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165" windowWidth="12630" windowHeight="6345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<sst xmlns="http://schemas.openxmlformats.org/spreadsheetml/2006/main" count="711" uniqueCount="230">
  <si>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</si>
  <si>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</si>
  <si>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</si>
  <si>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</si>
  <si>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</si>
  <si>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</si>
  <si>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</si>
  <si>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</si>
  <si>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</si>
  <si>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</si>
  <si>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</si>
  <si>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</si>
  <si>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</si>
  <si>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</si>
  <si>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</si>
  <si>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</si>
  <si>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</si>
  <si>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</si>
  <si>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</si>
  <si>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</si>
  <si>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</si>
  <si>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</si>
  <si>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</si>
  <si>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</si>
  <si>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</si>
  <si>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</si>
  <si>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</si>
  <si>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</si>
  <si>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</si>
  <si>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</si>
  <si>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</si>
  <si>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</si>
  <si>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</si>
  <si>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</si>
  <si>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</si>
  <si>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</si>
  <si>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</si>
  <si>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</si>
  <si>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</si>
  <si>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</si>
  <si>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</si>
  <si>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</si>
  <si>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</si>
  <si>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</si>
  <si>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</si>
  <si>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</si>
  <si>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</si>
  <si>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</si>
  <si>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</si>
  <si>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</si>
  <si>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</si>
  <si>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</si>
  <si>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</si>
  <si>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</si>
  <si>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</si>
  <si>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</si>
  <si>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</si>
  <si>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</si>
  <si>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</si>
  <si>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</si>
  <si>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</si>
  <si>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</si>
  <si>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</si>
  <si>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</si>
  <si>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</si>
  <si>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</si>
  <si>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</si>
  <si>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</si>
  <si>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</si>
  <si>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</si>
  <si>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</si>
  <si>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</si>
  <si>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</si>
  <si>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</si>
  <si>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</si>
  <si>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</si>
  <si>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</si>
  <si>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</si>
  <si>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</si>
  <si>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</si>
  <si>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</si>
  <si>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</si>
  <si>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</si>
  <si>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</si>
  <si>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</si>
  <si>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</si>
  <si>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</si>
  <si>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</si>
  <si>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</si>
  <si>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</si>
  <si>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</si>
  <si>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</si>
  <si>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</si>
  <si>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</si>
  <si>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</si>
  <si>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</si>
  <si>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</si>
  <si>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</si>
  <si>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</si>
  <si>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</si>
  <si>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</si>
  <si>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</si>
  <si>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</si>
  <si>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</si>
  <si>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</si>
  <si>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</si>
  <si>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</si>
  <si>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</si>
  <si>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</si>
  <si>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</si>
  <si>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</si>
  <si>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</si>
  <si>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</si>
  <si>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</si>
  <si>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</si>
  <si>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</si>
  <si>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</si>
  <si>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</si>
  <si>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</si>
  <si>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</si>
  <si>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</si>
  <si>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</si>
  <si>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</si>
  <si>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</si>
  <si>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</si>
  <si>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</si>
  <si>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</si>
  <si>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</si>
  <si>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</si>
  <si>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</si>
  <si>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</si>
  <si>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</si>
  <si>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</si>
  <si>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</si>
  <si>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</si>
  <si>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</si>
  <si>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</si>
  <si>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</si>
  <si>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</si>
  <si>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</si>
  <si>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</si>
  <si>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經濟部(商業司)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</si>
  <si>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</si>
  <si>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</si>
  <si>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</si>
  <si>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</si>
  <si>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</si>
  <si>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</si>
  <si>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</si>
  <si>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</si>
  <si>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</si>
  <si>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</si>
  <si>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</si>
  <si>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</si>
  <si>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</si>
  <si>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</si>
  <si>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</si>
  <si>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</si>
  <si>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</si>
  <si>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</si>
  <si>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</si>
  <si>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</si>
  <si>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</si>
  <si>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</si>
  <si>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</si>
  <si>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</si>
  <si>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</si>
  <si>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</si>
  <si>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表    號</t>
  </si>
  <si>
    <t>2492-00-01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</si>
  <si>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</si>
  <si>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</si>
  <si>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</si>
  <si>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</si>
  <si>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</si>
  <si>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</si>
  <si>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</si>
  <si>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</si>
  <si>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</si>
  <si>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</si>
  <si>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</si>
  <si>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</si>
  <si>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</si>
  <si>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</si>
  <si>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</si>
  <si>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</si>
  <si>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</si>
  <si>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</si>
  <si>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</si>
  <si>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</si>
  <si>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</si>
  <si>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</si>
  <si>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</si>
  <si>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</si>
  <si>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</si>
  <si>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</si>
  <si>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</si>
  <si>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</si>
  <si>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</si>
  <si>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</si>
  <si>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</si>
  <si>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</si>
  <si>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</si>
  <si>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</si>
  <si>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</si>
  <si>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</si>
  <si>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</si>
  <si>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</si>
  <si>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</si>
  <si>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</si>
  <si>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</si>
  <si>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</si>
  <si>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</si>
  <si>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</si>
  <si>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</si>
  <si>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</si>
  <si>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</si>
  <si>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</si>
  <si>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</si>
  <si>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編製機關</t>
  </si>
  <si>
    <t>商業登記現有家數及資本額－按行業別及縣市別分</t>
  </si>
  <si>
    <t xml:space="preserve"> 　商業登記家數及資本額異動－按行業別分</t>
  </si>
  <si>
    <t xml:space="preserve"> 　商業登記家數及資本額異動－按縣市別分</t>
  </si>
  <si>
    <t>月(年)報</t>
  </si>
  <si>
    <t>月(年)報</t>
  </si>
  <si>
    <t xml:space="preserve"> 月報於次月20日前編報；年報於次年2月底前編報</t>
  </si>
  <si>
    <t xml:space="preserve"> 月報於次月20日前編報；年報於次年2月底前編報</t>
  </si>
  <si>
    <t>中華民國112年1月17日編製</t>
  </si>
  <si>
    <t xml:space="preserve">   中華民國 112年4月</t>
  </si>
  <si>
    <t>中華民國112年5月19日編製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</si>
</sst>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15" fillId="0" borderId="0">
      <alignment/>
      <protection/>
    </xf>
    <xf numFmtId="0" fontId="13" fillId="0" borderId="9" applyNumberFormat="0" applyFill="0" applyAlignment="0" applyProtection="0"/>
    <xf numFmtId="0" fontId="0" fillId="0" borderId="0">
      <alignment/>
      <protection/>
    </xf>
    <xf numFmtId="185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31" borderId="10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6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6" fillId="33" borderId="0" xfId="70" applyNumberFormat="1" applyFont="1" applyFill="1" applyBorder="1" applyAlignment="1">
      <alignment horizontal="left"/>
      <protection/>
    </xf>
    <xf numFmtId="17" fontId="56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9" xfId="69" applyFont="1" applyFill="1" applyBorder="1" applyAlignment="1" applyProtection="1">
      <alignment horizontal="center" vertical="center"/>
      <protection hidden="1" locked="0"/>
    </xf>
    <xf numFmtId="0" fontId="2" fillId="33" borderId="22" xfId="69" applyFont="1" applyFill="1" applyBorder="1" applyAlignment="1" applyProtection="1">
      <alignment horizontal="center" vertical="center"/>
      <protection hidden="1" locked="0"/>
    </xf>
    <xf numFmtId="0" fontId="2" fillId="33" borderId="16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3" xfId="66" applyNumberFormat="1" applyFont="1" applyFill="1" applyBorder="1" applyAlignment="1" applyProtection="1">
      <alignment horizontal="right" vertical="center"/>
      <protection hidden="1"/>
    </xf>
    <xf numFmtId="212" fontId="6" fillId="33" borderId="24" xfId="66" applyNumberFormat="1" applyFont="1" applyFill="1" applyBorder="1" applyAlignment="1" applyProtection="1">
      <alignment horizontal="right" vertical="center"/>
      <protection hidden="1"/>
    </xf>
    <xf numFmtId="213" fontId="6" fillId="33" borderId="24" xfId="66" applyNumberFormat="1" applyFont="1" applyFill="1" applyBorder="1" applyAlignment="1" applyProtection="1">
      <alignment horizontal="right" vertical="center"/>
      <protection hidden="1"/>
    </xf>
    <xf numFmtId="212" fontId="6" fillId="33" borderId="22" xfId="66" applyNumberFormat="1" applyFont="1" applyFill="1" applyBorder="1" applyAlignment="1" applyProtection="1">
      <alignment horizontal="right" vertical="center"/>
      <protection hidden="1"/>
    </xf>
    <xf numFmtId="213" fontId="6" fillId="33" borderId="25" xfId="66" applyNumberFormat="1" applyFont="1" applyFill="1" applyBorder="1" applyAlignment="1" applyProtection="1">
      <alignment horizontal="right" vertical="center"/>
      <protection hidden="1"/>
    </xf>
    <xf numFmtId="212" fontId="6" fillId="33" borderId="16" xfId="66" applyNumberFormat="1" applyFont="1" applyFill="1" applyBorder="1" applyAlignment="1" applyProtection="1">
      <alignment horizontal="right" vertical="center"/>
      <protection hidden="1"/>
    </xf>
    <xf numFmtId="213" fontId="6" fillId="33" borderId="26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26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7" fillId="0" borderId="0" xfId="0" applyFont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3" borderId="13" xfId="69" applyFont="1" applyFill="1" applyBorder="1" applyAlignment="1" applyProtection="1" quotePrefix="1">
      <alignment horizontal="left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2" xfId="0" applyFont="1" applyFill="1" applyBorder="1" applyAlignment="1" applyProtection="1">
      <alignment horizontal="center" vertical="center" wrapText="1"/>
      <protection hidden="1" locked="0"/>
    </xf>
    <xf numFmtId="0" fontId="3" fillId="0" borderId="26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Border="1" applyAlignment="1" applyProtection="1">
      <alignment horizontal="center" vertical="center" wrapText="1"/>
      <protection hidden="1" locked="0"/>
    </xf>
    <xf numFmtId="0" fontId="3" fillId="0" borderId="26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6" xfId="0" applyFont="1" applyBorder="1" applyAlignment="1" applyProtection="1">
      <alignment horizontal="left" vertical="center"/>
      <protection hidden="1" locked="0"/>
    </xf>
    <xf numFmtId="0" fontId="3" fillId="0" borderId="23" xfId="0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59" fillId="0" borderId="23" xfId="0" applyFont="1" applyFill="1" applyBorder="1" applyAlignment="1" applyProtection="1">
      <alignment horizontal="center" vertical="center" wrapText="1"/>
      <protection hidden="1" locked="0"/>
    </xf>
    <xf numFmtId="0" fontId="59" fillId="0" borderId="24" xfId="0" applyFont="1" applyFill="1" applyBorder="1" applyAlignment="1" applyProtection="1">
      <alignment horizontal="center" vertical="center" wrapText="1"/>
      <protection hidden="1" locked="0"/>
    </xf>
    <xf numFmtId="0" fontId="59" fillId="0" borderId="26" xfId="0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 quotePrefix="1">
      <alignment horizontal="center" vertical="center" wrapText="1"/>
      <protection hidden="1" locked="0"/>
    </xf>
    <xf numFmtId="0" fontId="3" fillId="0" borderId="23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left" vertical="center"/>
      <protection hidden="1" locked="0"/>
    </xf>
    <xf numFmtId="0" fontId="2" fillId="0" borderId="2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6" xfId="0" applyFont="1" applyBorder="1" applyAlignment="1" applyProtection="1" quotePrefix="1">
      <alignment horizontal="left" vertical="center" indent="1"/>
      <protection hidden="1" locked="0"/>
    </xf>
    <xf numFmtId="0" fontId="4" fillId="0" borderId="24" xfId="0" applyFont="1" applyBorder="1" applyAlignment="1" applyProtection="1" quotePrefix="1">
      <alignment horizontal="center" wrapText="1"/>
      <protection hidden="1" locked="0"/>
    </xf>
    <xf numFmtId="0" fontId="2" fillId="0" borderId="24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>
      <alignment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1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1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6" xfId="0" applyFont="1" applyBorder="1" applyAlignment="1" applyProtection="1">
      <alignment horizontal="left" vertical="center" indent="1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59" fillId="0" borderId="22" xfId="0" applyFont="1" applyFill="1" applyBorder="1" applyAlignment="1" applyProtection="1">
      <alignment horizontal="center" vertical="center" wrapText="1"/>
      <protection hidden="1" locked="0"/>
    </xf>
    <xf numFmtId="0" fontId="59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 applyProtection="1">
      <alignment wrapText="1"/>
      <protection hidden="1" locked="0"/>
    </xf>
    <xf numFmtId="17" fontId="5" fillId="0" borderId="27" xfId="0" applyNumberFormat="1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3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8" fillId="0" borderId="3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23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center" vertical="center"/>
      <protection hidden="1" locked="0"/>
    </xf>
    <xf numFmtId="0" fontId="2" fillId="0" borderId="25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3" fillId="0" borderId="23" xfId="0" applyFont="1" applyBorder="1" applyAlignment="1" applyProtection="1" quotePrefix="1">
      <alignment horizontal="center" vertical="center"/>
      <protection hidden="1" locked="0"/>
    </xf>
    <xf numFmtId="0" fontId="3" fillId="0" borderId="22" xfId="0" applyFont="1" applyBorder="1" applyAlignment="1" applyProtection="1" quotePrefix="1">
      <alignment horizontal="center" vertical="center"/>
      <protection hidden="1" locked="0"/>
    </xf>
    <xf numFmtId="0" fontId="59" fillId="0" borderId="23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 quotePrefix="1">
      <alignment horizontal="center" vertical="center" wrapText="1"/>
      <protection hidden="1" locked="0"/>
    </xf>
    <xf numFmtId="0" fontId="59" fillId="0" borderId="26" xfId="0" applyFont="1" applyBorder="1" applyAlignment="1" applyProtection="1" quotePrefix="1">
      <alignment horizontal="center" vertical="center" wrapText="1"/>
      <protection hidden="1" locked="0"/>
    </xf>
    <xf numFmtId="0" fontId="59" fillId="0" borderId="12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>
      <alignment horizontal="center" vertical="center" wrapText="1"/>
      <protection hidden="1" locked="0"/>
    </xf>
    <xf numFmtId="0" fontId="59" fillId="0" borderId="26" xfId="0" applyFont="1" applyBorder="1" applyAlignment="1" applyProtection="1">
      <alignment horizontal="center" vertical="center" wrapText="1"/>
      <protection hidden="1" locked="0"/>
    </xf>
    <xf numFmtId="0" fontId="59" fillId="0" borderId="12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59" fillId="0" borderId="23" xfId="0" applyFont="1" applyBorder="1" applyAlignment="1" applyProtection="1" quotePrefix="1">
      <alignment horizontal="center" vertical="center"/>
      <protection hidden="1" locked="0"/>
    </xf>
    <xf numFmtId="0" fontId="59" fillId="0" borderId="22" xfId="0" applyFont="1" applyBorder="1" applyAlignment="1" applyProtection="1">
      <alignment horizontal="center" vertical="center"/>
      <protection hidden="1" locked="0"/>
    </xf>
    <xf numFmtId="0" fontId="59" fillId="0" borderId="26" xfId="0" applyFont="1" applyBorder="1" applyAlignment="1" applyProtection="1">
      <alignment horizontal="center" vertical="center"/>
      <protection hidden="1" locked="0"/>
    </xf>
    <xf numFmtId="0" fontId="59" fillId="0" borderId="12" xfId="0" applyFont="1" applyBorder="1" applyAlignment="1" applyProtection="1">
      <alignment horizontal="center" vertical="center"/>
      <protection hidden="1" locked="0"/>
    </xf>
    <xf numFmtId="0" fontId="2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 wrapText="1"/>
      <protection hidden="1" locked="0"/>
    </xf>
    <xf numFmtId="0" fontId="2" fillId="0" borderId="25" xfId="0" applyFont="1" applyBorder="1" applyAlignment="1" applyProtection="1" quotePrefix="1">
      <alignment horizontal="center" vertical="center" wrapText="1"/>
      <protection hidden="1" locked="0"/>
    </xf>
    <xf numFmtId="0" fontId="2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22" xfId="0" applyFont="1" applyBorder="1" applyAlignment="1" applyProtection="1">
      <alignment vertical="center"/>
      <protection hidden="1" locked="0"/>
    </xf>
    <xf numFmtId="0" fontId="2" fillId="0" borderId="25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0" fontId="3" fillId="33" borderId="34" xfId="69" applyFont="1" applyFill="1" applyBorder="1" applyAlignment="1" applyProtection="1" quotePrefix="1">
      <alignment horizontal="center" vertical="center"/>
      <protection hidden="1" locked="0"/>
    </xf>
    <xf numFmtId="0" fontId="3" fillId="33" borderId="35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37" xfId="69" applyFont="1" applyFill="1" applyBorder="1" applyAlignment="1" applyProtection="1" quotePrefix="1">
      <alignment horizontal="center" vertical="center"/>
      <protection hidden="1" locked="0"/>
    </xf>
    <xf numFmtId="0" fontId="3" fillId="33" borderId="38" xfId="69" applyFont="1" applyFill="1" applyBorder="1" applyAlignment="1" applyProtection="1" quotePrefix="1">
      <alignment horizontal="center" vertical="center"/>
      <protection hidden="1" locked="0"/>
    </xf>
    <xf numFmtId="49" fontId="3" fillId="33" borderId="37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8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5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0" xfId="69" applyFont="1" applyFill="1" applyBorder="1" applyAlignment="1" applyProtection="1" quotePrefix="1">
      <alignment horizontal="center" vertical="center" wrapText="1"/>
      <protection hidden="1" locked="0"/>
    </xf>
    <xf numFmtId="17" fontId="5" fillId="33" borderId="27" xfId="70" applyNumberFormat="1" applyFont="1" applyFill="1" applyBorder="1" applyAlignment="1">
      <alignment horizontal="left"/>
      <protection/>
    </xf>
    <xf numFmtId="0" fontId="5" fillId="33" borderId="27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4" fillId="33" borderId="24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6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4" xfId="69" applyFont="1" applyFill="1" applyBorder="1" applyAlignment="1" applyProtection="1">
      <alignment horizontal="center" vertical="center" wrapText="1"/>
      <protection hidden="1" locked="0"/>
    </xf>
    <xf numFmtId="0" fontId="2" fillId="33" borderId="22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6" xfId="69" applyFont="1" applyFill="1" applyBorder="1" applyAlignment="1" applyProtection="1">
      <alignment horizontal="center" vertical="center" wrapText="1"/>
      <protection hidden="1" locked="0"/>
    </xf>
    <xf numFmtId="0" fontId="2" fillId="33" borderId="40" xfId="69" applyFont="1" applyFill="1" applyBorder="1" applyAlignment="1" applyProtection="1">
      <alignment horizontal="center" vertical="center" wrapText="1"/>
      <protection hidden="1" locked="0"/>
    </xf>
    <xf numFmtId="0" fontId="2" fillId="33" borderId="41" xfId="69" applyFont="1" applyFill="1" applyBorder="1" applyAlignment="1" applyProtection="1">
      <alignment horizontal="center" vertical="center" wrapText="1"/>
      <protection hidden="1" locked="0"/>
    </xf>
    <xf numFmtId="0" fontId="3" fillId="33" borderId="23" xfId="69" applyFont="1" applyFill="1" applyBorder="1" applyAlignment="1" applyProtection="1" quotePrefix="1">
      <alignment horizontal="center" vertical="center"/>
      <protection hidden="1" locked="0"/>
    </xf>
    <xf numFmtId="0" fontId="3" fillId="33" borderId="22" xfId="69" applyFont="1" applyFill="1" applyBorder="1" applyAlignment="1" applyProtection="1" quotePrefix="1">
      <alignment horizontal="center" vertical="center"/>
      <protection hidden="1" locked="0"/>
    </xf>
    <xf numFmtId="0" fontId="3" fillId="33" borderId="26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3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42" xfId="69" applyFont="1" applyFill="1" applyBorder="1" applyAlignment="1" applyProtection="1">
      <alignment horizontal="center" vertical="center"/>
      <protection hidden="1" locked="0"/>
    </xf>
    <xf numFmtId="0" fontId="3" fillId="33" borderId="43" xfId="69" applyFont="1" applyFill="1" applyBorder="1" applyAlignment="1" applyProtection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546425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546425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5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6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7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8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19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20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1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22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3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4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25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6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7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8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9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0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1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2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3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4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5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6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7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8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9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0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1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2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3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4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5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6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7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48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9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50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1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2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3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4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5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6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7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8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9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60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1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2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3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4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5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6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7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8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9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0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1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2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3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4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5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6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7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8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79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0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1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82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3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4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5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6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87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88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9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0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1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2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3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4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5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6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7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8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99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0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1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2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3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4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5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6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7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8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09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0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1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2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3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4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5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6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17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8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9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0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1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2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3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4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5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6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7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8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9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39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0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1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2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3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4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5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6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7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49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0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1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52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3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5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6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7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8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9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0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61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2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3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4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65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66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7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8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9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70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71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2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3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4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5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6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77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78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79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0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1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2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3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4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5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6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7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8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9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90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1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2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3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4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5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6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7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8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9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300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1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2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03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04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5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6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7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8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9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0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1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2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3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4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5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16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17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18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9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0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1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2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3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4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5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6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7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8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29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0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1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32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3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4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5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6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7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8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9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0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41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2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="85" zoomScaleSheetLayoutView="85" workbookViewId="0" topLeftCell="A1">
      <selection activeCell="H5" sqref="H5:L5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1.37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163</v>
      </c>
      <c r="B1" s="4"/>
      <c r="M1" s="4"/>
      <c r="N1" s="1" t="s">
        <v>2</v>
      </c>
      <c r="O1" s="179" t="s">
        <v>164</v>
      </c>
      <c r="P1" s="179"/>
      <c r="Q1" s="1" t="s">
        <v>163</v>
      </c>
      <c r="R1" s="4"/>
      <c r="AD1" s="1" t="s">
        <v>2</v>
      </c>
      <c r="AE1" s="174" t="s">
        <v>164</v>
      </c>
      <c r="AF1" s="175"/>
      <c r="AG1" s="1" t="s">
        <v>163</v>
      </c>
      <c r="AH1" s="4"/>
      <c r="AT1" s="1" t="s">
        <v>2</v>
      </c>
      <c r="AU1" s="174" t="s">
        <v>164</v>
      </c>
      <c r="AV1" s="175"/>
    </row>
    <row r="2" spans="1:48" ht="16.5" customHeight="1">
      <c r="A2" s="6" t="s">
        <v>165</v>
      </c>
      <c r="B2" s="7" t="s">
        <v>3</v>
      </c>
      <c r="C2" s="7"/>
      <c r="D2" s="7"/>
      <c r="E2" s="7"/>
      <c r="F2" s="7"/>
      <c r="G2" s="7"/>
      <c r="H2" s="7"/>
      <c r="I2" s="7"/>
      <c r="K2" s="83"/>
      <c r="L2" s="83"/>
      <c r="M2" s="83"/>
      <c r="N2" s="1" t="s">
        <v>166</v>
      </c>
      <c r="O2" s="180" t="s">
        <v>167</v>
      </c>
      <c r="P2" s="181"/>
      <c r="Q2" s="6" t="s">
        <v>165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83"/>
      <c r="AD2" s="1" t="s">
        <v>166</v>
      </c>
      <c r="AE2" s="176" t="s">
        <v>167</v>
      </c>
      <c r="AF2" s="177"/>
      <c r="AG2" s="6" t="s">
        <v>165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/>
      <c r="AT2" s="1" t="s">
        <v>168</v>
      </c>
      <c r="AU2" s="176" t="s">
        <v>169</v>
      </c>
      <c r="AV2" s="177"/>
    </row>
    <row r="3" spans="1:48" s="10" customFormat="1" ht="19.5" customHeight="1">
      <c r="A3" s="169" t="s">
        <v>220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69" t="s">
        <v>170</v>
      </c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69" t="s">
        <v>170</v>
      </c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</row>
    <row r="4" spans="1:48" s="10" customFormat="1" ht="19.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</row>
    <row r="5" spans="1:48" s="13" customFormat="1" ht="19.5" customHeight="1">
      <c r="A5" s="49"/>
      <c r="B5" s="49"/>
      <c r="C5" s="49"/>
      <c r="D5" s="49"/>
      <c r="E5" s="11"/>
      <c r="F5" s="96"/>
      <c r="G5" s="12"/>
      <c r="H5" s="172" t="s">
        <v>228</v>
      </c>
      <c r="I5" s="173"/>
      <c r="J5" s="173"/>
      <c r="K5" s="173"/>
      <c r="L5" s="173"/>
      <c r="M5" s="84"/>
      <c r="N5" s="84"/>
      <c r="O5" s="84"/>
      <c r="P5" s="14" t="s">
        <v>131</v>
      </c>
      <c r="Q5" s="11"/>
      <c r="R5" s="11"/>
      <c r="S5" s="84"/>
      <c r="T5" s="84"/>
      <c r="U5" s="84"/>
      <c r="V5" s="84"/>
      <c r="W5" s="178" t="str">
        <f>'2492-00-02'!K5</f>
        <v>   中華民國 112年4月</v>
      </c>
      <c r="X5" s="173"/>
      <c r="Y5" s="173"/>
      <c r="Z5" s="173"/>
      <c r="AA5" s="173"/>
      <c r="AB5" s="173"/>
      <c r="AC5" s="173"/>
      <c r="AD5" s="173"/>
      <c r="AE5" s="11"/>
      <c r="AF5" s="28" t="s">
        <v>131</v>
      </c>
      <c r="AG5" s="11"/>
      <c r="AH5" s="11"/>
      <c r="AI5" s="84"/>
      <c r="AJ5" s="84"/>
      <c r="AK5" s="84"/>
      <c r="AL5" s="84"/>
      <c r="AM5" s="178" t="str">
        <f>'2492-00-02'!K5</f>
        <v>   中華民國 112年4月</v>
      </c>
      <c r="AN5" s="203"/>
      <c r="AO5" s="203"/>
      <c r="AP5" s="203"/>
      <c r="AQ5" s="203"/>
      <c r="AR5" s="203"/>
      <c r="AS5" s="203"/>
      <c r="AT5" s="203"/>
      <c r="AU5" s="11"/>
      <c r="AV5" s="28" t="s">
        <v>131</v>
      </c>
    </row>
    <row r="6" spans="1:48" ht="16.5" customHeight="1">
      <c r="A6" s="163" t="s">
        <v>171</v>
      </c>
      <c r="B6" s="164"/>
      <c r="C6" s="140" t="s">
        <v>172</v>
      </c>
      <c r="D6" s="140"/>
      <c r="E6" s="161" t="s">
        <v>173</v>
      </c>
      <c r="F6" s="152"/>
      <c r="G6" s="141" t="s">
        <v>174</v>
      </c>
      <c r="H6" s="142"/>
      <c r="I6" s="159" t="s">
        <v>175</v>
      </c>
      <c r="J6" s="146"/>
      <c r="K6" s="182" t="s">
        <v>176</v>
      </c>
      <c r="L6" s="183"/>
      <c r="M6" s="151" t="s">
        <v>177</v>
      </c>
      <c r="N6" s="152"/>
      <c r="O6" s="155" t="s">
        <v>178</v>
      </c>
      <c r="P6" s="156"/>
      <c r="Q6" s="164" t="s">
        <v>171</v>
      </c>
      <c r="R6" s="186"/>
      <c r="S6" s="160" t="s">
        <v>179</v>
      </c>
      <c r="T6" s="142"/>
      <c r="U6" s="145" t="s">
        <v>180</v>
      </c>
      <c r="V6" s="146"/>
      <c r="W6" s="160" t="s">
        <v>181</v>
      </c>
      <c r="X6" s="142"/>
      <c r="Y6" s="155" t="s">
        <v>182</v>
      </c>
      <c r="Z6" s="193"/>
      <c r="AA6" s="151" t="s">
        <v>183</v>
      </c>
      <c r="AB6" s="152"/>
      <c r="AC6" s="145" t="s">
        <v>184</v>
      </c>
      <c r="AD6" s="146"/>
      <c r="AE6" s="145" t="s">
        <v>185</v>
      </c>
      <c r="AF6" s="195"/>
      <c r="AG6" s="164" t="s">
        <v>171</v>
      </c>
      <c r="AH6" s="186"/>
      <c r="AI6" s="145" t="s">
        <v>186</v>
      </c>
      <c r="AJ6" s="146"/>
      <c r="AK6" s="145" t="s">
        <v>187</v>
      </c>
      <c r="AL6" s="146"/>
      <c r="AM6" s="155" t="s">
        <v>188</v>
      </c>
      <c r="AN6" s="193"/>
      <c r="AO6" s="145" t="s">
        <v>189</v>
      </c>
      <c r="AP6" s="200"/>
      <c r="AQ6" s="151" t="s">
        <v>190</v>
      </c>
      <c r="AR6" s="152"/>
      <c r="AS6" s="160" t="s">
        <v>191</v>
      </c>
      <c r="AT6" s="197"/>
      <c r="AU6" s="159"/>
      <c r="AV6" s="200"/>
    </row>
    <row r="7" spans="1:48" ht="16.5" customHeight="1">
      <c r="A7" s="164"/>
      <c r="B7" s="164"/>
      <c r="C7" s="140"/>
      <c r="D7" s="140"/>
      <c r="E7" s="162"/>
      <c r="F7" s="154"/>
      <c r="G7" s="143"/>
      <c r="H7" s="144"/>
      <c r="I7" s="147"/>
      <c r="J7" s="148"/>
      <c r="K7" s="184"/>
      <c r="L7" s="185"/>
      <c r="M7" s="153"/>
      <c r="N7" s="154"/>
      <c r="O7" s="157"/>
      <c r="P7" s="158"/>
      <c r="Q7" s="186"/>
      <c r="R7" s="186"/>
      <c r="S7" s="143"/>
      <c r="T7" s="144"/>
      <c r="U7" s="147"/>
      <c r="V7" s="148"/>
      <c r="W7" s="143"/>
      <c r="X7" s="144"/>
      <c r="Y7" s="157"/>
      <c r="Z7" s="194"/>
      <c r="AA7" s="153"/>
      <c r="AB7" s="154"/>
      <c r="AC7" s="147"/>
      <c r="AD7" s="148"/>
      <c r="AE7" s="147"/>
      <c r="AF7" s="196"/>
      <c r="AG7" s="186"/>
      <c r="AH7" s="186"/>
      <c r="AI7" s="147"/>
      <c r="AJ7" s="148"/>
      <c r="AK7" s="147"/>
      <c r="AL7" s="148"/>
      <c r="AM7" s="157"/>
      <c r="AN7" s="194"/>
      <c r="AO7" s="201"/>
      <c r="AP7" s="202"/>
      <c r="AQ7" s="153"/>
      <c r="AR7" s="154"/>
      <c r="AS7" s="198"/>
      <c r="AT7" s="199"/>
      <c r="AU7" s="201"/>
      <c r="AV7" s="202"/>
    </row>
    <row r="8" spans="1:48" ht="22.5" customHeight="1">
      <c r="A8" s="164"/>
      <c r="B8" s="164"/>
      <c r="C8" s="91" t="s">
        <v>5</v>
      </c>
      <c r="D8" s="91" t="s">
        <v>4</v>
      </c>
      <c r="E8" s="92" t="s">
        <v>5</v>
      </c>
      <c r="F8" s="91" t="s">
        <v>4</v>
      </c>
      <c r="G8" s="91" t="s">
        <v>5</v>
      </c>
      <c r="H8" s="91" t="s">
        <v>4</v>
      </c>
      <c r="I8" s="91" t="s">
        <v>5</v>
      </c>
      <c r="J8" s="91" t="s">
        <v>4</v>
      </c>
      <c r="K8" s="91" t="s">
        <v>5</v>
      </c>
      <c r="L8" s="91" t="s">
        <v>4</v>
      </c>
      <c r="M8" s="91" t="s">
        <v>5</v>
      </c>
      <c r="N8" s="93" t="s">
        <v>4</v>
      </c>
      <c r="O8" s="91" t="s">
        <v>5</v>
      </c>
      <c r="P8" s="94" t="s">
        <v>4</v>
      </c>
      <c r="Q8" s="186"/>
      <c r="R8" s="186"/>
      <c r="S8" s="91" t="s">
        <v>5</v>
      </c>
      <c r="T8" s="94" t="s">
        <v>4</v>
      </c>
      <c r="U8" s="91" t="s">
        <v>5</v>
      </c>
      <c r="V8" s="94" t="s">
        <v>4</v>
      </c>
      <c r="W8" s="91" t="s">
        <v>5</v>
      </c>
      <c r="X8" s="94" t="s">
        <v>4</v>
      </c>
      <c r="Y8" s="91" t="s">
        <v>5</v>
      </c>
      <c r="Z8" s="94" t="s">
        <v>4</v>
      </c>
      <c r="AA8" s="91" t="s">
        <v>5</v>
      </c>
      <c r="AB8" s="94" t="s">
        <v>4</v>
      </c>
      <c r="AC8" s="91" t="s">
        <v>5</v>
      </c>
      <c r="AD8" s="94" t="s">
        <v>4</v>
      </c>
      <c r="AE8" s="95" t="s">
        <v>5</v>
      </c>
      <c r="AF8" s="94" t="s">
        <v>4</v>
      </c>
      <c r="AG8" s="186"/>
      <c r="AH8" s="186"/>
      <c r="AI8" s="91" t="s">
        <v>5</v>
      </c>
      <c r="AJ8" s="94" t="s">
        <v>4</v>
      </c>
      <c r="AK8" s="91" t="s">
        <v>5</v>
      </c>
      <c r="AL8" s="94" t="s">
        <v>4</v>
      </c>
      <c r="AM8" s="91" t="s">
        <v>5</v>
      </c>
      <c r="AN8" s="94" t="s">
        <v>4</v>
      </c>
      <c r="AO8" s="91" t="s">
        <v>5</v>
      </c>
      <c r="AP8" s="94" t="s">
        <v>4</v>
      </c>
      <c r="AQ8" s="91" t="s">
        <v>5</v>
      </c>
      <c r="AR8" s="94" t="s">
        <v>4</v>
      </c>
      <c r="AS8" s="91" t="s">
        <v>5</v>
      </c>
      <c r="AT8" s="94" t="s">
        <v>4</v>
      </c>
      <c r="AU8" s="95" t="s">
        <v>5</v>
      </c>
      <c r="AV8" s="94" t="s">
        <v>4</v>
      </c>
    </row>
    <row r="9" spans="1:48" s="18" customFormat="1" ht="16.5" customHeight="1">
      <c r="A9" s="165" t="s">
        <v>192</v>
      </c>
      <c r="B9" s="166"/>
      <c r="C9" s="24">
        <v>954028</v>
      </c>
      <c r="D9" s="24">
        <v>190493953</v>
      </c>
      <c r="E9" s="24">
        <v>10846</v>
      </c>
      <c r="F9" s="24">
        <v>3550045</v>
      </c>
      <c r="G9" s="24">
        <v>1918</v>
      </c>
      <c r="H9" s="24">
        <v>1153226</v>
      </c>
      <c r="I9" s="24">
        <v>55160</v>
      </c>
      <c r="J9" s="24">
        <v>14683976</v>
      </c>
      <c r="K9" s="24">
        <v>803</v>
      </c>
      <c r="L9" s="24">
        <v>455618</v>
      </c>
      <c r="M9" s="24">
        <v>3940</v>
      </c>
      <c r="N9" s="24">
        <v>1636851</v>
      </c>
      <c r="O9" s="24">
        <v>91765</v>
      </c>
      <c r="P9" s="24">
        <v>40781938</v>
      </c>
      <c r="Q9" s="165" t="s">
        <v>193</v>
      </c>
      <c r="R9" s="166"/>
      <c r="S9" s="24">
        <v>508364</v>
      </c>
      <c r="T9" s="24">
        <v>81175304</v>
      </c>
      <c r="U9" s="24">
        <v>26062</v>
      </c>
      <c r="V9" s="24">
        <v>5843815</v>
      </c>
      <c r="W9" s="24">
        <v>100403</v>
      </c>
      <c r="X9" s="24">
        <v>13063172</v>
      </c>
      <c r="Y9" s="24">
        <v>6656</v>
      </c>
      <c r="Z9" s="24">
        <v>1779531</v>
      </c>
      <c r="AA9" s="24">
        <v>3086</v>
      </c>
      <c r="AB9" s="24">
        <v>4706527</v>
      </c>
      <c r="AC9" s="24">
        <v>4359</v>
      </c>
      <c r="AD9" s="24">
        <v>1108253</v>
      </c>
      <c r="AE9" s="24">
        <v>19868</v>
      </c>
      <c r="AF9" s="24">
        <v>4260802</v>
      </c>
      <c r="AG9" s="165" t="s">
        <v>193</v>
      </c>
      <c r="AH9" s="166"/>
      <c r="AI9" s="24">
        <v>28477</v>
      </c>
      <c r="AJ9" s="24">
        <v>6814725</v>
      </c>
      <c r="AK9" s="24">
        <v>0</v>
      </c>
      <c r="AL9" s="24">
        <v>0</v>
      </c>
      <c r="AM9" s="24">
        <v>1849</v>
      </c>
      <c r="AN9" s="24">
        <v>260923</v>
      </c>
      <c r="AO9" s="24">
        <v>0</v>
      </c>
      <c r="AP9" s="24">
        <v>0</v>
      </c>
      <c r="AQ9" s="24">
        <v>21524</v>
      </c>
      <c r="AR9" s="24">
        <v>2884090</v>
      </c>
      <c r="AS9" s="24">
        <v>68948</v>
      </c>
      <c r="AT9" s="24">
        <v>6335156</v>
      </c>
      <c r="AU9" s="24"/>
      <c r="AV9" s="24"/>
    </row>
    <row r="10" spans="1:48" ht="16.5" customHeight="1">
      <c r="A10" s="167" t="s">
        <v>194</v>
      </c>
      <c r="B10" s="168"/>
      <c r="C10" s="24">
        <v>934616</v>
      </c>
      <c r="D10" s="24">
        <v>188315798</v>
      </c>
      <c r="E10" s="24">
        <v>10771</v>
      </c>
      <c r="F10" s="24">
        <v>3528080</v>
      </c>
      <c r="G10" s="24">
        <v>1916</v>
      </c>
      <c r="H10" s="24">
        <v>1141226</v>
      </c>
      <c r="I10" s="24">
        <v>54994</v>
      </c>
      <c r="J10" s="24">
        <v>14601204</v>
      </c>
      <c r="K10" s="24">
        <v>799</v>
      </c>
      <c r="L10" s="24">
        <v>445018</v>
      </c>
      <c r="M10" s="24">
        <v>3922</v>
      </c>
      <c r="N10" s="24">
        <v>1621604</v>
      </c>
      <c r="O10" s="24">
        <v>91201</v>
      </c>
      <c r="P10" s="24">
        <v>40358366</v>
      </c>
      <c r="Q10" s="167" t="s">
        <v>195</v>
      </c>
      <c r="R10" s="168"/>
      <c r="S10" s="24">
        <v>491661</v>
      </c>
      <c r="T10" s="24">
        <v>80418931</v>
      </c>
      <c r="U10" s="24">
        <v>25946</v>
      </c>
      <c r="V10" s="24">
        <v>5514360</v>
      </c>
      <c r="W10" s="24">
        <v>99585</v>
      </c>
      <c r="X10" s="24">
        <v>12954312</v>
      </c>
      <c r="Y10" s="24">
        <v>6607</v>
      </c>
      <c r="Z10" s="24">
        <v>1770066</v>
      </c>
      <c r="AA10" s="24">
        <v>3078</v>
      </c>
      <c r="AB10" s="24">
        <v>4691127</v>
      </c>
      <c r="AC10" s="24">
        <v>4348</v>
      </c>
      <c r="AD10" s="24">
        <v>1095073</v>
      </c>
      <c r="AE10" s="24">
        <v>19761</v>
      </c>
      <c r="AF10" s="24">
        <v>4236259</v>
      </c>
      <c r="AG10" s="167" t="s">
        <v>195</v>
      </c>
      <c r="AH10" s="168"/>
      <c r="AI10" s="24">
        <v>28212</v>
      </c>
      <c r="AJ10" s="24">
        <v>6521128</v>
      </c>
      <c r="AK10" s="24">
        <v>0</v>
      </c>
      <c r="AL10" s="24">
        <v>0</v>
      </c>
      <c r="AM10" s="24">
        <v>1848</v>
      </c>
      <c r="AN10" s="24">
        <v>260823</v>
      </c>
      <c r="AO10" s="24">
        <v>0</v>
      </c>
      <c r="AP10" s="24">
        <v>0</v>
      </c>
      <c r="AQ10" s="24">
        <v>21303</v>
      </c>
      <c r="AR10" s="24">
        <v>2852065</v>
      </c>
      <c r="AS10" s="24">
        <v>68664</v>
      </c>
      <c r="AT10" s="24">
        <v>6306155</v>
      </c>
      <c r="AU10" s="24"/>
      <c r="AV10" s="24"/>
    </row>
    <row r="11" spans="1:48" ht="16.5" customHeight="1">
      <c r="A11" s="149" t="s">
        <v>196</v>
      </c>
      <c r="B11" s="150"/>
      <c r="C11" s="24">
        <v>145534</v>
      </c>
      <c r="D11" s="24">
        <v>26232013</v>
      </c>
      <c r="E11" s="24">
        <v>440</v>
      </c>
      <c r="F11" s="24">
        <v>129067</v>
      </c>
      <c r="G11" s="24">
        <v>213</v>
      </c>
      <c r="H11" s="24">
        <v>81139</v>
      </c>
      <c r="I11" s="24">
        <v>7247</v>
      </c>
      <c r="J11" s="24">
        <v>1802071</v>
      </c>
      <c r="K11" s="24">
        <v>30</v>
      </c>
      <c r="L11" s="24">
        <v>9849</v>
      </c>
      <c r="M11" s="24">
        <v>419</v>
      </c>
      <c r="N11" s="24">
        <v>160796</v>
      </c>
      <c r="O11" s="24">
        <v>13669</v>
      </c>
      <c r="P11" s="24">
        <v>4672371</v>
      </c>
      <c r="Q11" s="149" t="s">
        <v>196</v>
      </c>
      <c r="R11" s="150"/>
      <c r="S11" s="24">
        <v>79727</v>
      </c>
      <c r="T11" s="24">
        <v>12195700</v>
      </c>
      <c r="U11" s="24">
        <v>9942</v>
      </c>
      <c r="V11" s="24">
        <v>585870</v>
      </c>
      <c r="W11" s="24">
        <v>13383</v>
      </c>
      <c r="X11" s="24">
        <v>1951864</v>
      </c>
      <c r="Y11" s="24">
        <v>1253</v>
      </c>
      <c r="Z11" s="24">
        <v>355191</v>
      </c>
      <c r="AA11" s="24">
        <v>491</v>
      </c>
      <c r="AB11" s="24">
        <v>1526893</v>
      </c>
      <c r="AC11" s="24">
        <v>381</v>
      </c>
      <c r="AD11" s="24">
        <v>75711</v>
      </c>
      <c r="AE11" s="24">
        <v>3031</v>
      </c>
      <c r="AF11" s="24">
        <v>699118</v>
      </c>
      <c r="AG11" s="149" t="s">
        <v>196</v>
      </c>
      <c r="AH11" s="150"/>
      <c r="AI11" s="24">
        <v>3020</v>
      </c>
      <c r="AJ11" s="24">
        <v>647566</v>
      </c>
      <c r="AK11" s="24">
        <v>0</v>
      </c>
      <c r="AL11" s="24">
        <v>0</v>
      </c>
      <c r="AM11" s="24">
        <v>248</v>
      </c>
      <c r="AN11" s="24">
        <v>36106</v>
      </c>
      <c r="AO11" s="24">
        <v>0</v>
      </c>
      <c r="AP11" s="24">
        <v>0</v>
      </c>
      <c r="AQ11" s="24">
        <v>2773</v>
      </c>
      <c r="AR11" s="24">
        <v>388354</v>
      </c>
      <c r="AS11" s="24">
        <v>9267</v>
      </c>
      <c r="AT11" s="24">
        <v>914347</v>
      </c>
      <c r="AU11" s="24"/>
      <c r="AV11" s="24"/>
    </row>
    <row r="12" spans="1:48" ht="16.5" customHeight="1">
      <c r="A12" s="149" t="s">
        <v>197</v>
      </c>
      <c r="B12" s="150"/>
      <c r="C12" s="24">
        <v>60765</v>
      </c>
      <c r="D12" s="24">
        <v>12146634</v>
      </c>
      <c r="E12" s="24">
        <v>187</v>
      </c>
      <c r="F12" s="24">
        <v>67207</v>
      </c>
      <c r="G12" s="24">
        <v>7</v>
      </c>
      <c r="H12" s="24">
        <v>2150</v>
      </c>
      <c r="I12" s="24">
        <v>764</v>
      </c>
      <c r="J12" s="24">
        <v>225319</v>
      </c>
      <c r="K12" s="24">
        <v>8</v>
      </c>
      <c r="L12" s="24">
        <v>4143</v>
      </c>
      <c r="M12" s="24">
        <v>117</v>
      </c>
      <c r="N12" s="24">
        <v>35931</v>
      </c>
      <c r="O12" s="24">
        <v>2317</v>
      </c>
      <c r="P12" s="24">
        <v>956997</v>
      </c>
      <c r="Q12" s="149" t="s">
        <v>197</v>
      </c>
      <c r="R12" s="150"/>
      <c r="S12" s="24">
        <v>29724</v>
      </c>
      <c r="T12" s="24">
        <v>6141236</v>
      </c>
      <c r="U12" s="24">
        <v>5134</v>
      </c>
      <c r="V12" s="24">
        <v>226499</v>
      </c>
      <c r="W12" s="24">
        <v>9840</v>
      </c>
      <c r="X12" s="24">
        <v>1719300</v>
      </c>
      <c r="Y12" s="24">
        <v>1061</v>
      </c>
      <c r="Z12" s="24">
        <v>267939</v>
      </c>
      <c r="AA12" s="24">
        <v>434</v>
      </c>
      <c r="AB12" s="24">
        <v>462818</v>
      </c>
      <c r="AC12" s="24">
        <v>226</v>
      </c>
      <c r="AD12" s="24">
        <v>63537</v>
      </c>
      <c r="AE12" s="24">
        <v>2168</v>
      </c>
      <c r="AF12" s="24">
        <v>553794</v>
      </c>
      <c r="AG12" s="149" t="s">
        <v>197</v>
      </c>
      <c r="AH12" s="150"/>
      <c r="AI12" s="24">
        <v>1342</v>
      </c>
      <c r="AJ12" s="24">
        <v>314438</v>
      </c>
      <c r="AK12" s="24">
        <v>0</v>
      </c>
      <c r="AL12" s="24">
        <v>0</v>
      </c>
      <c r="AM12" s="24">
        <v>185</v>
      </c>
      <c r="AN12" s="24">
        <v>32439</v>
      </c>
      <c r="AO12" s="24">
        <v>0</v>
      </c>
      <c r="AP12" s="24">
        <v>0</v>
      </c>
      <c r="AQ12" s="24">
        <v>2042</v>
      </c>
      <c r="AR12" s="24">
        <v>334935</v>
      </c>
      <c r="AS12" s="24">
        <v>5209</v>
      </c>
      <c r="AT12" s="24">
        <v>737952</v>
      </c>
      <c r="AU12" s="24"/>
      <c r="AV12" s="24"/>
    </row>
    <row r="13" spans="1:48" ht="16.5" customHeight="1">
      <c r="A13" s="149" t="s">
        <v>198</v>
      </c>
      <c r="B13" s="150"/>
      <c r="C13" s="24">
        <v>65311</v>
      </c>
      <c r="D13" s="24">
        <v>15012127</v>
      </c>
      <c r="E13" s="24">
        <v>509</v>
      </c>
      <c r="F13" s="24">
        <v>145950</v>
      </c>
      <c r="G13" s="24">
        <v>34</v>
      </c>
      <c r="H13" s="24">
        <v>10128</v>
      </c>
      <c r="I13" s="24">
        <v>1835</v>
      </c>
      <c r="J13" s="24">
        <v>929851</v>
      </c>
      <c r="K13" s="24">
        <v>19</v>
      </c>
      <c r="L13" s="24">
        <v>4559</v>
      </c>
      <c r="M13" s="24">
        <v>300</v>
      </c>
      <c r="N13" s="24">
        <v>94959</v>
      </c>
      <c r="O13" s="24">
        <v>7902</v>
      </c>
      <c r="P13" s="24">
        <v>3120307</v>
      </c>
      <c r="Q13" s="149" t="s">
        <v>198</v>
      </c>
      <c r="R13" s="150"/>
      <c r="S13" s="24">
        <v>33312</v>
      </c>
      <c r="T13" s="24">
        <v>6554076</v>
      </c>
      <c r="U13" s="24">
        <v>1702</v>
      </c>
      <c r="V13" s="24">
        <v>345903</v>
      </c>
      <c r="W13" s="24">
        <v>8900</v>
      </c>
      <c r="X13" s="24">
        <v>1248066</v>
      </c>
      <c r="Y13" s="24">
        <v>349</v>
      </c>
      <c r="Z13" s="24">
        <v>113573</v>
      </c>
      <c r="AA13" s="24">
        <v>210</v>
      </c>
      <c r="AB13" s="24">
        <v>537765</v>
      </c>
      <c r="AC13" s="24">
        <v>494</v>
      </c>
      <c r="AD13" s="24">
        <v>135412</v>
      </c>
      <c r="AE13" s="24">
        <v>1421</v>
      </c>
      <c r="AF13" s="24">
        <v>326435</v>
      </c>
      <c r="AG13" s="149" t="s">
        <v>198</v>
      </c>
      <c r="AH13" s="150"/>
      <c r="AI13" s="24">
        <v>2089</v>
      </c>
      <c r="AJ13" s="24">
        <v>613167</v>
      </c>
      <c r="AK13" s="24">
        <v>0</v>
      </c>
      <c r="AL13" s="24">
        <v>0</v>
      </c>
      <c r="AM13" s="24">
        <v>183</v>
      </c>
      <c r="AN13" s="24">
        <v>27601</v>
      </c>
      <c r="AO13" s="24">
        <v>0</v>
      </c>
      <c r="AP13" s="24">
        <v>0</v>
      </c>
      <c r="AQ13" s="24">
        <v>1525</v>
      </c>
      <c r="AR13" s="24">
        <v>249372</v>
      </c>
      <c r="AS13" s="24">
        <v>4527</v>
      </c>
      <c r="AT13" s="24">
        <v>555004</v>
      </c>
      <c r="AU13" s="24"/>
      <c r="AV13" s="24"/>
    </row>
    <row r="14" spans="1:48" ht="16.5" customHeight="1">
      <c r="A14" s="149" t="s">
        <v>7</v>
      </c>
      <c r="B14" s="150"/>
      <c r="C14" s="24">
        <v>129115</v>
      </c>
      <c r="D14" s="24">
        <v>23951713</v>
      </c>
      <c r="E14" s="24">
        <v>959</v>
      </c>
      <c r="F14" s="24">
        <v>256359</v>
      </c>
      <c r="G14" s="24">
        <v>171</v>
      </c>
      <c r="H14" s="24">
        <v>116046</v>
      </c>
      <c r="I14" s="24">
        <v>14739</v>
      </c>
      <c r="J14" s="24">
        <v>3129579</v>
      </c>
      <c r="K14" s="24">
        <v>44</v>
      </c>
      <c r="L14" s="24">
        <v>15549</v>
      </c>
      <c r="M14" s="24">
        <v>485</v>
      </c>
      <c r="N14" s="24">
        <v>173603</v>
      </c>
      <c r="O14" s="24">
        <v>11939</v>
      </c>
      <c r="P14" s="24">
        <v>4156241</v>
      </c>
      <c r="Q14" s="149" t="s">
        <v>7</v>
      </c>
      <c r="R14" s="150"/>
      <c r="S14" s="24">
        <v>67875</v>
      </c>
      <c r="T14" s="24">
        <v>10429195</v>
      </c>
      <c r="U14" s="24">
        <v>1519</v>
      </c>
      <c r="V14" s="24">
        <v>702177</v>
      </c>
      <c r="W14" s="24">
        <v>12015</v>
      </c>
      <c r="X14" s="24">
        <v>1708399</v>
      </c>
      <c r="Y14" s="24">
        <v>826</v>
      </c>
      <c r="Z14" s="24">
        <v>201226</v>
      </c>
      <c r="AA14" s="24">
        <v>460</v>
      </c>
      <c r="AB14" s="24">
        <v>465976</v>
      </c>
      <c r="AC14" s="24">
        <v>613</v>
      </c>
      <c r="AD14" s="24">
        <v>146324</v>
      </c>
      <c r="AE14" s="24">
        <v>2903</v>
      </c>
      <c r="AF14" s="24">
        <v>598661</v>
      </c>
      <c r="AG14" s="149" t="s">
        <v>7</v>
      </c>
      <c r="AH14" s="150"/>
      <c r="AI14" s="24">
        <v>3844</v>
      </c>
      <c r="AJ14" s="24">
        <v>775526</v>
      </c>
      <c r="AK14" s="24">
        <v>0</v>
      </c>
      <c r="AL14" s="24">
        <v>0</v>
      </c>
      <c r="AM14" s="24">
        <v>207</v>
      </c>
      <c r="AN14" s="24">
        <v>26256</v>
      </c>
      <c r="AO14" s="24">
        <v>0</v>
      </c>
      <c r="AP14" s="24">
        <v>0</v>
      </c>
      <c r="AQ14" s="24">
        <v>2122</v>
      </c>
      <c r="AR14" s="24">
        <v>267520</v>
      </c>
      <c r="AS14" s="24">
        <v>8394</v>
      </c>
      <c r="AT14" s="24">
        <v>783077</v>
      </c>
      <c r="AU14" s="24"/>
      <c r="AV14" s="24"/>
    </row>
    <row r="15" spans="1:48" ht="16.5" customHeight="1">
      <c r="A15" s="149" t="s">
        <v>199</v>
      </c>
      <c r="B15" s="150"/>
      <c r="C15" s="24">
        <v>76337</v>
      </c>
      <c r="D15" s="24">
        <v>15631263</v>
      </c>
      <c r="E15" s="24">
        <v>657</v>
      </c>
      <c r="F15" s="24">
        <v>275554</v>
      </c>
      <c r="G15" s="24">
        <v>136</v>
      </c>
      <c r="H15" s="24">
        <v>70177</v>
      </c>
      <c r="I15" s="24">
        <v>5013</v>
      </c>
      <c r="J15" s="24">
        <v>1707266</v>
      </c>
      <c r="K15" s="24">
        <v>121</v>
      </c>
      <c r="L15" s="24">
        <v>97438</v>
      </c>
      <c r="M15" s="24">
        <v>357</v>
      </c>
      <c r="N15" s="24">
        <v>103160</v>
      </c>
      <c r="O15" s="24">
        <v>7968</v>
      </c>
      <c r="P15" s="24">
        <v>3471856</v>
      </c>
      <c r="Q15" s="149" t="s">
        <v>200</v>
      </c>
      <c r="R15" s="150"/>
      <c r="S15" s="24">
        <v>38991</v>
      </c>
      <c r="T15" s="24">
        <v>6564449</v>
      </c>
      <c r="U15" s="24">
        <v>469</v>
      </c>
      <c r="V15" s="24">
        <v>201594</v>
      </c>
      <c r="W15" s="24">
        <v>9617</v>
      </c>
      <c r="X15" s="24">
        <v>1049676</v>
      </c>
      <c r="Y15" s="24">
        <v>430</v>
      </c>
      <c r="Z15" s="24">
        <v>109595</v>
      </c>
      <c r="AA15" s="24">
        <v>248</v>
      </c>
      <c r="AB15" s="24">
        <v>278870</v>
      </c>
      <c r="AC15" s="24">
        <v>498</v>
      </c>
      <c r="AD15" s="24">
        <v>101443</v>
      </c>
      <c r="AE15" s="24">
        <v>1876</v>
      </c>
      <c r="AF15" s="24">
        <v>377421</v>
      </c>
      <c r="AG15" s="149" t="s">
        <v>200</v>
      </c>
      <c r="AH15" s="150"/>
      <c r="AI15" s="24">
        <v>2403</v>
      </c>
      <c r="AJ15" s="24">
        <v>451165</v>
      </c>
      <c r="AK15" s="24">
        <v>0</v>
      </c>
      <c r="AL15" s="24">
        <v>0</v>
      </c>
      <c r="AM15" s="24">
        <v>202</v>
      </c>
      <c r="AN15" s="24">
        <v>27413</v>
      </c>
      <c r="AO15" s="24">
        <v>0</v>
      </c>
      <c r="AP15" s="24">
        <v>0</v>
      </c>
      <c r="AQ15" s="24">
        <v>1524</v>
      </c>
      <c r="AR15" s="24">
        <v>224166</v>
      </c>
      <c r="AS15" s="24">
        <v>5827</v>
      </c>
      <c r="AT15" s="24">
        <v>520021</v>
      </c>
      <c r="AU15" s="24"/>
      <c r="AV15" s="24"/>
    </row>
    <row r="16" spans="1:48" ht="16.5" customHeight="1">
      <c r="A16" s="149" t="s">
        <v>201</v>
      </c>
      <c r="B16" s="150"/>
      <c r="C16" s="24">
        <v>132488</v>
      </c>
      <c r="D16" s="24">
        <v>28203753</v>
      </c>
      <c r="E16" s="24">
        <v>753</v>
      </c>
      <c r="F16" s="24">
        <v>300190</v>
      </c>
      <c r="G16" s="24">
        <v>301</v>
      </c>
      <c r="H16" s="24">
        <v>163387</v>
      </c>
      <c r="I16" s="24">
        <v>3717</v>
      </c>
      <c r="J16" s="24">
        <v>1349743</v>
      </c>
      <c r="K16" s="24">
        <v>59</v>
      </c>
      <c r="L16" s="24">
        <v>51962</v>
      </c>
      <c r="M16" s="24">
        <v>629</v>
      </c>
      <c r="N16" s="24">
        <v>269773</v>
      </c>
      <c r="O16" s="24">
        <v>13519</v>
      </c>
      <c r="P16" s="24">
        <v>6494191</v>
      </c>
      <c r="Q16" s="149" t="s">
        <v>201</v>
      </c>
      <c r="R16" s="150"/>
      <c r="S16" s="24">
        <v>73699</v>
      </c>
      <c r="T16" s="24">
        <v>13459066</v>
      </c>
      <c r="U16" s="24">
        <v>2093</v>
      </c>
      <c r="V16" s="24">
        <v>770579</v>
      </c>
      <c r="W16" s="24">
        <v>14226</v>
      </c>
      <c r="X16" s="24">
        <v>1535106</v>
      </c>
      <c r="Y16" s="24">
        <v>1112</v>
      </c>
      <c r="Z16" s="24">
        <v>321818</v>
      </c>
      <c r="AA16" s="24">
        <v>471</v>
      </c>
      <c r="AB16" s="24">
        <v>537711</v>
      </c>
      <c r="AC16" s="24">
        <v>459</v>
      </c>
      <c r="AD16" s="24">
        <v>116986</v>
      </c>
      <c r="AE16" s="24">
        <v>3066</v>
      </c>
      <c r="AF16" s="24">
        <v>639241</v>
      </c>
      <c r="AG16" s="149" t="s">
        <v>201</v>
      </c>
      <c r="AH16" s="150"/>
      <c r="AI16" s="24">
        <v>5085</v>
      </c>
      <c r="AJ16" s="24">
        <v>1044220</v>
      </c>
      <c r="AK16" s="24">
        <v>0</v>
      </c>
      <c r="AL16" s="24">
        <v>0</v>
      </c>
      <c r="AM16" s="24">
        <v>276</v>
      </c>
      <c r="AN16" s="24">
        <v>29629</v>
      </c>
      <c r="AO16" s="24">
        <v>0</v>
      </c>
      <c r="AP16" s="24">
        <v>0</v>
      </c>
      <c r="AQ16" s="24">
        <v>2462</v>
      </c>
      <c r="AR16" s="24">
        <v>200203</v>
      </c>
      <c r="AS16" s="24">
        <v>10561</v>
      </c>
      <c r="AT16" s="24">
        <v>919949</v>
      </c>
      <c r="AU16" s="24"/>
      <c r="AV16" s="24"/>
    </row>
    <row r="17" spans="1:48" ht="16.5" customHeight="1">
      <c r="A17" s="149" t="s">
        <v>202</v>
      </c>
      <c r="B17" s="150"/>
      <c r="C17" s="24">
        <v>26912</v>
      </c>
      <c r="D17" s="24">
        <v>5825148</v>
      </c>
      <c r="E17" s="24">
        <v>435</v>
      </c>
      <c r="F17" s="24">
        <v>194960</v>
      </c>
      <c r="G17" s="24">
        <v>168</v>
      </c>
      <c r="H17" s="24">
        <v>119808</v>
      </c>
      <c r="I17" s="24">
        <v>1584</v>
      </c>
      <c r="J17" s="24">
        <v>427081</v>
      </c>
      <c r="K17" s="24">
        <v>5</v>
      </c>
      <c r="L17" s="24">
        <v>3989</v>
      </c>
      <c r="M17" s="24">
        <v>88</v>
      </c>
      <c r="N17" s="24">
        <v>47802</v>
      </c>
      <c r="O17" s="24">
        <v>3205</v>
      </c>
      <c r="P17" s="24">
        <v>1526199</v>
      </c>
      <c r="Q17" s="149" t="s">
        <v>203</v>
      </c>
      <c r="R17" s="150"/>
      <c r="S17" s="24">
        <v>13177</v>
      </c>
      <c r="T17" s="24">
        <v>2040697</v>
      </c>
      <c r="U17" s="24">
        <v>312</v>
      </c>
      <c r="V17" s="24">
        <v>153778</v>
      </c>
      <c r="W17" s="24">
        <v>3239</v>
      </c>
      <c r="X17" s="24">
        <v>441161</v>
      </c>
      <c r="Y17" s="24">
        <v>120</v>
      </c>
      <c r="Z17" s="24">
        <v>35373</v>
      </c>
      <c r="AA17" s="24">
        <v>54</v>
      </c>
      <c r="AB17" s="24">
        <v>52544</v>
      </c>
      <c r="AC17" s="24">
        <v>233</v>
      </c>
      <c r="AD17" s="24">
        <v>77271</v>
      </c>
      <c r="AE17" s="24">
        <v>519</v>
      </c>
      <c r="AF17" s="24">
        <v>127947</v>
      </c>
      <c r="AG17" s="149" t="s">
        <v>203</v>
      </c>
      <c r="AH17" s="150"/>
      <c r="AI17" s="24">
        <v>1023</v>
      </c>
      <c r="AJ17" s="24">
        <v>253165</v>
      </c>
      <c r="AK17" s="24">
        <v>0</v>
      </c>
      <c r="AL17" s="24">
        <v>0</v>
      </c>
      <c r="AM17" s="24">
        <v>65</v>
      </c>
      <c r="AN17" s="24">
        <v>16210</v>
      </c>
      <c r="AO17" s="24">
        <v>0</v>
      </c>
      <c r="AP17" s="24">
        <v>0</v>
      </c>
      <c r="AQ17" s="24">
        <v>703</v>
      </c>
      <c r="AR17" s="24">
        <v>102325</v>
      </c>
      <c r="AS17" s="24">
        <v>1982</v>
      </c>
      <c r="AT17" s="24">
        <v>204837</v>
      </c>
      <c r="AU17" s="24"/>
      <c r="AV17" s="24"/>
    </row>
    <row r="18" spans="1:48" ht="16.5" customHeight="1">
      <c r="A18" s="149" t="s">
        <v>204</v>
      </c>
      <c r="B18" s="150"/>
      <c r="C18" s="24">
        <v>19275</v>
      </c>
      <c r="D18" s="24">
        <v>3791163</v>
      </c>
      <c r="E18" s="24">
        <v>312</v>
      </c>
      <c r="F18" s="24">
        <v>82102</v>
      </c>
      <c r="G18" s="24">
        <v>55</v>
      </c>
      <c r="H18" s="24">
        <v>15378</v>
      </c>
      <c r="I18" s="24">
        <v>981</v>
      </c>
      <c r="J18" s="24">
        <v>237085</v>
      </c>
      <c r="K18" s="24">
        <v>10</v>
      </c>
      <c r="L18" s="24">
        <v>3650</v>
      </c>
      <c r="M18" s="24">
        <v>74</v>
      </c>
      <c r="N18" s="24">
        <v>29579</v>
      </c>
      <c r="O18" s="24">
        <v>2375</v>
      </c>
      <c r="P18" s="24">
        <v>919646</v>
      </c>
      <c r="Q18" s="149" t="s">
        <v>204</v>
      </c>
      <c r="R18" s="150"/>
      <c r="S18" s="24">
        <v>8880</v>
      </c>
      <c r="T18" s="24">
        <v>1494836</v>
      </c>
      <c r="U18" s="24">
        <v>187</v>
      </c>
      <c r="V18" s="24">
        <v>119739</v>
      </c>
      <c r="W18" s="24">
        <v>2717</v>
      </c>
      <c r="X18" s="24">
        <v>333253</v>
      </c>
      <c r="Y18" s="24">
        <v>105</v>
      </c>
      <c r="Z18" s="24">
        <v>25888</v>
      </c>
      <c r="AA18" s="24">
        <v>39</v>
      </c>
      <c r="AB18" s="24">
        <v>33214</v>
      </c>
      <c r="AC18" s="24">
        <v>151</v>
      </c>
      <c r="AD18" s="24">
        <v>28389</v>
      </c>
      <c r="AE18" s="24">
        <v>369</v>
      </c>
      <c r="AF18" s="24">
        <v>65586</v>
      </c>
      <c r="AG18" s="149" t="s">
        <v>204</v>
      </c>
      <c r="AH18" s="150"/>
      <c r="AI18" s="24">
        <v>927</v>
      </c>
      <c r="AJ18" s="24">
        <v>175914</v>
      </c>
      <c r="AK18" s="24">
        <v>0</v>
      </c>
      <c r="AL18" s="24">
        <v>0</v>
      </c>
      <c r="AM18" s="24">
        <v>66</v>
      </c>
      <c r="AN18" s="24">
        <v>14079</v>
      </c>
      <c r="AO18" s="24">
        <v>0</v>
      </c>
      <c r="AP18" s="24">
        <v>0</v>
      </c>
      <c r="AQ18" s="24">
        <v>432</v>
      </c>
      <c r="AR18" s="24">
        <v>51768</v>
      </c>
      <c r="AS18" s="24">
        <v>1595</v>
      </c>
      <c r="AT18" s="24">
        <v>161058</v>
      </c>
      <c r="AU18" s="24"/>
      <c r="AV18" s="24"/>
    </row>
    <row r="19" spans="1:48" ht="16.5" customHeight="1">
      <c r="A19" s="149" t="s">
        <v>205</v>
      </c>
      <c r="B19" s="150"/>
      <c r="C19" s="24">
        <v>32636</v>
      </c>
      <c r="D19" s="24">
        <v>4945508</v>
      </c>
      <c r="E19" s="24">
        <v>415</v>
      </c>
      <c r="F19" s="24">
        <v>125479</v>
      </c>
      <c r="G19" s="24">
        <v>116</v>
      </c>
      <c r="H19" s="24">
        <v>22905</v>
      </c>
      <c r="I19" s="24">
        <v>2996</v>
      </c>
      <c r="J19" s="24">
        <v>417001</v>
      </c>
      <c r="K19" s="24">
        <v>17</v>
      </c>
      <c r="L19" s="24">
        <v>18133</v>
      </c>
      <c r="M19" s="24">
        <v>162</v>
      </c>
      <c r="N19" s="24">
        <v>122381</v>
      </c>
      <c r="O19" s="24">
        <v>3292</v>
      </c>
      <c r="P19" s="24">
        <v>1574890</v>
      </c>
      <c r="Q19" s="149" t="s">
        <v>205</v>
      </c>
      <c r="R19" s="150"/>
      <c r="S19" s="24">
        <v>17097</v>
      </c>
      <c r="T19" s="24">
        <v>1651733</v>
      </c>
      <c r="U19" s="24">
        <v>445</v>
      </c>
      <c r="V19" s="24">
        <v>154745</v>
      </c>
      <c r="W19" s="24">
        <v>2881</v>
      </c>
      <c r="X19" s="24">
        <v>238968</v>
      </c>
      <c r="Y19" s="24">
        <v>108</v>
      </c>
      <c r="Z19" s="24">
        <v>20643</v>
      </c>
      <c r="AA19" s="24">
        <v>50</v>
      </c>
      <c r="AB19" s="24">
        <v>49380</v>
      </c>
      <c r="AC19" s="24">
        <v>111</v>
      </c>
      <c r="AD19" s="24">
        <v>33288</v>
      </c>
      <c r="AE19" s="24">
        <v>384</v>
      </c>
      <c r="AF19" s="24">
        <v>69375</v>
      </c>
      <c r="AG19" s="149" t="s">
        <v>205</v>
      </c>
      <c r="AH19" s="150"/>
      <c r="AI19" s="24">
        <v>1010</v>
      </c>
      <c r="AJ19" s="24">
        <v>206574</v>
      </c>
      <c r="AK19" s="24">
        <v>0</v>
      </c>
      <c r="AL19" s="24">
        <v>0</v>
      </c>
      <c r="AM19" s="24">
        <v>38</v>
      </c>
      <c r="AN19" s="24">
        <v>4585</v>
      </c>
      <c r="AO19" s="24">
        <v>0</v>
      </c>
      <c r="AP19" s="24">
        <v>0</v>
      </c>
      <c r="AQ19" s="24">
        <v>695</v>
      </c>
      <c r="AR19" s="24">
        <v>98003</v>
      </c>
      <c r="AS19" s="24">
        <v>2819</v>
      </c>
      <c r="AT19" s="24">
        <v>137426</v>
      </c>
      <c r="AU19" s="24"/>
      <c r="AV19" s="24"/>
    </row>
    <row r="20" spans="1:48" ht="16.5" customHeight="1">
      <c r="A20" s="149" t="s">
        <v>206</v>
      </c>
      <c r="B20" s="150"/>
      <c r="C20" s="24">
        <v>42504</v>
      </c>
      <c r="D20" s="24">
        <v>9603094</v>
      </c>
      <c r="E20" s="24">
        <v>1017</v>
      </c>
      <c r="F20" s="24">
        <v>310103</v>
      </c>
      <c r="G20" s="24">
        <v>56</v>
      </c>
      <c r="H20" s="24">
        <v>15764</v>
      </c>
      <c r="I20" s="24">
        <v>5933</v>
      </c>
      <c r="J20" s="24">
        <v>2000817</v>
      </c>
      <c r="K20" s="24">
        <v>140</v>
      </c>
      <c r="L20" s="24">
        <v>59087</v>
      </c>
      <c r="M20" s="24">
        <v>311</v>
      </c>
      <c r="N20" s="24">
        <v>96015</v>
      </c>
      <c r="O20" s="24">
        <v>4262</v>
      </c>
      <c r="P20" s="24">
        <v>1813383</v>
      </c>
      <c r="Q20" s="149" t="s">
        <v>206</v>
      </c>
      <c r="R20" s="150"/>
      <c r="S20" s="24">
        <v>22255</v>
      </c>
      <c r="T20" s="24">
        <v>3733860</v>
      </c>
      <c r="U20" s="24">
        <v>396</v>
      </c>
      <c r="V20" s="24">
        <v>257860</v>
      </c>
      <c r="W20" s="24">
        <v>2699</v>
      </c>
      <c r="X20" s="24">
        <v>329807</v>
      </c>
      <c r="Y20" s="24">
        <v>155</v>
      </c>
      <c r="Z20" s="24">
        <v>35665</v>
      </c>
      <c r="AA20" s="24">
        <v>129</v>
      </c>
      <c r="AB20" s="24">
        <v>168060</v>
      </c>
      <c r="AC20" s="24">
        <v>135</v>
      </c>
      <c r="AD20" s="24">
        <v>48274</v>
      </c>
      <c r="AE20" s="24">
        <v>661</v>
      </c>
      <c r="AF20" s="24">
        <v>105344</v>
      </c>
      <c r="AG20" s="149" t="s">
        <v>206</v>
      </c>
      <c r="AH20" s="150"/>
      <c r="AI20" s="24">
        <v>1082</v>
      </c>
      <c r="AJ20" s="24">
        <v>247870</v>
      </c>
      <c r="AK20" s="24">
        <v>0</v>
      </c>
      <c r="AL20" s="24">
        <v>0</v>
      </c>
      <c r="AM20" s="24">
        <v>63</v>
      </c>
      <c r="AN20" s="24">
        <v>7499</v>
      </c>
      <c r="AO20" s="24">
        <v>0</v>
      </c>
      <c r="AP20" s="24">
        <v>0</v>
      </c>
      <c r="AQ20" s="24">
        <v>744</v>
      </c>
      <c r="AR20" s="24">
        <v>92099</v>
      </c>
      <c r="AS20" s="24">
        <v>2466</v>
      </c>
      <c r="AT20" s="24">
        <v>281587</v>
      </c>
      <c r="AU20" s="24"/>
      <c r="AV20" s="24"/>
    </row>
    <row r="21" spans="1:48" ht="16.5" customHeight="1">
      <c r="A21" s="149" t="s">
        <v>207</v>
      </c>
      <c r="B21" s="150"/>
      <c r="C21" s="24">
        <v>30761</v>
      </c>
      <c r="D21" s="24">
        <v>5999384</v>
      </c>
      <c r="E21" s="24">
        <v>907</v>
      </c>
      <c r="F21" s="24">
        <v>384610</v>
      </c>
      <c r="G21" s="24">
        <v>193</v>
      </c>
      <c r="H21" s="24">
        <v>91914</v>
      </c>
      <c r="I21" s="24">
        <v>2217</v>
      </c>
      <c r="J21" s="24">
        <v>375387</v>
      </c>
      <c r="K21" s="24">
        <v>98</v>
      </c>
      <c r="L21" s="24">
        <v>16291</v>
      </c>
      <c r="M21" s="24">
        <v>93</v>
      </c>
      <c r="N21" s="24">
        <v>36167</v>
      </c>
      <c r="O21" s="24">
        <v>2407</v>
      </c>
      <c r="P21" s="24">
        <v>1315515</v>
      </c>
      <c r="Q21" s="149" t="s">
        <v>207</v>
      </c>
      <c r="R21" s="150"/>
      <c r="S21" s="24">
        <v>17358</v>
      </c>
      <c r="T21" s="24">
        <v>2276053</v>
      </c>
      <c r="U21" s="24">
        <v>478</v>
      </c>
      <c r="V21" s="24">
        <v>340656</v>
      </c>
      <c r="W21" s="24">
        <v>2200</v>
      </c>
      <c r="X21" s="24">
        <v>340469</v>
      </c>
      <c r="Y21" s="24">
        <v>180</v>
      </c>
      <c r="Z21" s="24">
        <v>65219</v>
      </c>
      <c r="AA21" s="24">
        <v>70</v>
      </c>
      <c r="AB21" s="24">
        <v>80054</v>
      </c>
      <c r="AC21" s="24">
        <v>96</v>
      </c>
      <c r="AD21" s="24">
        <v>16974</v>
      </c>
      <c r="AE21" s="24">
        <v>381</v>
      </c>
      <c r="AF21" s="24">
        <v>67582</v>
      </c>
      <c r="AG21" s="149" t="s">
        <v>207</v>
      </c>
      <c r="AH21" s="150"/>
      <c r="AI21" s="24">
        <v>884</v>
      </c>
      <c r="AJ21" s="24">
        <v>253153</v>
      </c>
      <c r="AK21" s="24">
        <v>0</v>
      </c>
      <c r="AL21" s="24">
        <v>0</v>
      </c>
      <c r="AM21" s="24">
        <v>18</v>
      </c>
      <c r="AN21" s="24">
        <v>2660</v>
      </c>
      <c r="AO21" s="24">
        <v>0</v>
      </c>
      <c r="AP21" s="24">
        <v>0</v>
      </c>
      <c r="AQ21" s="24">
        <v>768</v>
      </c>
      <c r="AR21" s="24">
        <v>210506</v>
      </c>
      <c r="AS21" s="24">
        <v>2413</v>
      </c>
      <c r="AT21" s="24">
        <v>126174</v>
      </c>
      <c r="AU21" s="24"/>
      <c r="AV21" s="24"/>
    </row>
    <row r="22" spans="1:48" ht="16.5" customHeight="1">
      <c r="A22" s="149" t="s">
        <v>208</v>
      </c>
      <c r="B22" s="150"/>
      <c r="C22" s="24">
        <v>25243</v>
      </c>
      <c r="D22" s="24">
        <v>7608155</v>
      </c>
      <c r="E22" s="24">
        <v>1157</v>
      </c>
      <c r="F22" s="24">
        <v>272929</v>
      </c>
      <c r="G22" s="24">
        <v>38</v>
      </c>
      <c r="H22" s="24">
        <v>26941</v>
      </c>
      <c r="I22" s="24">
        <v>1076</v>
      </c>
      <c r="J22" s="24">
        <v>606110</v>
      </c>
      <c r="K22" s="24">
        <v>111</v>
      </c>
      <c r="L22" s="24">
        <v>55584</v>
      </c>
      <c r="M22" s="24">
        <v>203</v>
      </c>
      <c r="N22" s="24">
        <v>68289</v>
      </c>
      <c r="O22" s="24">
        <v>3244</v>
      </c>
      <c r="P22" s="24">
        <v>2402385</v>
      </c>
      <c r="Q22" s="149" t="s">
        <v>208</v>
      </c>
      <c r="R22" s="150"/>
      <c r="S22" s="24">
        <v>14174</v>
      </c>
      <c r="T22" s="24">
        <v>2945679</v>
      </c>
      <c r="U22" s="24">
        <v>430</v>
      </c>
      <c r="V22" s="24">
        <v>337304</v>
      </c>
      <c r="W22" s="24">
        <v>1722</v>
      </c>
      <c r="X22" s="24">
        <v>276082</v>
      </c>
      <c r="Y22" s="24">
        <v>92</v>
      </c>
      <c r="Z22" s="24">
        <v>34757</v>
      </c>
      <c r="AA22" s="24">
        <v>56</v>
      </c>
      <c r="AB22" s="24">
        <v>75016</v>
      </c>
      <c r="AC22" s="24">
        <v>117</v>
      </c>
      <c r="AD22" s="24">
        <v>36417</v>
      </c>
      <c r="AE22" s="24">
        <v>411</v>
      </c>
      <c r="AF22" s="24">
        <v>90802</v>
      </c>
      <c r="AG22" s="149" t="s">
        <v>208</v>
      </c>
      <c r="AH22" s="150"/>
      <c r="AI22" s="24">
        <v>553</v>
      </c>
      <c r="AJ22" s="24">
        <v>198084</v>
      </c>
      <c r="AK22" s="24">
        <v>0</v>
      </c>
      <c r="AL22" s="24">
        <v>0</v>
      </c>
      <c r="AM22" s="24">
        <v>43</v>
      </c>
      <c r="AN22" s="24">
        <v>5539</v>
      </c>
      <c r="AO22" s="24">
        <v>0</v>
      </c>
      <c r="AP22" s="24">
        <v>0</v>
      </c>
      <c r="AQ22" s="24">
        <v>454</v>
      </c>
      <c r="AR22" s="24">
        <v>55916</v>
      </c>
      <c r="AS22" s="24">
        <v>1362</v>
      </c>
      <c r="AT22" s="24">
        <v>120318</v>
      </c>
      <c r="AU22" s="24"/>
      <c r="AV22" s="24"/>
    </row>
    <row r="23" spans="1:48" ht="16.5" customHeight="1">
      <c r="A23" s="149" t="s">
        <v>209</v>
      </c>
      <c r="B23" s="150"/>
      <c r="C23" s="24">
        <v>19914</v>
      </c>
      <c r="D23" s="24">
        <v>3924468</v>
      </c>
      <c r="E23" s="24">
        <v>706</v>
      </c>
      <c r="F23" s="24">
        <v>116188</v>
      </c>
      <c r="G23" s="24">
        <v>60</v>
      </c>
      <c r="H23" s="24">
        <v>16098</v>
      </c>
      <c r="I23" s="24">
        <v>1458</v>
      </c>
      <c r="J23" s="24">
        <v>341846</v>
      </c>
      <c r="K23" s="24">
        <v>59</v>
      </c>
      <c r="L23" s="24">
        <v>41849</v>
      </c>
      <c r="M23" s="24">
        <v>139</v>
      </c>
      <c r="N23" s="24">
        <v>35806</v>
      </c>
      <c r="O23" s="24">
        <v>2318</v>
      </c>
      <c r="P23" s="24">
        <v>1317588</v>
      </c>
      <c r="Q23" s="149" t="s">
        <v>209</v>
      </c>
      <c r="R23" s="150"/>
      <c r="S23" s="24">
        <v>10856</v>
      </c>
      <c r="T23" s="24">
        <v>1473230</v>
      </c>
      <c r="U23" s="24">
        <v>53</v>
      </c>
      <c r="V23" s="24">
        <v>32670</v>
      </c>
      <c r="W23" s="24">
        <v>1214</v>
      </c>
      <c r="X23" s="24">
        <v>116735</v>
      </c>
      <c r="Y23" s="24">
        <v>65</v>
      </c>
      <c r="Z23" s="24">
        <v>20182</v>
      </c>
      <c r="AA23" s="24">
        <v>45</v>
      </c>
      <c r="AB23" s="24">
        <v>56513</v>
      </c>
      <c r="AC23" s="24">
        <v>36</v>
      </c>
      <c r="AD23" s="24">
        <v>10272</v>
      </c>
      <c r="AE23" s="24">
        <v>255</v>
      </c>
      <c r="AF23" s="24">
        <v>45138</v>
      </c>
      <c r="AG23" s="149" t="s">
        <v>209</v>
      </c>
      <c r="AH23" s="150"/>
      <c r="AI23" s="24">
        <v>691</v>
      </c>
      <c r="AJ23" s="24">
        <v>164561</v>
      </c>
      <c r="AK23" s="24">
        <v>0</v>
      </c>
      <c r="AL23" s="24">
        <v>0</v>
      </c>
      <c r="AM23" s="24">
        <v>22</v>
      </c>
      <c r="AN23" s="24">
        <v>2574</v>
      </c>
      <c r="AO23" s="24">
        <v>0</v>
      </c>
      <c r="AP23" s="24">
        <v>0</v>
      </c>
      <c r="AQ23" s="24">
        <v>492</v>
      </c>
      <c r="AR23" s="24">
        <v>35587</v>
      </c>
      <c r="AS23" s="24">
        <v>1445</v>
      </c>
      <c r="AT23" s="24">
        <v>97631</v>
      </c>
      <c r="AU23" s="24"/>
      <c r="AV23" s="24"/>
    </row>
    <row r="24" spans="1:48" ht="16.5" customHeight="1">
      <c r="A24" s="149" t="s">
        <v>210</v>
      </c>
      <c r="B24" s="150"/>
      <c r="C24" s="24">
        <v>34109</v>
      </c>
      <c r="D24" s="24">
        <v>6829520</v>
      </c>
      <c r="E24" s="24">
        <v>975</v>
      </c>
      <c r="F24" s="24">
        <v>289946</v>
      </c>
      <c r="G24" s="24">
        <v>95</v>
      </c>
      <c r="H24" s="24">
        <v>113331</v>
      </c>
      <c r="I24" s="24">
        <v>1327</v>
      </c>
      <c r="J24" s="24">
        <v>195135</v>
      </c>
      <c r="K24" s="24">
        <v>50</v>
      </c>
      <c r="L24" s="24">
        <v>25023</v>
      </c>
      <c r="M24" s="24">
        <v>223</v>
      </c>
      <c r="N24" s="24">
        <v>137063</v>
      </c>
      <c r="O24" s="24">
        <v>4164</v>
      </c>
      <c r="P24" s="24">
        <v>1944215</v>
      </c>
      <c r="Q24" s="149" t="s">
        <v>210</v>
      </c>
      <c r="R24" s="150"/>
      <c r="S24" s="24">
        <v>18327</v>
      </c>
      <c r="T24" s="24">
        <v>2798074</v>
      </c>
      <c r="U24" s="24">
        <v>271</v>
      </c>
      <c r="V24" s="24">
        <v>205619</v>
      </c>
      <c r="W24" s="24">
        <v>2612</v>
      </c>
      <c r="X24" s="24">
        <v>274359</v>
      </c>
      <c r="Y24" s="24">
        <v>186</v>
      </c>
      <c r="Z24" s="24">
        <v>26868</v>
      </c>
      <c r="AA24" s="24">
        <v>79</v>
      </c>
      <c r="AB24" s="24">
        <v>89971</v>
      </c>
      <c r="AC24" s="24">
        <v>107</v>
      </c>
      <c r="AD24" s="24">
        <v>30049</v>
      </c>
      <c r="AE24" s="24">
        <v>582</v>
      </c>
      <c r="AF24" s="24">
        <v>97052</v>
      </c>
      <c r="AG24" s="149" t="s">
        <v>210</v>
      </c>
      <c r="AH24" s="150"/>
      <c r="AI24" s="24">
        <v>1090</v>
      </c>
      <c r="AJ24" s="24">
        <v>278563</v>
      </c>
      <c r="AK24" s="24">
        <v>0</v>
      </c>
      <c r="AL24" s="24">
        <v>0</v>
      </c>
      <c r="AM24" s="24">
        <v>59</v>
      </c>
      <c r="AN24" s="24">
        <v>5659</v>
      </c>
      <c r="AO24" s="24">
        <v>0</v>
      </c>
      <c r="AP24" s="24">
        <v>0</v>
      </c>
      <c r="AQ24" s="24">
        <v>1329</v>
      </c>
      <c r="AR24" s="24">
        <v>144037</v>
      </c>
      <c r="AS24" s="24">
        <v>2633</v>
      </c>
      <c r="AT24" s="24">
        <v>174555</v>
      </c>
      <c r="AU24" s="24"/>
      <c r="AV24" s="24"/>
    </row>
    <row r="25" spans="1:48" ht="16.5" customHeight="1">
      <c r="A25" s="149" t="s">
        <v>6</v>
      </c>
      <c r="B25" s="150"/>
      <c r="C25" s="24">
        <v>19129</v>
      </c>
      <c r="D25" s="24">
        <v>2650390</v>
      </c>
      <c r="E25" s="24">
        <v>486</v>
      </c>
      <c r="F25" s="24">
        <v>160380</v>
      </c>
      <c r="G25" s="24">
        <v>93</v>
      </c>
      <c r="H25" s="24">
        <v>86183</v>
      </c>
      <c r="I25" s="24">
        <v>1291</v>
      </c>
      <c r="J25" s="24">
        <v>186929</v>
      </c>
      <c r="K25" s="24">
        <v>4</v>
      </c>
      <c r="L25" s="24">
        <v>585</v>
      </c>
      <c r="M25" s="24">
        <v>60</v>
      </c>
      <c r="N25" s="24">
        <v>24890</v>
      </c>
      <c r="O25" s="24">
        <v>1150</v>
      </c>
      <c r="P25" s="24">
        <v>556026</v>
      </c>
      <c r="Q25" s="149" t="s">
        <v>6</v>
      </c>
      <c r="R25" s="150"/>
      <c r="S25" s="24">
        <v>9462</v>
      </c>
      <c r="T25" s="24">
        <v>796365</v>
      </c>
      <c r="U25" s="24">
        <v>137</v>
      </c>
      <c r="V25" s="24">
        <v>58465</v>
      </c>
      <c r="W25" s="24">
        <v>2321</v>
      </c>
      <c r="X25" s="24">
        <v>233783</v>
      </c>
      <c r="Y25" s="24">
        <v>70</v>
      </c>
      <c r="Z25" s="24">
        <v>13367</v>
      </c>
      <c r="AA25" s="24">
        <v>27</v>
      </c>
      <c r="AB25" s="24">
        <v>32199</v>
      </c>
      <c r="AC25" s="24">
        <v>72</v>
      </c>
      <c r="AD25" s="24">
        <v>30004</v>
      </c>
      <c r="AE25" s="24">
        <v>246</v>
      </c>
      <c r="AF25" s="24">
        <v>31932</v>
      </c>
      <c r="AG25" s="149" t="s">
        <v>6</v>
      </c>
      <c r="AH25" s="150"/>
      <c r="AI25" s="24">
        <v>721</v>
      </c>
      <c r="AJ25" s="24">
        <v>266723</v>
      </c>
      <c r="AK25" s="24">
        <v>0</v>
      </c>
      <c r="AL25" s="24">
        <v>0</v>
      </c>
      <c r="AM25" s="24">
        <v>11</v>
      </c>
      <c r="AN25" s="24">
        <v>1969</v>
      </c>
      <c r="AO25" s="24">
        <v>0</v>
      </c>
      <c r="AP25" s="24">
        <v>0</v>
      </c>
      <c r="AQ25" s="24">
        <v>713</v>
      </c>
      <c r="AR25" s="24">
        <v>72138</v>
      </c>
      <c r="AS25" s="24">
        <v>2265</v>
      </c>
      <c r="AT25" s="24">
        <v>98454</v>
      </c>
      <c r="AU25" s="24"/>
      <c r="AV25" s="24"/>
    </row>
    <row r="26" spans="1:48" ht="16.5" customHeight="1">
      <c r="A26" s="149" t="s">
        <v>211</v>
      </c>
      <c r="B26" s="150"/>
      <c r="C26" s="24">
        <v>20011</v>
      </c>
      <c r="D26" s="24">
        <v>4983424</v>
      </c>
      <c r="E26" s="24">
        <v>590</v>
      </c>
      <c r="F26" s="24">
        <v>199170</v>
      </c>
      <c r="G26" s="24">
        <v>95</v>
      </c>
      <c r="H26" s="24">
        <v>129108</v>
      </c>
      <c r="I26" s="24">
        <v>405</v>
      </c>
      <c r="J26" s="24">
        <v>99393</v>
      </c>
      <c r="K26" s="24">
        <v>3</v>
      </c>
      <c r="L26" s="24">
        <v>5200</v>
      </c>
      <c r="M26" s="24">
        <v>82</v>
      </c>
      <c r="N26" s="24">
        <v>83704</v>
      </c>
      <c r="O26" s="24">
        <v>2464</v>
      </c>
      <c r="P26" s="24">
        <v>1679610</v>
      </c>
      <c r="Q26" s="149" t="s">
        <v>211</v>
      </c>
      <c r="R26" s="150"/>
      <c r="S26" s="24">
        <v>9788</v>
      </c>
      <c r="T26" s="24">
        <v>1547062</v>
      </c>
      <c r="U26" s="24">
        <v>697</v>
      </c>
      <c r="V26" s="24">
        <v>345237</v>
      </c>
      <c r="W26" s="24">
        <v>2629</v>
      </c>
      <c r="X26" s="24">
        <v>298775</v>
      </c>
      <c r="Y26" s="24">
        <v>103</v>
      </c>
      <c r="Z26" s="24">
        <v>23098</v>
      </c>
      <c r="AA26" s="24">
        <v>48</v>
      </c>
      <c r="AB26" s="24">
        <v>53680</v>
      </c>
      <c r="AC26" s="24">
        <v>173</v>
      </c>
      <c r="AD26" s="24">
        <v>38569</v>
      </c>
      <c r="AE26" s="24">
        <v>366</v>
      </c>
      <c r="AF26" s="24">
        <v>82168</v>
      </c>
      <c r="AG26" s="149" t="s">
        <v>211</v>
      </c>
      <c r="AH26" s="150"/>
      <c r="AI26" s="24">
        <v>605</v>
      </c>
      <c r="AJ26" s="24">
        <v>225898</v>
      </c>
      <c r="AK26" s="24">
        <v>0</v>
      </c>
      <c r="AL26" s="24">
        <v>0</v>
      </c>
      <c r="AM26" s="24">
        <v>32</v>
      </c>
      <c r="AN26" s="24">
        <v>3601</v>
      </c>
      <c r="AO26" s="24">
        <v>0</v>
      </c>
      <c r="AP26" s="24">
        <v>0</v>
      </c>
      <c r="AQ26" s="24">
        <v>568</v>
      </c>
      <c r="AR26" s="24">
        <v>68058</v>
      </c>
      <c r="AS26" s="24">
        <v>1363</v>
      </c>
      <c r="AT26" s="24">
        <v>101092</v>
      </c>
      <c r="AU26" s="24"/>
      <c r="AV26" s="24"/>
    </row>
    <row r="27" spans="1:48" ht="16.5" customHeight="1">
      <c r="A27" s="149" t="s">
        <v>212</v>
      </c>
      <c r="B27" s="150"/>
      <c r="C27" s="24">
        <v>7311</v>
      </c>
      <c r="D27" s="24">
        <v>1175913</v>
      </c>
      <c r="E27" s="24">
        <v>65</v>
      </c>
      <c r="F27" s="24">
        <v>21842</v>
      </c>
      <c r="G27" s="24">
        <v>38</v>
      </c>
      <c r="H27" s="24">
        <v>42131</v>
      </c>
      <c r="I27" s="24">
        <v>258</v>
      </c>
      <c r="J27" s="24">
        <v>64970</v>
      </c>
      <c r="K27" s="24">
        <v>3</v>
      </c>
      <c r="L27" s="24">
        <v>405</v>
      </c>
      <c r="M27" s="24">
        <v>23</v>
      </c>
      <c r="N27" s="24">
        <v>14656</v>
      </c>
      <c r="O27" s="24">
        <v>518</v>
      </c>
      <c r="P27" s="24">
        <v>224901</v>
      </c>
      <c r="Q27" s="149" t="s">
        <v>212</v>
      </c>
      <c r="R27" s="150"/>
      <c r="S27" s="24">
        <v>3218</v>
      </c>
      <c r="T27" s="24">
        <v>366784</v>
      </c>
      <c r="U27" s="24">
        <v>163</v>
      </c>
      <c r="V27" s="24">
        <v>66058</v>
      </c>
      <c r="W27" s="24">
        <v>980</v>
      </c>
      <c r="X27" s="24">
        <v>88103</v>
      </c>
      <c r="Y27" s="24">
        <v>37</v>
      </c>
      <c r="Z27" s="24">
        <v>14245</v>
      </c>
      <c r="AA27" s="24">
        <v>15</v>
      </c>
      <c r="AB27" s="24">
        <v>17300</v>
      </c>
      <c r="AC27" s="24">
        <v>150</v>
      </c>
      <c r="AD27" s="24">
        <v>32724</v>
      </c>
      <c r="AE27" s="24">
        <v>103</v>
      </c>
      <c r="AF27" s="24">
        <v>19835</v>
      </c>
      <c r="AG27" s="149" t="s">
        <v>212</v>
      </c>
      <c r="AH27" s="150"/>
      <c r="AI27" s="24">
        <v>483</v>
      </c>
      <c r="AJ27" s="24">
        <v>65327</v>
      </c>
      <c r="AK27" s="24">
        <v>0</v>
      </c>
      <c r="AL27" s="24">
        <v>0</v>
      </c>
      <c r="AM27" s="24">
        <v>3</v>
      </c>
      <c r="AN27" s="24">
        <v>1300</v>
      </c>
      <c r="AO27" s="24">
        <v>0</v>
      </c>
      <c r="AP27" s="24">
        <v>0</v>
      </c>
      <c r="AQ27" s="24">
        <v>894</v>
      </c>
      <c r="AR27" s="24">
        <v>107815</v>
      </c>
      <c r="AS27" s="24">
        <v>360</v>
      </c>
      <c r="AT27" s="24">
        <v>27516</v>
      </c>
      <c r="AU27" s="24"/>
      <c r="AV27" s="24"/>
    </row>
    <row r="28" spans="1:48" ht="16.5" customHeight="1">
      <c r="A28" s="149" t="s">
        <v>213</v>
      </c>
      <c r="B28" s="150"/>
      <c r="C28" s="24">
        <v>12891</v>
      </c>
      <c r="D28" s="24">
        <v>2879802</v>
      </c>
      <c r="E28" s="24">
        <v>54</v>
      </c>
      <c r="F28" s="24">
        <v>96068</v>
      </c>
      <c r="G28" s="24">
        <v>5</v>
      </c>
      <c r="H28" s="24">
        <v>4278</v>
      </c>
      <c r="I28" s="24">
        <v>184</v>
      </c>
      <c r="J28" s="24">
        <v>71332</v>
      </c>
      <c r="K28" s="24">
        <v>3</v>
      </c>
      <c r="L28" s="24">
        <v>5420</v>
      </c>
      <c r="M28" s="24">
        <v>47</v>
      </c>
      <c r="N28" s="24">
        <v>6783</v>
      </c>
      <c r="O28" s="24">
        <v>1607</v>
      </c>
      <c r="P28" s="24">
        <v>718327</v>
      </c>
      <c r="Q28" s="149" t="s">
        <v>213</v>
      </c>
      <c r="R28" s="150"/>
      <c r="S28" s="24">
        <v>6218</v>
      </c>
      <c r="T28" s="24">
        <v>934779</v>
      </c>
      <c r="U28" s="24">
        <v>1141</v>
      </c>
      <c r="V28" s="24">
        <v>431700</v>
      </c>
      <c r="W28" s="24">
        <v>1345</v>
      </c>
      <c r="X28" s="24">
        <v>205566</v>
      </c>
      <c r="Y28" s="24">
        <v>67</v>
      </c>
      <c r="Z28" s="24">
        <v>22941</v>
      </c>
      <c r="AA28" s="24">
        <v>26</v>
      </c>
      <c r="AB28" s="24">
        <v>36950</v>
      </c>
      <c r="AC28" s="24">
        <v>20</v>
      </c>
      <c r="AD28" s="24">
        <v>3945</v>
      </c>
      <c r="AE28" s="24">
        <v>219</v>
      </c>
      <c r="AF28" s="24">
        <v>49706</v>
      </c>
      <c r="AG28" s="149" t="s">
        <v>213</v>
      </c>
      <c r="AH28" s="150"/>
      <c r="AI28" s="24">
        <v>420</v>
      </c>
      <c r="AJ28" s="24">
        <v>119741</v>
      </c>
      <c r="AK28" s="24">
        <v>0</v>
      </c>
      <c r="AL28" s="24">
        <v>0</v>
      </c>
      <c r="AM28" s="24">
        <v>24</v>
      </c>
      <c r="AN28" s="24">
        <v>2125</v>
      </c>
      <c r="AO28" s="24">
        <v>0</v>
      </c>
      <c r="AP28" s="24">
        <v>0</v>
      </c>
      <c r="AQ28" s="24">
        <v>329</v>
      </c>
      <c r="AR28" s="24">
        <v>51971</v>
      </c>
      <c r="AS28" s="24">
        <v>1182</v>
      </c>
      <c r="AT28" s="24">
        <v>118171</v>
      </c>
      <c r="AU28" s="24"/>
      <c r="AV28" s="24"/>
    </row>
    <row r="29" spans="1:48" ht="16.5" customHeight="1">
      <c r="A29" s="149" t="s">
        <v>214</v>
      </c>
      <c r="B29" s="150"/>
      <c r="C29" s="24">
        <v>20438</v>
      </c>
      <c r="D29" s="24">
        <v>3586314</v>
      </c>
      <c r="E29" s="24">
        <v>72</v>
      </c>
      <c r="F29" s="24">
        <v>16683</v>
      </c>
      <c r="G29" s="24">
        <v>24</v>
      </c>
      <c r="H29" s="24">
        <v>10432</v>
      </c>
      <c r="I29" s="24">
        <v>1608</v>
      </c>
      <c r="J29" s="24">
        <v>254557</v>
      </c>
      <c r="K29" s="24">
        <v>3</v>
      </c>
      <c r="L29" s="24">
        <v>900</v>
      </c>
      <c r="M29" s="24">
        <v>63</v>
      </c>
      <c r="N29" s="24">
        <v>39158</v>
      </c>
      <c r="O29" s="24">
        <v>1862</v>
      </c>
      <c r="P29" s="24">
        <v>719726</v>
      </c>
      <c r="Q29" s="149" t="s">
        <v>214</v>
      </c>
      <c r="R29" s="150"/>
      <c r="S29" s="24">
        <v>9643</v>
      </c>
      <c r="T29" s="24">
        <v>1536256</v>
      </c>
      <c r="U29" s="24">
        <v>271</v>
      </c>
      <c r="V29" s="24">
        <v>75171</v>
      </c>
      <c r="W29" s="24">
        <v>3274</v>
      </c>
      <c r="X29" s="24">
        <v>364128</v>
      </c>
      <c r="Y29" s="24">
        <v>197</v>
      </c>
      <c r="Z29" s="24">
        <v>39737</v>
      </c>
      <c r="AA29" s="24">
        <v>65</v>
      </c>
      <c r="AB29" s="24">
        <v>68272</v>
      </c>
      <c r="AC29" s="24">
        <v>125</v>
      </c>
      <c r="AD29" s="24">
        <v>26902</v>
      </c>
      <c r="AE29" s="24">
        <v>434</v>
      </c>
      <c r="AF29" s="24">
        <v>89947</v>
      </c>
      <c r="AG29" s="149" t="s">
        <v>214</v>
      </c>
      <c r="AH29" s="150"/>
      <c r="AI29" s="24">
        <v>552</v>
      </c>
      <c r="AJ29" s="24">
        <v>141350</v>
      </c>
      <c r="AK29" s="24">
        <v>0</v>
      </c>
      <c r="AL29" s="24">
        <v>0</v>
      </c>
      <c r="AM29" s="24">
        <v>76</v>
      </c>
      <c r="AN29" s="24">
        <v>10130</v>
      </c>
      <c r="AO29" s="24">
        <v>0</v>
      </c>
      <c r="AP29" s="24">
        <v>0</v>
      </c>
      <c r="AQ29" s="24">
        <v>409</v>
      </c>
      <c r="AR29" s="24">
        <v>53055</v>
      </c>
      <c r="AS29" s="24">
        <v>1760</v>
      </c>
      <c r="AT29" s="24">
        <v>139911</v>
      </c>
      <c r="AU29" s="24"/>
      <c r="AV29" s="24"/>
    </row>
    <row r="30" spans="1:48" ht="16.5" customHeight="1">
      <c r="A30" s="149" t="s">
        <v>215</v>
      </c>
      <c r="B30" s="150"/>
      <c r="C30" s="24">
        <v>13932</v>
      </c>
      <c r="D30" s="24">
        <v>3336015</v>
      </c>
      <c r="E30" s="24">
        <v>75</v>
      </c>
      <c r="F30" s="24">
        <v>83294</v>
      </c>
      <c r="G30" s="24">
        <v>18</v>
      </c>
      <c r="H30" s="24">
        <v>3928</v>
      </c>
      <c r="I30" s="24">
        <v>361</v>
      </c>
      <c r="J30" s="24">
        <v>179731</v>
      </c>
      <c r="K30" s="24">
        <v>12</v>
      </c>
      <c r="L30" s="24">
        <v>25403</v>
      </c>
      <c r="M30" s="24">
        <v>47</v>
      </c>
      <c r="N30" s="24">
        <v>41091</v>
      </c>
      <c r="O30" s="24">
        <v>1019</v>
      </c>
      <c r="P30" s="24">
        <v>773993</v>
      </c>
      <c r="Q30" s="149" t="s">
        <v>215</v>
      </c>
      <c r="R30" s="150"/>
      <c r="S30" s="24">
        <v>7880</v>
      </c>
      <c r="T30" s="24">
        <v>1479800</v>
      </c>
      <c r="U30" s="24">
        <v>106</v>
      </c>
      <c r="V30" s="24">
        <v>102735</v>
      </c>
      <c r="W30" s="24">
        <v>1771</v>
      </c>
      <c r="X30" s="24">
        <v>200714</v>
      </c>
      <c r="Y30" s="24">
        <v>91</v>
      </c>
      <c r="Z30" s="24">
        <v>22742</v>
      </c>
      <c r="AA30" s="24">
        <v>61</v>
      </c>
      <c r="AB30" s="24">
        <v>67942</v>
      </c>
      <c r="AC30" s="24">
        <v>151</v>
      </c>
      <c r="AD30" s="24">
        <v>42583</v>
      </c>
      <c r="AE30" s="24">
        <v>366</v>
      </c>
      <c r="AF30" s="24">
        <v>99176</v>
      </c>
      <c r="AG30" s="149" t="s">
        <v>215</v>
      </c>
      <c r="AH30" s="150"/>
      <c r="AI30" s="24">
        <v>388</v>
      </c>
      <c r="AJ30" s="24">
        <v>78123</v>
      </c>
      <c r="AK30" s="24">
        <v>0</v>
      </c>
      <c r="AL30" s="24">
        <v>0</v>
      </c>
      <c r="AM30" s="24">
        <v>27</v>
      </c>
      <c r="AN30" s="24">
        <v>3450</v>
      </c>
      <c r="AO30" s="24">
        <v>0</v>
      </c>
      <c r="AP30" s="24">
        <v>0</v>
      </c>
      <c r="AQ30" s="24">
        <v>325</v>
      </c>
      <c r="AR30" s="24">
        <v>44235</v>
      </c>
      <c r="AS30" s="24">
        <v>1234</v>
      </c>
      <c r="AT30" s="24">
        <v>87075</v>
      </c>
      <c r="AU30" s="24"/>
      <c r="AV30" s="24"/>
    </row>
    <row r="31" spans="1:48" ht="16.5" customHeight="1">
      <c r="A31" s="187" t="s">
        <v>216</v>
      </c>
      <c r="B31" s="188"/>
      <c r="C31" s="24">
        <v>19412</v>
      </c>
      <c r="D31" s="24">
        <v>2178154</v>
      </c>
      <c r="E31" s="24">
        <v>75</v>
      </c>
      <c r="F31" s="24">
        <v>21965</v>
      </c>
      <c r="G31" s="24">
        <v>2</v>
      </c>
      <c r="H31" s="24">
        <v>12000</v>
      </c>
      <c r="I31" s="24">
        <v>166</v>
      </c>
      <c r="J31" s="24">
        <v>82772</v>
      </c>
      <c r="K31" s="24">
        <v>4</v>
      </c>
      <c r="L31" s="24">
        <v>10600</v>
      </c>
      <c r="M31" s="24">
        <v>18</v>
      </c>
      <c r="N31" s="24">
        <v>15247</v>
      </c>
      <c r="O31" s="24">
        <v>564</v>
      </c>
      <c r="P31" s="24">
        <v>423572</v>
      </c>
      <c r="Q31" s="187" t="s">
        <v>216</v>
      </c>
      <c r="R31" s="188"/>
      <c r="S31" s="24">
        <v>16703</v>
      </c>
      <c r="T31" s="24">
        <v>756372</v>
      </c>
      <c r="U31" s="24">
        <v>116</v>
      </c>
      <c r="V31" s="24">
        <v>329455</v>
      </c>
      <c r="W31" s="24">
        <v>818</v>
      </c>
      <c r="X31" s="24">
        <v>108860</v>
      </c>
      <c r="Y31" s="24">
        <v>49</v>
      </c>
      <c r="Z31" s="24">
        <v>9465</v>
      </c>
      <c r="AA31" s="24">
        <v>8</v>
      </c>
      <c r="AB31" s="24">
        <v>15400</v>
      </c>
      <c r="AC31" s="24">
        <v>11</v>
      </c>
      <c r="AD31" s="24">
        <v>13180</v>
      </c>
      <c r="AE31" s="24">
        <v>107</v>
      </c>
      <c r="AF31" s="24">
        <v>24543</v>
      </c>
      <c r="AG31" s="187" t="s">
        <v>216</v>
      </c>
      <c r="AH31" s="188"/>
      <c r="AI31" s="24">
        <v>265</v>
      </c>
      <c r="AJ31" s="24">
        <v>293597</v>
      </c>
      <c r="AK31" s="24">
        <v>0</v>
      </c>
      <c r="AL31" s="24">
        <v>0</v>
      </c>
      <c r="AM31" s="24">
        <v>1</v>
      </c>
      <c r="AN31" s="24">
        <v>100</v>
      </c>
      <c r="AO31" s="24">
        <v>0</v>
      </c>
      <c r="AP31" s="24">
        <v>0</v>
      </c>
      <c r="AQ31" s="24">
        <v>221</v>
      </c>
      <c r="AR31" s="24">
        <v>32025</v>
      </c>
      <c r="AS31" s="24">
        <v>284</v>
      </c>
      <c r="AT31" s="24">
        <v>29001</v>
      </c>
      <c r="AU31" s="24"/>
      <c r="AV31" s="24"/>
    </row>
    <row r="32" spans="1:48" ht="16.5" customHeight="1">
      <c r="A32" s="149" t="s">
        <v>217</v>
      </c>
      <c r="B32" s="150"/>
      <c r="C32" s="24">
        <v>18429</v>
      </c>
      <c r="D32" s="24">
        <v>1815752</v>
      </c>
      <c r="E32" s="24">
        <v>43</v>
      </c>
      <c r="F32" s="24">
        <v>15760</v>
      </c>
      <c r="G32" s="24">
        <v>2</v>
      </c>
      <c r="H32" s="24">
        <v>12000</v>
      </c>
      <c r="I32" s="24">
        <v>136</v>
      </c>
      <c r="J32" s="24">
        <v>66274</v>
      </c>
      <c r="K32" s="24">
        <v>2</v>
      </c>
      <c r="L32" s="24">
        <v>10200</v>
      </c>
      <c r="M32" s="24">
        <v>13</v>
      </c>
      <c r="N32" s="24">
        <v>11097</v>
      </c>
      <c r="O32" s="24">
        <v>505</v>
      </c>
      <c r="P32" s="24">
        <v>390576</v>
      </c>
      <c r="Q32" s="149" t="s">
        <v>217</v>
      </c>
      <c r="R32" s="150"/>
      <c r="S32" s="24">
        <v>16373</v>
      </c>
      <c r="T32" s="24">
        <v>677874</v>
      </c>
      <c r="U32" s="24">
        <v>65</v>
      </c>
      <c r="V32" s="24">
        <v>232455</v>
      </c>
      <c r="W32" s="24">
        <v>633</v>
      </c>
      <c r="X32" s="24">
        <v>78922</v>
      </c>
      <c r="Y32" s="24">
        <v>40</v>
      </c>
      <c r="Z32" s="24">
        <v>8055</v>
      </c>
      <c r="AA32" s="24">
        <v>7</v>
      </c>
      <c r="AB32" s="24">
        <v>5400</v>
      </c>
      <c r="AC32" s="24">
        <v>11</v>
      </c>
      <c r="AD32" s="24">
        <v>13180</v>
      </c>
      <c r="AE32" s="24">
        <v>90</v>
      </c>
      <c r="AF32" s="24">
        <v>13278</v>
      </c>
      <c r="AG32" s="149" t="s">
        <v>217</v>
      </c>
      <c r="AH32" s="150"/>
      <c r="AI32" s="24">
        <v>188</v>
      </c>
      <c r="AJ32" s="24">
        <v>255195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83</v>
      </c>
      <c r="AR32" s="24">
        <v>7075</v>
      </c>
      <c r="AS32" s="24">
        <v>238</v>
      </c>
      <c r="AT32" s="24">
        <v>18411</v>
      </c>
      <c r="AU32" s="24"/>
      <c r="AV32" s="24"/>
    </row>
    <row r="33" spans="1:48" ht="16.5" customHeight="1">
      <c r="A33" s="189" t="s">
        <v>218</v>
      </c>
      <c r="B33" s="190"/>
      <c r="C33" s="123">
        <v>983</v>
      </c>
      <c r="D33" s="124">
        <v>362402</v>
      </c>
      <c r="E33" s="124">
        <v>32</v>
      </c>
      <c r="F33" s="124">
        <v>6205</v>
      </c>
      <c r="G33" s="124">
        <v>0</v>
      </c>
      <c r="H33" s="124">
        <v>0</v>
      </c>
      <c r="I33" s="124">
        <v>30</v>
      </c>
      <c r="J33" s="124">
        <v>16498</v>
      </c>
      <c r="K33" s="124">
        <v>2</v>
      </c>
      <c r="L33" s="124">
        <v>400</v>
      </c>
      <c r="M33" s="124">
        <v>5</v>
      </c>
      <c r="N33" s="124">
        <v>4150</v>
      </c>
      <c r="O33" s="124">
        <v>59</v>
      </c>
      <c r="P33" s="124">
        <v>32996</v>
      </c>
      <c r="Q33" s="189" t="s">
        <v>218</v>
      </c>
      <c r="R33" s="190"/>
      <c r="S33" s="123">
        <v>330</v>
      </c>
      <c r="T33" s="124">
        <v>78498</v>
      </c>
      <c r="U33" s="124">
        <v>51</v>
      </c>
      <c r="V33" s="124">
        <v>97000</v>
      </c>
      <c r="W33" s="124">
        <v>185</v>
      </c>
      <c r="X33" s="124">
        <v>29938</v>
      </c>
      <c r="Y33" s="124">
        <v>9</v>
      </c>
      <c r="Z33" s="124">
        <v>1410</v>
      </c>
      <c r="AA33" s="124">
        <v>1</v>
      </c>
      <c r="AB33" s="124">
        <v>10000</v>
      </c>
      <c r="AC33" s="124">
        <v>0</v>
      </c>
      <c r="AD33" s="124">
        <v>0</v>
      </c>
      <c r="AE33" s="124">
        <v>17</v>
      </c>
      <c r="AF33" s="124">
        <v>11265</v>
      </c>
      <c r="AG33" s="189" t="s">
        <v>218</v>
      </c>
      <c r="AH33" s="190"/>
      <c r="AI33" s="123">
        <v>77</v>
      </c>
      <c r="AJ33" s="124">
        <v>38402</v>
      </c>
      <c r="AK33" s="124">
        <v>0</v>
      </c>
      <c r="AL33" s="124">
        <v>0</v>
      </c>
      <c r="AM33" s="124">
        <v>1</v>
      </c>
      <c r="AN33" s="124">
        <v>100</v>
      </c>
      <c r="AO33" s="124">
        <v>0</v>
      </c>
      <c r="AP33" s="124">
        <v>0</v>
      </c>
      <c r="AQ33" s="124">
        <v>138</v>
      </c>
      <c r="AR33" s="124">
        <v>24950</v>
      </c>
      <c r="AS33" s="124">
        <v>46</v>
      </c>
      <c r="AT33" s="124">
        <v>10590</v>
      </c>
      <c r="AU33" s="124"/>
      <c r="AV33" s="124"/>
    </row>
    <row r="34" spans="1:48" s="19" customFormat="1" ht="20.25" customHeight="1">
      <c r="A34" s="19" t="s">
        <v>108</v>
      </c>
      <c r="E34" s="20" t="s">
        <v>1</v>
      </c>
      <c r="F34" s="20"/>
      <c r="I34" s="20" t="s">
        <v>109</v>
      </c>
      <c r="J34" s="20"/>
      <c r="L34" s="21" t="s">
        <v>110</v>
      </c>
      <c r="O34" s="21"/>
      <c r="P34" s="129" t="s">
        <v>229</v>
      </c>
      <c r="Q34" s="19" t="s">
        <v>108</v>
      </c>
      <c r="U34" s="20" t="s">
        <v>1</v>
      </c>
      <c r="V34" s="129"/>
      <c r="X34" s="20" t="s">
        <v>109</v>
      </c>
      <c r="AA34" s="21" t="s">
        <v>110</v>
      </c>
      <c r="AB34" s="21"/>
      <c r="AF34" s="129" t="str">
        <f>P34</f>
        <v>中華民國112年5月19日編製</v>
      </c>
      <c r="AG34" s="19" t="s">
        <v>108</v>
      </c>
      <c r="AK34" s="20" t="s">
        <v>1</v>
      </c>
      <c r="AL34" s="20"/>
      <c r="AO34" s="20" t="s">
        <v>109</v>
      </c>
      <c r="AP34" s="20"/>
      <c r="AR34" s="21" t="s">
        <v>110</v>
      </c>
      <c r="AU34" s="21"/>
      <c r="AV34" s="129" t="s">
        <v>227</v>
      </c>
    </row>
    <row r="35" spans="6:48" s="19" customFormat="1" ht="19.5" customHeight="1">
      <c r="F35" s="20"/>
      <c r="I35" s="20" t="s">
        <v>0</v>
      </c>
      <c r="J35" s="20"/>
      <c r="V35" s="22"/>
      <c r="X35" s="20" t="s">
        <v>0</v>
      </c>
      <c r="AB35" s="20"/>
      <c r="AF35" s="20"/>
      <c r="AL35" s="20"/>
      <c r="AO35" s="20" t="s">
        <v>0</v>
      </c>
      <c r="AP35" s="20"/>
      <c r="AV35" s="54" t="s">
        <v>58</v>
      </c>
    </row>
    <row r="36" spans="6:46" s="19" customFormat="1" ht="15.75">
      <c r="F36" s="20"/>
      <c r="J36" s="20"/>
      <c r="V36" s="22"/>
      <c r="AB36" s="20"/>
      <c r="AF36" s="20"/>
      <c r="AS36" s="52"/>
      <c r="AT36" s="54"/>
    </row>
    <row r="37" spans="1:20" s="26" customFormat="1" ht="19.5" customHeight="1">
      <c r="A37" s="25" t="s">
        <v>150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s="26" customFormat="1" ht="16.5">
      <c r="A38" s="25" t="s">
        <v>88</v>
      </c>
      <c r="B38" s="37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33" s="19" customFormat="1" ht="19.5" customHeight="1">
      <c r="A39" s="27"/>
      <c r="B39" s="19" t="s">
        <v>89</v>
      </c>
      <c r="Q39" s="27"/>
      <c r="AG39" s="27"/>
    </row>
    <row r="40" spans="1:48" s="19" customFormat="1" ht="19.5" customHeight="1">
      <c r="A40" s="23"/>
      <c r="B40" s="89" t="s">
        <v>144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2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I40" s="63"/>
      <c r="AJ40" s="63"/>
      <c r="AK40" s="63"/>
      <c r="AL40" s="63"/>
      <c r="AM40" s="63"/>
      <c r="AN40" s="63"/>
      <c r="AO40" s="63"/>
      <c r="AQ40" s="63"/>
      <c r="AR40" s="63"/>
      <c r="AS40" s="63"/>
      <c r="AT40" s="63"/>
      <c r="AU40" s="63"/>
      <c r="AV40" s="63"/>
    </row>
    <row r="41" ht="19.5" customHeight="1"/>
    <row r="42" spans="1:32" ht="19.5" customHeight="1">
      <c r="A42" s="191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1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</row>
    <row r="44" ht="15.75">
      <c r="AP44" s="63"/>
    </row>
  </sheetData>
  <sheetProtection/>
  <mergeCells count="113"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  <mergeCell ref="AG22:AH22"/>
    <mergeCell ref="AG23:AH23"/>
    <mergeCell ref="AG30:AH30"/>
    <mergeCell ref="AG28:AH28"/>
    <mergeCell ref="AG29:AH29"/>
    <mergeCell ref="AG26:AH26"/>
    <mergeCell ref="AG27:AH2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U6:AV7"/>
    <mergeCell ref="AG3:AV4"/>
    <mergeCell ref="AM5:AT5"/>
    <mergeCell ref="AK6:AL7"/>
    <mergeCell ref="AM6:AN7"/>
    <mergeCell ref="AO6:AP7"/>
    <mergeCell ref="AQ6:AR7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Q31:R31"/>
    <mergeCell ref="Q32:R32"/>
    <mergeCell ref="Q33:R33"/>
    <mergeCell ref="A42:P42"/>
    <mergeCell ref="Q42:AF42"/>
    <mergeCell ref="A32:B32"/>
    <mergeCell ref="A33:B33"/>
    <mergeCell ref="A31:B31"/>
    <mergeCell ref="Q23:R23"/>
    <mergeCell ref="Q24:R24"/>
    <mergeCell ref="Q20:R20"/>
    <mergeCell ref="Q21:R21"/>
    <mergeCell ref="Q22:R22"/>
    <mergeCell ref="Q17:R17"/>
    <mergeCell ref="Q18:R18"/>
    <mergeCell ref="Q19:R19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25:B25"/>
    <mergeCell ref="A23:B23"/>
    <mergeCell ref="A17:B17"/>
    <mergeCell ref="A18:B18"/>
    <mergeCell ref="A16:B16"/>
    <mergeCell ref="A22:B2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C6:D7"/>
    <mergeCell ref="G6:H7"/>
    <mergeCell ref="U6:V7"/>
    <mergeCell ref="Q12:R12"/>
    <mergeCell ref="M6:N7"/>
    <mergeCell ref="O6:P7"/>
    <mergeCell ref="I6:J7"/>
    <mergeCell ref="S6:T7"/>
    <mergeCell ref="E6:F7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B5" sqref="B5"/>
    </sheetView>
  </sheetViews>
  <sheetFormatPr defaultColWidth="9.00390625" defaultRowHeight="16.5"/>
  <cols>
    <col min="1" max="1" width="8.875" style="26" customWidth="1"/>
    <col min="2" max="2" width="21.375" style="37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219</v>
      </c>
      <c r="V1" s="30" t="s">
        <v>140</v>
      </c>
    </row>
    <row r="2" spans="1:22" ht="19.5" customHeight="1" thickBot="1">
      <c r="A2" s="136" t="s">
        <v>224</v>
      </c>
      <c r="B2" s="135" t="s">
        <v>226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143</v>
      </c>
      <c r="V2" s="33" t="s">
        <v>15</v>
      </c>
    </row>
    <row r="3" spans="1:22" s="34" customFormat="1" ht="18.75" customHeight="1">
      <c r="A3" s="219" t="s">
        <v>221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</row>
    <row r="4" spans="1:22" s="34" customFormat="1" ht="15.75" customHeight="1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212" t="str">
        <f>'2492-00-01'!H5</f>
        <v>   中華民國 112年4月</v>
      </c>
      <c r="L5" s="212"/>
      <c r="M5" s="212"/>
      <c r="N5" s="37"/>
      <c r="O5" s="35"/>
      <c r="P5" s="35"/>
      <c r="Q5" s="35"/>
      <c r="R5" s="35"/>
      <c r="S5" s="35"/>
      <c r="T5" s="42"/>
      <c r="U5" s="41"/>
      <c r="V5" s="45" t="s">
        <v>132</v>
      </c>
    </row>
    <row r="6" spans="1:22" ht="19.5" customHeight="1">
      <c r="A6" s="215" t="s">
        <v>113</v>
      </c>
      <c r="B6" s="221"/>
      <c r="C6" s="206" t="s">
        <v>16</v>
      </c>
      <c r="D6" s="207"/>
      <c r="E6" s="210" t="s">
        <v>17</v>
      </c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06" t="s">
        <v>18</v>
      </c>
      <c r="V6" s="215"/>
    </row>
    <row r="7" spans="1:22" ht="19.5" customHeight="1">
      <c r="A7" s="222"/>
      <c r="B7" s="223"/>
      <c r="C7" s="208"/>
      <c r="D7" s="209"/>
      <c r="E7" s="217" t="s">
        <v>19</v>
      </c>
      <c r="F7" s="218"/>
      <c r="G7" s="217" t="s">
        <v>30</v>
      </c>
      <c r="H7" s="218"/>
      <c r="I7" s="217" t="s">
        <v>28</v>
      </c>
      <c r="J7" s="218"/>
      <c r="K7" s="217" t="s">
        <v>29</v>
      </c>
      <c r="L7" s="218"/>
      <c r="M7" s="217" t="s">
        <v>20</v>
      </c>
      <c r="N7" s="218"/>
      <c r="O7" s="217" t="s">
        <v>39</v>
      </c>
      <c r="P7" s="218"/>
      <c r="Q7" s="217" t="s">
        <v>21</v>
      </c>
      <c r="R7" s="218"/>
      <c r="S7" s="217" t="s">
        <v>22</v>
      </c>
      <c r="T7" s="218"/>
      <c r="U7" s="208"/>
      <c r="V7" s="216"/>
    </row>
    <row r="8" spans="1:22" ht="19.5" customHeight="1" thickBot="1">
      <c r="A8" s="224"/>
      <c r="B8" s="225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3" s="42" customFormat="1" ht="19.5" customHeight="1">
      <c r="A9" s="204" t="s">
        <v>142</v>
      </c>
      <c r="B9" s="205"/>
      <c r="C9" s="24">
        <v>951101</v>
      </c>
      <c r="D9" s="24">
        <v>189715961</v>
      </c>
      <c r="E9" s="24">
        <v>5795</v>
      </c>
      <c r="F9" s="24">
        <v>906721</v>
      </c>
      <c r="G9" s="24">
        <v>2871</v>
      </c>
      <c r="H9" s="24">
        <v>493639</v>
      </c>
      <c r="I9" s="24">
        <v>274</v>
      </c>
      <c r="J9" s="24">
        <v>380209</v>
      </c>
      <c r="K9" s="24">
        <v>23</v>
      </c>
      <c r="L9" s="24">
        <v>22607</v>
      </c>
      <c r="M9" s="24">
        <v>212</v>
      </c>
      <c r="N9" s="24">
        <v>71248</v>
      </c>
      <c r="O9" s="24">
        <v>212</v>
      </c>
      <c r="P9" s="24">
        <v>71238</v>
      </c>
      <c r="Q9" s="24">
        <v>0</v>
      </c>
      <c r="R9" s="24">
        <v>0</v>
      </c>
      <c r="S9" s="24">
        <v>3</v>
      </c>
      <c r="T9" s="24">
        <v>7297</v>
      </c>
      <c r="U9" s="24">
        <v>954028</v>
      </c>
      <c r="V9" s="24">
        <v>190493953</v>
      </c>
      <c r="W9" s="65"/>
    </row>
    <row r="10" spans="1:23" s="42" customFormat="1" ht="19.5" customHeight="1">
      <c r="A10" s="43" t="s">
        <v>26</v>
      </c>
      <c r="B10" s="86"/>
      <c r="C10" s="24">
        <v>10797</v>
      </c>
      <c r="D10" s="24">
        <v>3535448</v>
      </c>
      <c r="E10" s="24">
        <v>68</v>
      </c>
      <c r="F10" s="24">
        <v>13258</v>
      </c>
      <c r="G10" s="24">
        <v>23</v>
      </c>
      <c r="H10" s="24">
        <v>4295</v>
      </c>
      <c r="I10" s="24">
        <v>2</v>
      </c>
      <c r="J10" s="24">
        <v>5200</v>
      </c>
      <c r="K10" s="24">
        <v>2</v>
      </c>
      <c r="L10" s="24">
        <v>117</v>
      </c>
      <c r="M10" s="24">
        <v>2</v>
      </c>
      <c r="N10" s="24">
        <v>103</v>
      </c>
      <c r="O10" s="24">
        <v>2</v>
      </c>
      <c r="P10" s="24">
        <v>103</v>
      </c>
      <c r="Q10" s="24">
        <v>4</v>
      </c>
      <c r="R10" s="24">
        <v>500</v>
      </c>
      <c r="S10" s="24">
        <v>0</v>
      </c>
      <c r="T10" s="24">
        <v>50</v>
      </c>
      <c r="U10" s="24">
        <v>10846</v>
      </c>
      <c r="V10" s="24">
        <v>3550045</v>
      </c>
      <c r="W10" s="65"/>
    </row>
    <row r="11" spans="1:23" s="42" customFormat="1" ht="19.5" customHeight="1">
      <c r="A11" s="44" t="s">
        <v>11</v>
      </c>
      <c r="B11" s="86"/>
      <c r="C11" s="24">
        <v>1910</v>
      </c>
      <c r="D11" s="24">
        <v>1143276</v>
      </c>
      <c r="E11" s="24">
        <v>8</v>
      </c>
      <c r="F11" s="24">
        <v>5020</v>
      </c>
      <c r="G11" s="24">
        <v>1</v>
      </c>
      <c r="H11" s="24">
        <v>3000</v>
      </c>
      <c r="I11" s="24">
        <v>3</v>
      </c>
      <c r="J11" s="24">
        <v>7880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1</v>
      </c>
      <c r="R11" s="24">
        <v>50</v>
      </c>
      <c r="S11" s="24">
        <v>0</v>
      </c>
      <c r="T11" s="24">
        <v>0</v>
      </c>
      <c r="U11" s="24">
        <v>1918</v>
      </c>
      <c r="V11" s="24">
        <v>1153226</v>
      </c>
      <c r="W11" s="65"/>
    </row>
    <row r="12" spans="1:23" s="42" customFormat="1" ht="19.5" customHeight="1">
      <c r="A12" s="44" t="s">
        <v>9</v>
      </c>
      <c r="B12" s="86"/>
      <c r="C12" s="24">
        <v>55150</v>
      </c>
      <c r="D12" s="24">
        <v>14664323</v>
      </c>
      <c r="E12" s="24">
        <v>125</v>
      </c>
      <c r="F12" s="24">
        <v>19938</v>
      </c>
      <c r="G12" s="24">
        <v>109</v>
      </c>
      <c r="H12" s="24">
        <v>22489</v>
      </c>
      <c r="I12" s="24">
        <v>18</v>
      </c>
      <c r="J12" s="24">
        <v>17980</v>
      </c>
      <c r="K12" s="24">
        <v>3</v>
      </c>
      <c r="L12" s="24">
        <v>6730</v>
      </c>
      <c r="M12" s="24">
        <v>9</v>
      </c>
      <c r="N12" s="24">
        <v>1478</v>
      </c>
      <c r="O12" s="24">
        <v>9</v>
      </c>
      <c r="P12" s="24">
        <v>1526</v>
      </c>
      <c r="Q12" s="24">
        <v>-4</v>
      </c>
      <c r="R12" s="24">
        <v>10222</v>
      </c>
      <c r="S12" s="24">
        <v>-2</v>
      </c>
      <c r="T12" s="24">
        <v>780</v>
      </c>
      <c r="U12" s="24">
        <v>55160</v>
      </c>
      <c r="V12" s="24">
        <v>14683976</v>
      </c>
      <c r="W12" s="65"/>
    </row>
    <row r="13" spans="1:23" s="41" customFormat="1" ht="19.5" customHeight="1">
      <c r="A13" s="44" t="s">
        <v>31</v>
      </c>
      <c r="B13" s="86"/>
      <c r="C13" s="24">
        <v>798</v>
      </c>
      <c r="D13" s="24">
        <v>454618</v>
      </c>
      <c r="E13" s="24">
        <v>9</v>
      </c>
      <c r="F13" s="24">
        <v>1800</v>
      </c>
      <c r="G13" s="24">
        <v>4</v>
      </c>
      <c r="H13" s="24">
        <v>800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803</v>
      </c>
      <c r="V13" s="24">
        <v>455618</v>
      </c>
      <c r="W13" s="65"/>
    </row>
    <row r="14" spans="1:23" s="42" customFormat="1" ht="19.5" customHeight="1">
      <c r="A14" s="44" t="s">
        <v>32</v>
      </c>
      <c r="B14" s="86"/>
      <c r="C14" s="24">
        <v>3930</v>
      </c>
      <c r="D14" s="24">
        <v>1622989</v>
      </c>
      <c r="E14" s="24">
        <v>20</v>
      </c>
      <c r="F14" s="24">
        <v>3737</v>
      </c>
      <c r="G14" s="24">
        <v>11</v>
      </c>
      <c r="H14" s="24">
        <v>1375</v>
      </c>
      <c r="I14" s="24">
        <v>2</v>
      </c>
      <c r="J14" s="24">
        <v>10500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880</v>
      </c>
      <c r="S14" s="24">
        <v>1</v>
      </c>
      <c r="T14" s="24">
        <v>120</v>
      </c>
      <c r="U14" s="24">
        <v>3940</v>
      </c>
      <c r="V14" s="24">
        <v>1636851</v>
      </c>
      <c r="W14" s="65"/>
    </row>
    <row r="15" spans="1:23" s="42" customFormat="1" ht="19.5" customHeight="1">
      <c r="A15" s="98" t="s">
        <v>153</v>
      </c>
      <c r="B15" s="86"/>
      <c r="C15" s="24">
        <v>91364</v>
      </c>
      <c r="D15" s="24">
        <v>40608423</v>
      </c>
      <c r="E15" s="24">
        <v>603</v>
      </c>
      <c r="F15" s="24">
        <v>151914</v>
      </c>
      <c r="G15" s="24">
        <v>206</v>
      </c>
      <c r="H15" s="24">
        <v>68128</v>
      </c>
      <c r="I15" s="24">
        <v>78</v>
      </c>
      <c r="J15" s="24">
        <v>96925</v>
      </c>
      <c r="K15" s="24">
        <v>2</v>
      </c>
      <c r="L15" s="24">
        <v>8080</v>
      </c>
      <c r="M15" s="24">
        <v>33</v>
      </c>
      <c r="N15" s="24">
        <v>11158</v>
      </c>
      <c r="O15" s="24">
        <v>34</v>
      </c>
      <c r="P15" s="24">
        <v>11358</v>
      </c>
      <c r="Q15" s="24">
        <v>4</v>
      </c>
      <c r="R15" s="24">
        <v>1348</v>
      </c>
      <c r="S15" s="24">
        <v>1</v>
      </c>
      <c r="T15" s="24">
        <v>-264</v>
      </c>
      <c r="U15" s="24">
        <v>91765</v>
      </c>
      <c r="V15" s="24">
        <v>40781938</v>
      </c>
      <c r="W15" s="65"/>
    </row>
    <row r="16" spans="1:23" s="42" customFormat="1" ht="19.5" customHeight="1">
      <c r="A16" s="44" t="s">
        <v>12</v>
      </c>
      <c r="B16" s="86"/>
      <c r="C16" s="24">
        <v>506740</v>
      </c>
      <c r="D16" s="24">
        <v>80829018</v>
      </c>
      <c r="E16" s="24">
        <v>3107</v>
      </c>
      <c r="F16" s="24">
        <v>435791</v>
      </c>
      <c r="G16" s="24">
        <v>1495</v>
      </c>
      <c r="H16" s="24">
        <v>230876</v>
      </c>
      <c r="I16" s="24">
        <v>112</v>
      </c>
      <c r="J16" s="24">
        <v>153300</v>
      </c>
      <c r="K16" s="24">
        <v>7</v>
      </c>
      <c r="L16" s="24">
        <v>1895</v>
      </c>
      <c r="M16" s="24">
        <v>123</v>
      </c>
      <c r="N16" s="24">
        <v>43212</v>
      </c>
      <c r="O16" s="24">
        <v>120</v>
      </c>
      <c r="P16" s="24">
        <v>42744</v>
      </c>
      <c r="Q16" s="24">
        <v>7</v>
      </c>
      <c r="R16" s="24">
        <v>-16062</v>
      </c>
      <c r="S16" s="24">
        <v>2</v>
      </c>
      <c r="T16" s="24">
        <v>5560</v>
      </c>
      <c r="U16" s="24">
        <v>508364</v>
      </c>
      <c r="V16" s="24">
        <v>81175304</v>
      </c>
      <c r="W16" s="65"/>
    </row>
    <row r="17" spans="1:23" s="42" customFormat="1" ht="19.5" customHeight="1">
      <c r="A17" s="44" t="s">
        <v>33</v>
      </c>
      <c r="B17" s="86"/>
      <c r="C17" s="24">
        <v>26065</v>
      </c>
      <c r="D17" s="24">
        <v>5848163</v>
      </c>
      <c r="E17" s="24">
        <v>18</v>
      </c>
      <c r="F17" s="24">
        <v>5650</v>
      </c>
      <c r="G17" s="24">
        <v>16</v>
      </c>
      <c r="H17" s="24">
        <v>17660</v>
      </c>
      <c r="I17" s="24">
        <v>2</v>
      </c>
      <c r="J17" s="24">
        <v>4200</v>
      </c>
      <c r="K17" s="24">
        <v>0</v>
      </c>
      <c r="L17" s="24">
        <v>0</v>
      </c>
      <c r="M17" s="24">
        <v>2</v>
      </c>
      <c r="N17" s="24">
        <v>8800</v>
      </c>
      <c r="O17" s="24">
        <v>2</v>
      </c>
      <c r="P17" s="24">
        <v>8800</v>
      </c>
      <c r="Q17" s="24">
        <v>-2</v>
      </c>
      <c r="R17" s="24">
        <v>3552</v>
      </c>
      <c r="S17" s="24">
        <v>-3</v>
      </c>
      <c r="T17" s="24">
        <v>-90</v>
      </c>
      <c r="U17" s="24">
        <v>26062</v>
      </c>
      <c r="V17" s="24">
        <v>5843815</v>
      </c>
      <c r="W17" s="65"/>
    </row>
    <row r="18" spans="1:23" s="42" customFormat="1" ht="19.5" customHeight="1">
      <c r="A18" s="44" t="s">
        <v>13</v>
      </c>
      <c r="B18" s="86"/>
      <c r="C18" s="24">
        <v>100031</v>
      </c>
      <c r="D18" s="24">
        <v>13007439</v>
      </c>
      <c r="E18" s="24">
        <v>952</v>
      </c>
      <c r="F18" s="24">
        <v>118859</v>
      </c>
      <c r="G18" s="24">
        <v>572</v>
      </c>
      <c r="H18" s="24">
        <v>77932</v>
      </c>
      <c r="I18" s="24">
        <v>15</v>
      </c>
      <c r="J18" s="24">
        <v>16565</v>
      </c>
      <c r="K18" s="24">
        <v>8</v>
      </c>
      <c r="L18" s="24">
        <v>1285</v>
      </c>
      <c r="M18" s="24">
        <v>16</v>
      </c>
      <c r="N18" s="24">
        <v>2070</v>
      </c>
      <c r="O18" s="24">
        <v>18</v>
      </c>
      <c r="P18" s="24">
        <v>2230</v>
      </c>
      <c r="Q18" s="24">
        <v>-8</v>
      </c>
      <c r="R18" s="24">
        <v>-1286</v>
      </c>
      <c r="S18" s="24">
        <v>2</v>
      </c>
      <c r="T18" s="24">
        <v>972</v>
      </c>
      <c r="U18" s="24">
        <v>100403</v>
      </c>
      <c r="V18" s="24">
        <v>13063172</v>
      </c>
      <c r="W18" s="65"/>
    </row>
    <row r="19" spans="1:23" s="42" customFormat="1" ht="19.5" customHeight="1">
      <c r="A19" s="98" t="s">
        <v>154</v>
      </c>
      <c r="B19" s="86"/>
      <c r="C19" s="24">
        <v>6643</v>
      </c>
      <c r="D19" s="24">
        <v>1777748</v>
      </c>
      <c r="E19" s="24">
        <v>35</v>
      </c>
      <c r="F19" s="24">
        <v>6033</v>
      </c>
      <c r="G19" s="24">
        <v>22</v>
      </c>
      <c r="H19" s="24">
        <v>5150</v>
      </c>
      <c r="I19" s="24">
        <v>1</v>
      </c>
      <c r="J19" s="24">
        <v>900</v>
      </c>
      <c r="K19" s="24">
        <v>0</v>
      </c>
      <c r="L19" s="24">
        <v>0</v>
      </c>
      <c r="M19" s="24">
        <v>2</v>
      </c>
      <c r="N19" s="24">
        <v>230</v>
      </c>
      <c r="O19" s="24">
        <v>2</v>
      </c>
      <c r="P19" s="24">
        <v>230</v>
      </c>
      <c r="Q19" s="24">
        <v>-2</v>
      </c>
      <c r="R19" s="24">
        <v>-130</v>
      </c>
      <c r="S19" s="24">
        <v>2</v>
      </c>
      <c r="T19" s="24">
        <v>130</v>
      </c>
      <c r="U19" s="24">
        <v>6656</v>
      </c>
      <c r="V19" s="24">
        <v>1779531</v>
      </c>
      <c r="W19" s="65"/>
    </row>
    <row r="20" spans="1:23" s="42" customFormat="1" ht="19.5" customHeight="1">
      <c r="A20" s="44" t="s">
        <v>14</v>
      </c>
      <c r="B20" s="86"/>
      <c r="C20" s="24">
        <v>3073</v>
      </c>
      <c r="D20" s="24">
        <v>4681663</v>
      </c>
      <c r="E20" s="24">
        <v>15</v>
      </c>
      <c r="F20" s="24">
        <v>5135</v>
      </c>
      <c r="G20" s="24">
        <v>4</v>
      </c>
      <c r="H20" s="24">
        <v>330</v>
      </c>
      <c r="I20" s="24">
        <v>1</v>
      </c>
      <c r="J20" s="24">
        <v>20000</v>
      </c>
      <c r="K20" s="24">
        <v>0</v>
      </c>
      <c r="L20" s="24">
        <v>0</v>
      </c>
      <c r="M20" s="24">
        <v>2</v>
      </c>
      <c r="N20" s="24">
        <v>250</v>
      </c>
      <c r="O20" s="24">
        <v>2</v>
      </c>
      <c r="P20" s="24">
        <v>250</v>
      </c>
      <c r="Q20" s="24">
        <v>0</v>
      </c>
      <c r="R20" s="24">
        <v>0</v>
      </c>
      <c r="S20" s="24">
        <v>2</v>
      </c>
      <c r="T20" s="24">
        <v>60</v>
      </c>
      <c r="U20" s="24">
        <v>3086</v>
      </c>
      <c r="V20" s="24">
        <v>4706527</v>
      </c>
      <c r="W20" s="65"/>
    </row>
    <row r="21" spans="1:23" s="42" customFormat="1" ht="19.5" customHeight="1">
      <c r="A21" s="44" t="s">
        <v>34</v>
      </c>
      <c r="B21" s="86"/>
      <c r="C21" s="24">
        <v>4348</v>
      </c>
      <c r="D21" s="24">
        <v>1103673</v>
      </c>
      <c r="E21" s="24">
        <v>24</v>
      </c>
      <c r="F21" s="24">
        <v>7185</v>
      </c>
      <c r="G21" s="24">
        <v>12</v>
      </c>
      <c r="H21" s="24">
        <v>2370</v>
      </c>
      <c r="I21" s="24">
        <v>1</v>
      </c>
      <c r="J21" s="24">
        <v>5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-1</v>
      </c>
      <c r="R21" s="24">
        <v>-240</v>
      </c>
      <c r="S21" s="24">
        <v>0</v>
      </c>
      <c r="T21" s="24">
        <v>0</v>
      </c>
      <c r="U21" s="24">
        <v>4359</v>
      </c>
      <c r="V21" s="24">
        <v>1108253</v>
      </c>
      <c r="W21" s="65"/>
    </row>
    <row r="22" spans="1:23" s="42" customFormat="1" ht="19.5" customHeight="1">
      <c r="A22" s="44" t="s">
        <v>27</v>
      </c>
      <c r="B22" s="86"/>
      <c r="C22" s="24">
        <v>19814</v>
      </c>
      <c r="D22" s="24">
        <v>4247189</v>
      </c>
      <c r="E22" s="24">
        <v>121</v>
      </c>
      <c r="F22" s="24">
        <v>24691</v>
      </c>
      <c r="G22" s="24">
        <v>65</v>
      </c>
      <c r="H22" s="24">
        <v>20250</v>
      </c>
      <c r="I22" s="24">
        <v>10</v>
      </c>
      <c r="J22" s="24">
        <v>9148</v>
      </c>
      <c r="K22" s="24">
        <v>0</v>
      </c>
      <c r="L22" s="24">
        <v>0</v>
      </c>
      <c r="M22" s="24">
        <v>10</v>
      </c>
      <c r="N22" s="24">
        <v>2183</v>
      </c>
      <c r="O22" s="24">
        <v>10</v>
      </c>
      <c r="P22" s="24">
        <v>2183</v>
      </c>
      <c r="Q22" s="24">
        <v>-1</v>
      </c>
      <c r="R22" s="24">
        <v>55</v>
      </c>
      <c r="S22" s="24">
        <v>-1</v>
      </c>
      <c r="T22" s="24">
        <v>-30</v>
      </c>
      <c r="U22" s="24">
        <v>19868</v>
      </c>
      <c r="V22" s="24">
        <v>4260802</v>
      </c>
      <c r="W22" s="65"/>
    </row>
    <row r="23" spans="1:23" s="42" customFormat="1" ht="19.5" customHeight="1">
      <c r="A23" s="44" t="s">
        <v>35</v>
      </c>
      <c r="B23" s="86"/>
      <c r="C23" s="24">
        <v>28375</v>
      </c>
      <c r="D23" s="24">
        <v>6780014</v>
      </c>
      <c r="E23" s="24">
        <v>194</v>
      </c>
      <c r="F23" s="24">
        <v>35262</v>
      </c>
      <c r="G23" s="24">
        <v>95</v>
      </c>
      <c r="H23" s="24">
        <v>18005</v>
      </c>
      <c r="I23" s="24">
        <v>12</v>
      </c>
      <c r="J23" s="24">
        <v>15798</v>
      </c>
      <c r="K23" s="24">
        <v>0</v>
      </c>
      <c r="L23" s="24">
        <v>0</v>
      </c>
      <c r="M23" s="24">
        <v>6</v>
      </c>
      <c r="N23" s="24">
        <v>1200</v>
      </c>
      <c r="O23" s="24">
        <v>6</v>
      </c>
      <c r="P23" s="24">
        <v>1200</v>
      </c>
      <c r="Q23" s="24">
        <v>4</v>
      </c>
      <c r="R23" s="24">
        <v>1756</v>
      </c>
      <c r="S23" s="24">
        <v>-1</v>
      </c>
      <c r="T23" s="24">
        <v>-100</v>
      </c>
      <c r="U23" s="24">
        <v>28477</v>
      </c>
      <c r="V23" s="24">
        <v>6814725</v>
      </c>
      <c r="W23" s="65"/>
    </row>
    <row r="24" spans="1:23" s="46" customFormat="1" ht="25.5" customHeight="1">
      <c r="A24" s="213" t="s">
        <v>36</v>
      </c>
      <c r="B24" s="214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65"/>
    </row>
    <row r="25" spans="1:23" s="42" customFormat="1" ht="19.5" customHeight="1">
      <c r="A25" s="98" t="s">
        <v>159</v>
      </c>
      <c r="B25" s="86"/>
      <c r="C25" s="24">
        <v>1830</v>
      </c>
      <c r="D25" s="24">
        <v>256755</v>
      </c>
      <c r="E25" s="24">
        <v>29</v>
      </c>
      <c r="F25" s="24">
        <v>4778</v>
      </c>
      <c r="G25" s="24">
        <v>10</v>
      </c>
      <c r="H25" s="24">
        <v>610</v>
      </c>
      <c r="I25" s="24">
        <v>0</v>
      </c>
      <c r="J25" s="24">
        <v>0</v>
      </c>
      <c r="K25" s="24">
        <v>0</v>
      </c>
      <c r="L25" s="24">
        <v>0</v>
      </c>
      <c r="M25" s="24">
        <v>1</v>
      </c>
      <c r="N25" s="24">
        <v>30</v>
      </c>
      <c r="O25" s="24">
        <v>1</v>
      </c>
      <c r="P25" s="24">
        <v>30</v>
      </c>
      <c r="Q25" s="24">
        <v>0</v>
      </c>
      <c r="R25" s="24">
        <v>0</v>
      </c>
      <c r="S25" s="24">
        <v>0</v>
      </c>
      <c r="T25" s="24">
        <v>0</v>
      </c>
      <c r="U25" s="24">
        <v>1849</v>
      </c>
      <c r="V25" s="24">
        <v>260923</v>
      </c>
      <c r="W25" s="65"/>
    </row>
    <row r="26" spans="1:23" s="42" customFormat="1" ht="19.5" customHeight="1">
      <c r="A26" s="44" t="s">
        <v>37</v>
      </c>
      <c r="B26" s="86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65"/>
    </row>
    <row r="27" spans="1:23" s="42" customFormat="1" ht="19.5" customHeight="1">
      <c r="A27" s="44" t="s">
        <v>38</v>
      </c>
      <c r="B27" s="86"/>
      <c r="C27" s="24">
        <v>21476</v>
      </c>
      <c r="D27" s="24">
        <v>2868172</v>
      </c>
      <c r="E27" s="24">
        <v>117</v>
      </c>
      <c r="F27" s="24">
        <v>21085</v>
      </c>
      <c r="G27" s="24">
        <v>69</v>
      </c>
      <c r="H27" s="24">
        <v>7347</v>
      </c>
      <c r="I27" s="24">
        <v>3</v>
      </c>
      <c r="J27" s="24">
        <v>6600</v>
      </c>
      <c r="K27" s="24">
        <v>1</v>
      </c>
      <c r="L27" s="24">
        <v>4500</v>
      </c>
      <c r="M27" s="24">
        <v>0</v>
      </c>
      <c r="N27" s="24">
        <v>0</v>
      </c>
      <c r="O27" s="24">
        <v>0</v>
      </c>
      <c r="P27" s="24">
        <v>0</v>
      </c>
      <c r="Q27" s="24">
        <v>-1</v>
      </c>
      <c r="R27" s="24">
        <v>-100</v>
      </c>
      <c r="S27" s="24">
        <v>1</v>
      </c>
      <c r="T27" s="24">
        <v>180</v>
      </c>
      <c r="U27" s="24">
        <v>21524</v>
      </c>
      <c r="V27" s="24">
        <v>2884090</v>
      </c>
      <c r="W27" s="65"/>
    </row>
    <row r="28" spans="1:23" s="42" customFormat="1" ht="19.5" customHeight="1">
      <c r="A28" s="126" t="s">
        <v>8</v>
      </c>
      <c r="B28" s="125"/>
      <c r="C28" s="123">
        <v>68757</v>
      </c>
      <c r="D28" s="124">
        <v>6287050</v>
      </c>
      <c r="E28" s="124">
        <v>350</v>
      </c>
      <c r="F28" s="124">
        <v>46586</v>
      </c>
      <c r="G28" s="124">
        <v>157</v>
      </c>
      <c r="H28" s="124">
        <v>13022</v>
      </c>
      <c r="I28" s="124">
        <v>14</v>
      </c>
      <c r="J28" s="124">
        <v>15208</v>
      </c>
      <c r="K28" s="124">
        <v>0</v>
      </c>
      <c r="L28" s="124">
        <v>0</v>
      </c>
      <c r="M28" s="124">
        <v>6</v>
      </c>
      <c r="N28" s="124">
        <v>534</v>
      </c>
      <c r="O28" s="124">
        <v>6</v>
      </c>
      <c r="P28" s="124">
        <v>584</v>
      </c>
      <c r="Q28" s="124">
        <v>-1</v>
      </c>
      <c r="R28" s="124">
        <v>-545</v>
      </c>
      <c r="S28" s="124">
        <v>-1</v>
      </c>
      <c r="T28" s="124">
        <v>-71</v>
      </c>
      <c r="U28" s="124">
        <v>68948</v>
      </c>
      <c r="V28" s="124">
        <v>6335156</v>
      </c>
      <c r="W28" s="65"/>
    </row>
    <row r="29" spans="1:22" ht="19.5" customHeight="1">
      <c r="A29" s="19" t="s">
        <v>108</v>
      </c>
      <c r="B29" s="19"/>
      <c r="C29" s="19"/>
      <c r="D29" s="19"/>
      <c r="E29" s="20" t="s">
        <v>1</v>
      </c>
      <c r="F29" s="19"/>
      <c r="G29" s="19"/>
      <c r="H29" s="19"/>
      <c r="I29" s="20" t="s">
        <v>109</v>
      </c>
      <c r="J29" s="19"/>
      <c r="K29" s="19"/>
      <c r="L29" s="21" t="s">
        <v>110</v>
      </c>
      <c r="M29" s="41"/>
      <c r="N29" s="41"/>
      <c r="O29" s="41"/>
      <c r="P29" s="41"/>
      <c r="R29" s="41"/>
      <c r="S29" s="41"/>
      <c r="T29" s="41"/>
      <c r="U29" s="41"/>
      <c r="V29" s="130" t="str">
        <f>'2492-00-01'!P34</f>
        <v>中華民國112年5月19日編製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:19" ht="19.5" customHeight="1">
      <c r="A32" s="25" t="s">
        <v>150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6.5">
      <c r="A33" s="25" t="s">
        <v>88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22" ht="16.5">
      <c r="A34" s="74" t="s">
        <v>135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</sheetData>
  <sheetProtection/>
  <mergeCells count="16">
    <mergeCell ref="M7:N7"/>
    <mergeCell ref="O7:P7"/>
    <mergeCell ref="Q7:R7"/>
    <mergeCell ref="S7:T7"/>
    <mergeCell ref="A3:V4"/>
    <mergeCell ref="A6:B8"/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85" zoomScaleSheetLayoutView="85" zoomScalePageLayoutView="0" workbookViewId="0" topLeftCell="A1">
      <selection activeCell="A5" sqref="A5"/>
    </sheetView>
  </sheetViews>
  <sheetFormatPr defaultColWidth="9.00390625" defaultRowHeight="16.5"/>
  <cols>
    <col min="1" max="1" width="10.00390625" style="26" customWidth="1"/>
    <col min="2" max="2" width="2.625" style="37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219</v>
      </c>
      <c r="V1" s="30" t="s">
        <v>140</v>
      </c>
    </row>
    <row r="2" spans="1:22" ht="19.5" customHeight="1" thickBot="1">
      <c r="A2" s="136" t="s">
        <v>223</v>
      </c>
      <c r="B2" s="135" t="s">
        <v>225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41</v>
      </c>
      <c r="V2" s="33" t="s">
        <v>40</v>
      </c>
    </row>
    <row r="3" spans="1:22" s="34" customFormat="1" ht="18.75" customHeight="1">
      <c r="A3" s="219" t="s">
        <v>222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</row>
    <row r="4" spans="1:22" s="34" customFormat="1" ht="18.75" customHeight="1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132" t="str">
        <f>'2492-00-02'!K5</f>
        <v>   中華民國 112年4月</v>
      </c>
      <c r="L5" s="131"/>
      <c r="M5" s="37"/>
      <c r="N5" s="37"/>
      <c r="O5" s="35"/>
      <c r="P5" s="35"/>
      <c r="Q5" s="35"/>
      <c r="R5" s="35"/>
      <c r="S5" s="35"/>
      <c r="V5" s="45" t="s">
        <v>132</v>
      </c>
    </row>
    <row r="6" spans="1:22" ht="19.5" customHeight="1">
      <c r="A6" s="215" t="s">
        <v>45</v>
      </c>
      <c r="B6" s="221"/>
      <c r="C6" s="206" t="s">
        <v>16</v>
      </c>
      <c r="D6" s="207"/>
      <c r="E6" s="210" t="s">
        <v>17</v>
      </c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06" t="s">
        <v>18</v>
      </c>
      <c r="V6" s="215"/>
    </row>
    <row r="7" spans="1:22" ht="19.5" customHeight="1">
      <c r="A7" s="222"/>
      <c r="B7" s="223"/>
      <c r="C7" s="208"/>
      <c r="D7" s="209"/>
      <c r="E7" s="217" t="s">
        <v>19</v>
      </c>
      <c r="F7" s="218"/>
      <c r="G7" s="217" t="s">
        <v>30</v>
      </c>
      <c r="H7" s="218"/>
      <c r="I7" s="217" t="s">
        <v>28</v>
      </c>
      <c r="J7" s="218"/>
      <c r="K7" s="217" t="s">
        <v>29</v>
      </c>
      <c r="L7" s="218"/>
      <c r="M7" s="217" t="s">
        <v>20</v>
      </c>
      <c r="N7" s="218"/>
      <c r="O7" s="217" t="s">
        <v>39</v>
      </c>
      <c r="P7" s="218"/>
      <c r="Q7" s="217" t="s">
        <v>21</v>
      </c>
      <c r="R7" s="218"/>
      <c r="S7" s="217" t="s">
        <v>22</v>
      </c>
      <c r="T7" s="218"/>
      <c r="U7" s="208"/>
      <c r="V7" s="216"/>
    </row>
    <row r="8" spans="1:22" ht="19.5" customHeight="1" thickBot="1">
      <c r="A8" s="224"/>
      <c r="B8" s="225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4" s="42" customFormat="1" ht="19.5" customHeight="1">
      <c r="A9" s="165" t="s">
        <v>63</v>
      </c>
      <c r="B9" s="166"/>
      <c r="C9" s="24">
        <v>951101</v>
      </c>
      <c r="D9" s="24">
        <v>189715961</v>
      </c>
      <c r="E9" s="24">
        <v>5795</v>
      </c>
      <c r="F9" s="24">
        <v>906721</v>
      </c>
      <c r="G9" s="24">
        <v>2871</v>
      </c>
      <c r="H9" s="24">
        <v>493639</v>
      </c>
      <c r="I9" s="24">
        <v>274</v>
      </c>
      <c r="J9" s="24">
        <v>380209</v>
      </c>
      <c r="K9" s="24">
        <v>23</v>
      </c>
      <c r="L9" s="24">
        <v>22607</v>
      </c>
      <c r="M9" s="24">
        <v>212</v>
      </c>
      <c r="N9" s="24">
        <v>71248</v>
      </c>
      <c r="O9" s="24">
        <v>212</v>
      </c>
      <c r="P9" s="24">
        <v>71238</v>
      </c>
      <c r="Q9" s="24">
        <v>0</v>
      </c>
      <c r="R9" s="24">
        <v>0</v>
      </c>
      <c r="S9" s="24">
        <v>3</v>
      </c>
      <c r="T9" s="24">
        <v>7297</v>
      </c>
      <c r="U9" s="24">
        <v>954028</v>
      </c>
      <c r="V9" s="24">
        <v>190493953</v>
      </c>
      <c r="W9" s="65"/>
      <c r="X9" s="65"/>
    </row>
    <row r="10" spans="1:24" s="42" customFormat="1" ht="19.5" customHeight="1">
      <c r="A10" s="167" t="s">
        <v>64</v>
      </c>
      <c r="B10" s="188"/>
      <c r="C10" s="24">
        <v>931701</v>
      </c>
      <c r="D10" s="24">
        <v>187548010</v>
      </c>
      <c r="E10" s="24">
        <v>5763</v>
      </c>
      <c r="F10" s="24">
        <v>896305</v>
      </c>
      <c r="G10" s="24">
        <v>2852</v>
      </c>
      <c r="H10" s="24">
        <v>491411</v>
      </c>
      <c r="I10" s="24">
        <v>270</v>
      </c>
      <c r="J10" s="24">
        <v>378144</v>
      </c>
      <c r="K10" s="24">
        <v>23</v>
      </c>
      <c r="L10" s="24">
        <v>22607</v>
      </c>
      <c r="M10" s="24">
        <v>212</v>
      </c>
      <c r="N10" s="24">
        <v>71248</v>
      </c>
      <c r="O10" s="24">
        <v>211</v>
      </c>
      <c r="P10" s="24">
        <v>71188</v>
      </c>
      <c r="Q10" s="24">
        <v>0</v>
      </c>
      <c r="R10" s="24">
        <v>0</v>
      </c>
      <c r="S10" s="24">
        <v>3</v>
      </c>
      <c r="T10" s="24">
        <v>7297</v>
      </c>
      <c r="U10" s="24">
        <v>934616</v>
      </c>
      <c r="V10" s="24">
        <v>188315798</v>
      </c>
      <c r="W10" s="65"/>
      <c r="X10" s="65"/>
    </row>
    <row r="11" spans="1:24" s="42" customFormat="1" ht="19.5" customHeight="1">
      <c r="A11" s="187" t="s">
        <v>83</v>
      </c>
      <c r="B11" s="188"/>
      <c r="C11" s="24">
        <v>144914</v>
      </c>
      <c r="D11" s="24">
        <v>26088281</v>
      </c>
      <c r="E11" s="24">
        <v>1045</v>
      </c>
      <c r="F11" s="24">
        <v>165027</v>
      </c>
      <c r="G11" s="24">
        <v>417</v>
      </c>
      <c r="H11" s="24">
        <v>69815</v>
      </c>
      <c r="I11" s="24">
        <v>35</v>
      </c>
      <c r="J11" s="24">
        <v>48243</v>
      </c>
      <c r="K11" s="24">
        <v>1</v>
      </c>
      <c r="L11" s="24">
        <v>80</v>
      </c>
      <c r="M11" s="24">
        <v>44</v>
      </c>
      <c r="N11" s="24">
        <v>10317</v>
      </c>
      <c r="O11" s="24">
        <v>51</v>
      </c>
      <c r="P11" s="24">
        <v>10059</v>
      </c>
      <c r="Q11" s="24">
        <v>0</v>
      </c>
      <c r="R11" s="24">
        <v>0</v>
      </c>
      <c r="S11" s="24">
        <v>-1</v>
      </c>
      <c r="T11" s="24">
        <v>99</v>
      </c>
      <c r="U11" s="24">
        <v>145534</v>
      </c>
      <c r="V11" s="24">
        <v>26232013</v>
      </c>
      <c r="W11" s="65"/>
      <c r="X11" s="65"/>
    </row>
    <row r="12" spans="1:24" s="42" customFormat="1" ht="19.5" customHeight="1">
      <c r="A12" s="187" t="s">
        <v>85</v>
      </c>
      <c r="B12" s="188"/>
      <c r="C12" s="24">
        <v>60574</v>
      </c>
      <c r="D12" s="24">
        <v>12094103</v>
      </c>
      <c r="E12" s="24">
        <v>452</v>
      </c>
      <c r="F12" s="24">
        <v>75579</v>
      </c>
      <c r="G12" s="24">
        <v>255</v>
      </c>
      <c r="H12" s="24">
        <v>42141</v>
      </c>
      <c r="I12" s="24">
        <v>11</v>
      </c>
      <c r="J12" s="24">
        <v>37400</v>
      </c>
      <c r="K12" s="24">
        <v>4</v>
      </c>
      <c r="L12" s="24">
        <v>5570</v>
      </c>
      <c r="M12" s="24">
        <v>28</v>
      </c>
      <c r="N12" s="24">
        <v>4620</v>
      </c>
      <c r="O12" s="24">
        <v>35</v>
      </c>
      <c r="P12" s="24">
        <v>17776</v>
      </c>
      <c r="Q12" s="24">
        <v>0</v>
      </c>
      <c r="R12" s="24">
        <v>0</v>
      </c>
      <c r="S12" s="24">
        <v>1</v>
      </c>
      <c r="T12" s="24">
        <v>420</v>
      </c>
      <c r="U12" s="24">
        <v>60765</v>
      </c>
      <c r="V12" s="24">
        <v>12146634</v>
      </c>
      <c r="W12" s="65"/>
      <c r="X12" s="65"/>
    </row>
    <row r="13" spans="1:24" s="42" customFormat="1" ht="19.5" customHeight="1">
      <c r="A13" s="149" t="s">
        <v>148</v>
      </c>
      <c r="B13" s="150"/>
      <c r="C13" s="24">
        <v>65023</v>
      </c>
      <c r="D13" s="24">
        <v>14967305</v>
      </c>
      <c r="E13" s="24">
        <v>631</v>
      </c>
      <c r="F13" s="24">
        <v>93096</v>
      </c>
      <c r="G13" s="24">
        <v>349</v>
      </c>
      <c r="H13" s="24">
        <v>78040</v>
      </c>
      <c r="I13" s="24">
        <v>19</v>
      </c>
      <c r="J13" s="24">
        <v>29150</v>
      </c>
      <c r="K13" s="24">
        <v>0</v>
      </c>
      <c r="L13" s="24">
        <v>0</v>
      </c>
      <c r="M13" s="24">
        <v>23</v>
      </c>
      <c r="N13" s="24">
        <v>4530</v>
      </c>
      <c r="O13" s="24">
        <v>16</v>
      </c>
      <c r="P13" s="24">
        <v>3880</v>
      </c>
      <c r="Q13" s="24">
        <v>0</v>
      </c>
      <c r="R13" s="24">
        <v>0</v>
      </c>
      <c r="S13" s="24">
        <v>-1</v>
      </c>
      <c r="T13" s="24">
        <v>-35</v>
      </c>
      <c r="U13" s="24">
        <v>65311</v>
      </c>
      <c r="V13" s="24">
        <v>15012127</v>
      </c>
      <c r="W13" s="65"/>
      <c r="X13" s="65"/>
    </row>
    <row r="14" spans="1:24" s="42" customFormat="1" ht="19.5" customHeight="1">
      <c r="A14" s="149" t="s">
        <v>7</v>
      </c>
      <c r="B14" s="150"/>
      <c r="C14" s="24">
        <v>128662</v>
      </c>
      <c r="D14" s="24">
        <v>23868251</v>
      </c>
      <c r="E14" s="24">
        <v>778</v>
      </c>
      <c r="F14" s="24">
        <v>128566</v>
      </c>
      <c r="G14" s="24">
        <v>319</v>
      </c>
      <c r="H14" s="24">
        <v>71164</v>
      </c>
      <c r="I14" s="24">
        <v>29</v>
      </c>
      <c r="J14" s="24">
        <v>29027</v>
      </c>
      <c r="K14" s="24">
        <v>3</v>
      </c>
      <c r="L14" s="24">
        <v>1280</v>
      </c>
      <c r="M14" s="24">
        <v>14</v>
      </c>
      <c r="N14" s="24">
        <v>4078</v>
      </c>
      <c r="O14" s="24">
        <v>23</v>
      </c>
      <c r="P14" s="24">
        <v>6375</v>
      </c>
      <c r="Q14" s="24">
        <v>0</v>
      </c>
      <c r="R14" s="24">
        <v>0</v>
      </c>
      <c r="S14" s="24">
        <v>3</v>
      </c>
      <c r="T14" s="24">
        <v>610</v>
      </c>
      <c r="U14" s="24">
        <v>129115</v>
      </c>
      <c r="V14" s="24">
        <v>23951713</v>
      </c>
      <c r="W14" s="65"/>
      <c r="X14" s="65"/>
    </row>
    <row r="15" spans="1:24" s="41" customFormat="1" ht="19.5" customHeight="1">
      <c r="A15" s="149" t="s">
        <v>65</v>
      </c>
      <c r="B15" s="150"/>
      <c r="C15" s="24">
        <v>76215</v>
      </c>
      <c r="D15" s="24">
        <v>15568398</v>
      </c>
      <c r="E15" s="24">
        <v>425</v>
      </c>
      <c r="F15" s="24">
        <v>63410</v>
      </c>
      <c r="G15" s="24">
        <v>304</v>
      </c>
      <c r="H15" s="24">
        <v>32101</v>
      </c>
      <c r="I15" s="24">
        <v>22</v>
      </c>
      <c r="J15" s="24">
        <v>32609</v>
      </c>
      <c r="K15" s="24">
        <v>1</v>
      </c>
      <c r="L15" s="24">
        <v>2030</v>
      </c>
      <c r="M15" s="24">
        <v>9</v>
      </c>
      <c r="N15" s="24">
        <v>2660</v>
      </c>
      <c r="O15" s="24">
        <v>8</v>
      </c>
      <c r="P15" s="24">
        <v>1930</v>
      </c>
      <c r="Q15" s="24">
        <v>0</v>
      </c>
      <c r="R15" s="24">
        <v>0</v>
      </c>
      <c r="S15" s="24">
        <v>0</v>
      </c>
      <c r="T15" s="24">
        <v>247</v>
      </c>
      <c r="U15" s="24">
        <v>76337</v>
      </c>
      <c r="V15" s="24">
        <v>15631263</v>
      </c>
      <c r="W15" s="65"/>
      <c r="X15" s="65"/>
    </row>
    <row r="16" spans="1:24" s="42" customFormat="1" ht="19.5" customHeight="1">
      <c r="A16" s="149" t="s">
        <v>87</v>
      </c>
      <c r="B16" s="150"/>
      <c r="C16" s="24">
        <v>132106</v>
      </c>
      <c r="D16" s="24">
        <v>28101092</v>
      </c>
      <c r="E16" s="24">
        <v>740</v>
      </c>
      <c r="F16" s="24">
        <v>102009</v>
      </c>
      <c r="G16" s="24">
        <v>354</v>
      </c>
      <c r="H16" s="24">
        <v>45214</v>
      </c>
      <c r="I16" s="24">
        <v>49</v>
      </c>
      <c r="J16" s="24">
        <v>55381</v>
      </c>
      <c r="K16" s="24">
        <v>5</v>
      </c>
      <c r="L16" s="24">
        <v>8245</v>
      </c>
      <c r="M16" s="24">
        <v>16</v>
      </c>
      <c r="N16" s="24">
        <v>5430</v>
      </c>
      <c r="O16" s="24">
        <v>19</v>
      </c>
      <c r="P16" s="24">
        <v>6371</v>
      </c>
      <c r="Q16" s="24">
        <v>0</v>
      </c>
      <c r="R16" s="24">
        <v>0</v>
      </c>
      <c r="S16" s="24">
        <v>-1</v>
      </c>
      <c r="T16" s="24">
        <v>-330</v>
      </c>
      <c r="U16" s="24">
        <v>132488</v>
      </c>
      <c r="V16" s="24">
        <v>28203753</v>
      </c>
      <c r="W16" s="65"/>
      <c r="X16" s="65"/>
    </row>
    <row r="17" spans="1:24" s="42" customFormat="1" ht="19.5" customHeight="1">
      <c r="A17" s="149" t="s">
        <v>66</v>
      </c>
      <c r="B17" s="150"/>
      <c r="C17" s="24">
        <v>26852</v>
      </c>
      <c r="D17" s="24">
        <v>5801910</v>
      </c>
      <c r="E17" s="24">
        <v>138</v>
      </c>
      <c r="F17" s="24">
        <v>22568</v>
      </c>
      <c r="G17" s="24">
        <v>76</v>
      </c>
      <c r="H17" s="24">
        <v>12550</v>
      </c>
      <c r="I17" s="24">
        <v>10</v>
      </c>
      <c r="J17" s="24">
        <v>14090</v>
      </c>
      <c r="K17" s="24">
        <v>1</v>
      </c>
      <c r="L17" s="24">
        <v>50</v>
      </c>
      <c r="M17" s="24">
        <v>2</v>
      </c>
      <c r="N17" s="24">
        <v>109</v>
      </c>
      <c r="O17" s="24">
        <v>3</v>
      </c>
      <c r="P17" s="24">
        <v>829</v>
      </c>
      <c r="Q17" s="24">
        <v>0</v>
      </c>
      <c r="R17" s="24">
        <v>0</v>
      </c>
      <c r="S17" s="24">
        <v>-1</v>
      </c>
      <c r="T17" s="24">
        <v>-100</v>
      </c>
      <c r="U17" s="24">
        <v>26912</v>
      </c>
      <c r="V17" s="24">
        <v>5825148</v>
      </c>
      <c r="W17" s="65"/>
      <c r="X17" s="65"/>
    </row>
    <row r="18" spans="1:24" s="42" customFormat="1" ht="19.5" customHeight="1">
      <c r="A18" s="149" t="s">
        <v>67</v>
      </c>
      <c r="B18" s="150"/>
      <c r="C18" s="24">
        <v>19174</v>
      </c>
      <c r="D18" s="24">
        <v>3768143</v>
      </c>
      <c r="E18" s="24">
        <v>147</v>
      </c>
      <c r="F18" s="24">
        <v>26661</v>
      </c>
      <c r="G18" s="24">
        <v>51</v>
      </c>
      <c r="H18" s="24">
        <v>7764</v>
      </c>
      <c r="I18" s="24">
        <v>4</v>
      </c>
      <c r="J18" s="24">
        <v>2570</v>
      </c>
      <c r="K18" s="24">
        <v>0</v>
      </c>
      <c r="L18" s="24">
        <v>0</v>
      </c>
      <c r="M18" s="24">
        <v>11</v>
      </c>
      <c r="N18" s="24">
        <v>2660</v>
      </c>
      <c r="O18" s="24">
        <v>8</v>
      </c>
      <c r="P18" s="24">
        <v>1041</v>
      </c>
      <c r="Q18" s="24">
        <v>0</v>
      </c>
      <c r="R18" s="24">
        <v>0</v>
      </c>
      <c r="S18" s="24">
        <v>2</v>
      </c>
      <c r="T18" s="24">
        <v>-66</v>
      </c>
      <c r="U18" s="24">
        <v>19275</v>
      </c>
      <c r="V18" s="24">
        <v>3791163</v>
      </c>
      <c r="W18" s="65"/>
      <c r="X18" s="65"/>
    </row>
    <row r="19" spans="1:24" s="42" customFormat="1" ht="19.5" customHeight="1">
      <c r="A19" s="149" t="s">
        <v>68</v>
      </c>
      <c r="B19" s="150"/>
      <c r="C19" s="24">
        <v>32577</v>
      </c>
      <c r="D19" s="24">
        <v>4912835</v>
      </c>
      <c r="E19" s="24">
        <v>120</v>
      </c>
      <c r="F19" s="24">
        <v>18719</v>
      </c>
      <c r="G19" s="24">
        <v>62</v>
      </c>
      <c r="H19" s="24">
        <v>8411</v>
      </c>
      <c r="I19" s="24">
        <v>12</v>
      </c>
      <c r="J19" s="24">
        <v>12335</v>
      </c>
      <c r="K19" s="24">
        <v>0</v>
      </c>
      <c r="L19" s="24">
        <v>0</v>
      </c>
      <c r="M19" s="24">
        <v>5</v>
      </c>
      <c r="N19" s="24">
        <v>11240</v>
      </c>
      <c r="O19" s="24">
        <v>3</v>
      </c>
      <c r="P19" s="24">
        <v>1200</v>
      </c>
      <c r="Q19" s="24">
        <v>0</v>
      </c>
      <c r="R19" s="24">
        <v>0</v>
      </c>
      <c r="S19" s="24">
        <v>-1</v>
      </c>
      <c r="T19" s="24">
        <v>-10</v>
      </c>
      <c r="U19" s="24">
        <v>32636</v>
      </c>
      <c r="V19" s="24">
        <v>4945508</v>
      </c>
      <c r="W19" s="65"/>
      <c r="X19" s="65"/>
    </row>
    <row r="20" spans="1:24" s="42" customFormat="1" ht="19.5" customHeight="1">
      <c r="A20" s="149" t="s">
        <v>69</v>
      </c>
      <c r="B20" s="150"/>
      <c r="C20" s="24">
        <v>42371</v>
      </c>
      <c r="D20" s="24">
        <v>9570108</v>
      </c>
      <c r="E20" s="24">
        <v>253</v>
      </c>
      <c r="F20" s="24">
        <v>48692</v>
      </c>
      <c r="G20" s="24">
        <v>126</v>
      </c>
      <c r="H20" s="24">
        <v>17159</v>
      </c>
      <c r="I20" s="24">
        <v>13</v>
      </c>
      <c r="J20" s="24">
        <v>8914</v>
      </c>
      <c r="K20" s="24">
        <v>1</v>
      </c>
      <c r="L20" s="24">
        <v>505</v>
      </c>
      <c r="M20" s="24">
        <v>11</v>
      </c>
      <c r="N20" s="24">
        <v>2740</v>
      </c>
      <c r="O20" s="24">
        <v>5</v>
      </c>
      <c r="P20" s="24">
        <v>9700</v>
      </c>
      <c r="Q20" s="24">
        <v>0</v>
      </c>
      <c r="R20" s="24">
        <v>0</v>
      </c>
      <c r="S20" s="24">
        <v>0</v>
      </c>
      <c r="T20" s="24">
        <v>4</v>
      </c>
      <c r="U20" s="24">
        <v>42504</v>
      </c>
      <c r="V20" s="24">
        <v>9603094</v>
      </c>
      <c r="W20" s="65"/>
      <c r="X20" s="65"/>
    </row>
    <row r="21" spans="1:24" s="42" customFormat="1" ht="19.5" customHeight="1">
      <c r="A21" s="149" t="s">
        <v>70</v>
      </c>
      <c r="B21" s="150"/>
      <c r="C21" s="24">
        <v>30709</v>
      </c>
      <c r="D21" s="24">
        <v>5977059</v>
      </c>
      <c r="E21" s="24">
        <v>103</v>
      </c>
      <c r="F21" s="24">
        <v>14582</v>
      </c>
      <c r="G21" s="24">
        <v>49</v>
      </c>
      <c r="H21" s="24">
        <v>4347</v>
      </c>
      <c r="I21" s="24">
        <v>9</v>
      </c>
      <c r="J21" s="24">
        <v>17070</v>
      </c>
      <c r="K21" s="24">
        <v>2</v>
      </c>
      <c r="L21" s="24">
        <v>4460</v>
      </c>
      <c r="M21" s="24">
        <v>3</v>
      </c>
      <c r="N21" s="24">
        <v>540</v>
      </c>
      <c r="O21" s="24">
        <v>5</v>
      </c>
      <c r="P21" s="24">
        <v>1060</v>
      </c>
      <c r="Q21" s="24">
        <v>0</v>
      </c>
      <c r="R21" s="24">
        <v>0</v>
      </c>
      <c r="S21" s="24">
        <v>0</v>
      </c>
      <c r="T21" s="24">
        <v>0</v>
      </c>
      <c r="U21" s="24">
        <v>30761</v>
      </c>
      <c r="V21" s="24">
        <v>5999384</v>
      </c>
      <c r="W21" s="65"/>
      <c r="X21" s="65"/>
    </row>
    <row r="22" spans="1:24" s="42" customFormat="1" ht="19.5" customHeight="1">
      <c r="A22" s="149" t="s">
        <v>71</v>
      </c>
      <c r="B22" s="150"/>
      <c r="C22" s="24">
        <v>25167</v>
      </c>
      <c r="D22" s="24">
        <v>7584124</v>
      </c>
      <c r="E22" s="24">
        <v>147</v>
      </c>
      <c r="F22" s="24">
        <v>26072</v>
      </c>
      <c r="G22" s="24">
        <v>69</v>
      </c>
      <c r="H22" s="24">
        <v>16041</v>
      </c>
      <c r="I22" s="24">
        <v>9</v>
      </c>
      <c r="J22" s="24">
        <v>15587</v>
      </c>
      <c r="K22" s="24">
        <v>0</v>
      </c>
      <c r="L22" s="24">
        <v>0</v>
      </c>
      <c r="M22" s="24">
        <v>4</v>
      </c>
      <c r="N22" s="24">
        <v>2400</v>
      </c>
      <c r="O22" s="24">
        <v>6</v>
      </c>
      <c r="P22" s="24">
        <v>3988</v>
      </c>
      <c r="Q22" s="24">
        <v>0</v>
      </c>
      <c r="R22" s="24">
        <v>0</v>
      </c>
      <c r="S22" s="24">
        <v>0</v>
      </c>
      <c r="T22" s="24">
        <v>0</v>
      </c>
      <c r="U22" s="24">
        <v>25243</v>
      </c>
      <c r="V22" s="24">
        <v>7608155</v>
      </c>
      <c r="W22" s="65"/>
      <c r="X22" s="65"/>
    </row>
    <row r="23" spans="1:24" s="42" customFormat="1" ht="19.5" customHeight="1">
      <c r="A23" s="149" t="s">
        <v>72</v>
      </c>
      <c r="B23" s="150"/>
      <c r="C23" s="24">
        <v>19873</v>
      </c>
      <c r="D23" s="24">
        <v>3888994</v>
      </c>
      <c r="E23" s="24">
        <v>80</v>
      </c>
      <c r="F23" s="24">
        <v>9925</v>
      </c>
      <c r="G23" s="24">
        <v>47</v>
      </c>
      <c r="H23" s="24">
        <v>6092</v>
      </c>
      <c r="I23" s="24">
        <v>8</v>
      </c>
      <c r="J23" s="24">
        <v>22100</v>
      </c>
      <c r="K23" s="24">
        <v>2</v>
      </c>
      <c r="L23" s="24">
        <v>32</v>
      </c>
      <c r="M23" s="24">
        <v>10</v>
      </c>
      <c r="N23" s="24">
        <v>3433</v>
      </c>
      <c r="O23" s="24">
        <v>2</v>
      </c>
      <c r="P23" s="24">
        <v>260</v>
      </c>
      <c r="Q23" s="24">
        <v>0</v>
      </c>
      <c r="R23" s="24">
        <v>0</v>
      </c>
      <c r="S23" s="24">
        <v>0</v>
      </c>
      <c r="T23" s="24">
        <v>6400</v>
      </c>
      <c r="U23" s="24">
        <v>19914</v>
      </c>
      <c r="V23" s="24">
        <v>3924468</v>
      </c>
      <c r="W23" s="65"/>
      <c r="X23" s="65"/>
    </row>
    <row r="24" spans="1:24" s="42" customFormat="1" ht="19.5" customHeight="1">
      <c r="A24" s="149" t="s">
        <v>73</v>
      </c>
      <c r="B24" s="150"/>
      <c r="C24" s="24">
        <v>33975</v>
      </c>
      <c r="D24" s="24">
        <v>6791702</v>
      </c>
      <c r="E24" s="24">
        <v>203</v>
      </c>
      <c r="F24" s="24">
        <v>25573</v>
      </c>
      <c r="G24" s="24">
        <v>79</v>
      </c>
      <c r="H24" s="24">
        <v>9326</v>
      </c>
      <c r="I24" s="24">
        <v>14</v>
      </c>
      <c r="J24" s="24">
        <v>18530</v>
      </c>
      <c r="K24" s="24">
        <v>0</v>
      </c>
      <c r="L24" s="24">
        <v>0</v>
      </c>
      <c r="M24" s="24">
        <v>12</v>
      </c>
      <c r="N24" s="24">
        <v>3441</v>
      </c>
      <c r="O24" s="24">
        <v>2</v>
      </c>
      <c r="P24" s="24">
        <v>400</v>
      </c>
      <c r="Q24" s="24">
        <v>0</v>
      </c>
      <c r="R24" s="24">
        <v>0</v>
      </c>
      <c r="S24" s="24">
        <v>0</v>
      </c>
      <c r="T24" s="24">
        <v>0</v>
      </c>
      <c r="U24" s="24">
        <v>34109</v>
      </c>
      <c r="V24" s="24">
        <v>6829520</v>
      </c>
      <c r="W24" s="65"/>
      <c r="X24" s="65"/>
    </row>
    <row r="25" spans="1:24" s="42" customFormat="1" ht="19.5" customHeight="1">
      <c r="A25" s="149" t="s">
        <v>6</v>
      </c>
      <c r="B25" s="150"/>
      <c r="C25" s="24">
        <v>19105</v>
      </c>
      <c r="D25" s="24">
        <v>2642879</v>
      </c>
      <c r="E25" s="24">
        <v>71</v>
      </c>
      <c r="F25" s="24">
        <v>11191</v>
      </c>
      <c r="G25" s="24">
        <v>50</v>
      </c>
      <c r="H25" s="24">
        <v>6715</v>
      </c>
      <c r="I25" s="24">
        <v>4</v>
      </c>
      <c r="J25" s="24">
        <v>2655</v>
      </c>
      <c r="K25" s="24">
        <v>0</v>
      </c>
      <c r="L25" s="24">
        <v>0</v>
      </c>
      <c r="M25" s="24">
        <v>3</v>
      </c>
      <c r="N25" s="24">
        <v>330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50</v>
      </c>
      <c r="U25" s="24">
        <v>19129</v>
      </c>
      <c r="V25" s="24">
        <v>2650390</v>
      </c>
      <c r="W25" s="65"/>
      <c r="X25" s="65"/>
    </row>
    <row r="26" spans="1:24" s="42" customFormat="1" ht="19.5" customHeight="1">
      <c r="A26" s="149" t="s">
        <v>74</v>
      </c>
      <c r="B26" s="150"/>
      <c r="C26" s="24">
        <v>19963</v>
      </c>
      <c r="D26" s="24">
        <v>4966625</v>
      </c>
      <c r="E26" s="24">
        <v>100</v>
      </c>
      <c r="F26" s="24">
        <v>17752</v>
      </c>
      <c r="G26" s="24">
        <v>52</v>
      </c>
      <c r="H26" s="24">
        <v>15454</v>
      </c>
      <c r="I26" s="24">
        <v>8</v>
      </c>
      <c r="J26" s="24">
        <v>14650</v>
      </c>
      <c r="K26" s="24">
        <v>0</v>
      </c>
      <c r="L26" s="24">
        <v>0</v>
      </c>
      <c r="M26" s="24">
        <v>2</v>
      </c>
      <c r="N26" s="24">
        <v>250</v>
      </c>
      <c r="O26" s="24">
        <v>2</v>
      </c>
      <c r="P26" s="24">
        <v>400</v>
      </c>
      <c r="Q26" s="24">
        <v>0</v>
      </c>
      <c r="R26" s="24">
        <v>0</v>
      </c>
      <c r="S26" s="24">
        <v>0</v>
      </c>
      <c r="T26" s="24">
        <v>0</v>
      </c>
      <c r="U26" s="24">
        <v>20011</v>
      </c>
      <c r="V26" s="24">
        <v>4983424</v>
      </c>
      <c r="W26" s="65"/>
      <c r="X26" s="65"/>
    </row>
    <row r="27" spans="1:24" s="42" customFormat="1" ht="19.5" customHeight="1">
      <c r="A27" s="149" t="s">
        <v>75</v>
      </c>
      <c r="B27" s="150"/>
      <c r="C27" s="24">
        <v>7285</v>
      </c>
      <c r="D27" s="24">
        <v>1168924</v>
      </c>
      <c r="E27" s="24">
        <v>49</v>
      </c>
      <c r="F27" s="24">
        <v>6087</v>
      </c>
      <c r="G27" s="24">
        <v>24</v>
      </c>
      <c r="H27" s="24">
        <v>3864</v>
      </c>
      <c r="I27" s="24">
        <v>3</v>
      </c>
      <c r="J27" s="24">
        <v>4763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1</v>
      </c>
      <c r="T27" s="24">
        <v>3</v>
      </c>
      <c r="U27" s="24">
        <v>7311</v>
      </c>
      <c r="V27" s="24">
        <v>1175913</v>
      </c>
      <c r="W27" s="65"/>
      <c r="X27" s="65"/>
    </row>
    <row r="28" spans="1:24" s="42" customFormat="1" ht="19.5" customHeight="1">
      <c r="A28" s="149" t="s">
        <v>76</v>
      </c>
      <c r="B28" s="150"/>
      <c r="C28" s="24">
        <v>12872</v>
      </c>
      <c r="D28" s="24">
        <v>2878152</v>
      </c>
      <c r="E28" s="24">
        <v>71</v>
      </c>
      <c r="F28" s="24">
        <v>9269</v>
      </c>
      <c r="G28" s="24">
        <v>56</v>
      </c>
      <c r="H28" s="24">
        <v>24298</v>
      </c>
      <c r="I28" s="24">
        <v>3</v>
      </c>
      <c r="J28" s="24">
        <v>6000</v>
      </c>
      <c r="K28" s="24">
        <v>0</v>
      </c>
      <c r="L28" s="24">
        <v>0</v>
      </c>
      <c r="M28" s="24">
        <v>7</v>
      </c>
      <c r="N28" s="24">
        <v>11140</v>
      </c>
      <c r="O28" s="24">
        <v>4</v>
      </c>
      <c r="P28" s="24">
        <v>466</v>
      </c>
      <c r="Q28" s="24">
        <v>0</v>
      </c>
      <c r="R28" s="24">
        <v>0</v>
      </c>
      <c r="S28" s="24">
        <v>1</v>
      </c>
      <c r="T28" s="24">
        <v>5</v>
      </c>
      <c r="U28" s="24">
        <v>12891</v>
      </c>
      <c r="V28" s="24">
        <v>2879802</v>
      </c>
      <c r="W28" s="65"/>
      <c r="X28" s="65"/>
    </row>
    <row r="29" spans="1:24" s="42" customFormat="1" ht="19.5" customHeight="1">
      <c r="A29" s="149" t="s">
        <v>77</v>
      </c>
      <c r="B29" s="150"/>
      <c r="C29" s="24">
        <v>20367</v>
      </c>
      <c r="D29" s="24">
        <v>3579588</v>
      </c>
      <c r="E29" s="24">
        <v>145</v>
      </c>
      <c r="F29" s="24">
        <v>22815</v>
      </c>
      <c r="G29" s="24">
        <v>66</v>
      </c>
      <c r="H29" s="24">
        <v>13795</v>
      </c>
      <c r="I29" s="24">
        <v>1</v>
      </c>
      <c r="J29" s="24">
        <v>130</v>
      </c>
      <c r="K29" s="24">
        <v>2</v>
      </c>
      <c r="L29" s="24">
        <v>295</v>
      </c>
      <c r="M29" s="24">
        <v>6</v>
      </c>
      <c r="N29" s="24">
        <v>890</v>
      </c>
      <c r="O29" s="24">
        <v>14</v>
      </c>
      <c r="P29" s="24">
        <v>3020</v>
      </c>
      <c r="Q29" s="24">
        <v>0</v>
      </c>
      <c r="R29" s="24">
        <v>0</v>
      </c>
      <c r="S29" s="24">
        <v>0</v>
      </c>
      <c r="T29" s="24">
        <v>0</v>
      </c>
      <c r="U29" s="24">
        <v>20438</v>
      </c>
      <c r="V29" s="24">
        <v>3586314</v>
      </c>
      <c r="W29" s="65"/>
      <c r="X29" s="65"/>
    </row>
    <row r="30" spans="1:24" s="42" customFormat="1" ht="19.5" customHeight="1">
      <c r="A30" s="149" t="s">
        <v>78</v>
      </c>
      <c r="B30" s="150"/>
      <c r="C30" s="24">
        <v>13917</v>
      </c>
      <c r="D30" s="24">
        <v>3329537</v>
      </c>
      <c r="E30" s="24">
        <v>65</v>
      </c>
      <c r="F30" s="24">
        <v>8713</v>
      </c>
      <c r="G30" s="24">
        <v>47</v>
      </c>
      <c r="H30" s="24">
        <v>7122</v>
      </c>
      <c r="I30" s="24">
        <v>7</v>
      </c>
      <c r="J30" s="24">
        <v>6940</v>
      </c>
      <c r="K30" s="24">
        <v>1</v>
      </c>
      <c r="L30" s="24">
        <v>60</v>
      </c>
      <c r="M30" s="24">
        <v>2</v>
      </c>
      <c r="N30" s="24">
        <v>440</v>
      </c>
      <c r="O30" s="24">
        <v>5</v>
      </c>
      <c r="P30" s="24">
        <v>2433</v>
      </c>
      <c r="Q30" s="24">
        <v>0</v>
      </c>
      <c r="R30" s="24">
        <v>0</v>
      </c>
      <c r="S30" s="24">
        <v>0</v>
      </c>
      <c r="T30" s="24">
        <v>0</v>
      </c>
      <c r="U30" s="24">
        <v>13932</v>
      </c>
      <c r="V30" s="24">
        <v>3336015</v>
      </c>
      <c r="W30" s="65"/>
      <c r="X30" s="65"/>
    </row>
    <row r="31" spans="1:24" s="42" customFormat="1" ht="19.5" customHeight="1">
      <c r="A31" s="149" t="s">
        <v>79</v>
      </c>
      <c r="B31" s="150"/>
      <c r="C31" s="24">
        <v>19400</v>
      </c>
      <c r="D31" s="24">
        <v>2167952</v>
      </c>
      <c r="E31" s="24">
        <v>32</v>
      </c>
      <c r="F31" s="24">
        <v>10416</v>
      </c>
      <c r="G31" s="24">
        <v>19</v>
      </c>
      <c r="H31" s="24">
        <v>2228</v>
      </c>
      <c r="I31" s="24">
        <v>4</v>
      </c>
      <c r="J31" s="24">
        <v>2065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50</v>
      </c>
      <c r="Q31" s="24">
        <v>0</v>
      </c>
      <c r="R31" s="24">
        <v>0</v>
      </c>
      <c r="S31" s="24">
        <v>0</v>
      </c>
      <c r="T31" s="24">
        <v>0</v>
      </c>
      <c r="U31" s="24">
        <v>19412</v>
      </c>
      <c r="V31" s="24">
        <v>2178154</v>
      </c>
      <c r="W31" s="65"/>
      <c r="X31" s="65"/>
    </row>
    <row r="32" spans="1:24" s="42" customFormat="1" ht="19.5" customHeight="1">
      <c r="A32" s="149" t="s">
        <v>80</v>
      </c>
      <c r="B32" s="150"/>
      <c r="C32" s="24">
        <v>18419</v>
      </c>
      <c r="D32" s="24">
        <v>1812789</v>
      </c>
      <c r="E32" s="24">
        <v>25</v>
      </c>
      <c r="F32" s="24">
        <v>3487</v>
      </c>
      <c r="G32" s="24">
        <v>14</v>
      </c>
      <c r="H32" s="24">
        <v>1438</v>
      </c>
      <c r="I32" s="24">
        <v>3</v>
      </c>
      <c r="J32" s="24">
        <v>965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50</v>
      </c>
      <c r="Q32" s="24">
        <v>0</v>
      </c>
      <c r="R32" s="24">
        <v>0</v>
      </c>
      <c r="S32" s="24">
        <v>0</v>
      </c>
      <c r="T32" s="24">
        <v>0</v>
      </c>
      <c r="U32" s="24">
        <v>18429</v>
      </c>
      <c r="V32" s="24">
        <v>1815752</v>
      </c>
      <c r="W32" s="65"/>
      <c r="X32" s="65"/>
    </row>
    <row r="33" spans="1:24" s="42" customFormat="1" ht="19.5" customHeight="1">
      <c r="A33" s="226" t="s">
        <v>81</v>
      </c>
      <c r="B33" s="227"/>
      <c r="C33" s="123">
        <v>981</v>
      </c>
      <c r="D33" s="124">
        <v>355163</v>
      </c>
      <c r="E33" s="124">
        <v>7</v>
      </c>
      <c r="F33" s="124">
        <v>6929</v>
      </c>
      <c r="G33" s="124">
        <v>5</v>
      </c>
      <c r="H33" s="124">
        <v>790</v>
      </c>
      <c r="I33" s="124">
        <v>1</v>
      </c>
      <c r="J33" s="124">
        <v>1100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983</v>
      </c>
      <c r="V33" s="124">
        <v>362402</v>
      </c>
      <c r="W33" s="65"/>
      <c r="X33" s="65"/>
    </row>
    <row r="34" spans="1:22" ht="19.5" customHeight="1">
      <c r="A34" s="19" t="s">
        <v>108</v>
      </c>
      <c r="B34" s="19"/>
      <c r="C34" s="19"/>
      <c r="D34" s="19"/>
      <c r="E34" s="20" t="s">
        <v>1</v>
      </c>
      <c r="F34" s="19"/>
      <c r="G34" s="19"/>
      <c r="H34" s="19"/>
      <c r="I34" s="20" t="s">
        <v>109</v>
      </c>
      <c r="J34" s="19"/>
      <c r="K34" s="19"/>
      <c r="L34" s="21" t="s">
        <v>110</v>
      </c>
      <c r="M34" s="41"/>
      <c r="N34" s="41"/>
      <c r="O34" s="41"/>
      <c r="P34" s="41"/>
      <c r="R34" s="41"/>
      <c r="S34" s="41"/>
      <c r="T34" s="41"/>
      <c r="U34" s="41"/>
      <c r="V34" s="130" t="str">
        <f>'2492-00-01'!P34</f>
        <v>中華民國112年5月19日編製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19" ht="19.5" customHeight="1">
      <c r="A37" s="25" t="s">
        <v>151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6.5">
      <c r="A38" s="25" t="s">
        <v>136</v>
      </c>
      <c r="B38" s="41"/>
      <c r="C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2:22" ht="16.5">
      <c r="B39" s="41" t="s">
        <v>89</v>
      </c>
      <c r="C39" s="65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2:3" ht="16.5">
      <c r="B40" s="41" t="s">
        <v>133</v>
      </c>
      <c r="C40" s="42"/>
    </row>
    <row r="41" spans="2:3" ht="16.5">
      <c r="B41" s="90" t="s">
        <v>145</v>
      </c>
      <c r="C41" s="42"/>
    </row>
  </sheetData>
  <sheetProtection/>
  <mergeCells count="38">
    <mergeCell ref="A9:B9"/>
    <mergeCell ref="C6:D7"/>
    <mergeCell ref="E6:T6"/>
    <mergeCell ref="A10:B10"/>
    <mergeCell ref="M7:N7"/>
    <mergeCell ref="O7:P7"/>
    <mergeCell ref="Q7:R7"/>
    <mergeCell ref="S7:T7"/>
    <mergeCell ref="A6:B8"/>
    <mergeCell ref="A3:V4"/>
    <mergeCell ref="U6:V7"/>
    <mergeCell ref="E7:F7"/>
    <mergeCell ref="G7:H7"/>
    <mergeCell ref="I7:J7"/>
    <mergeCell ref="K7:L7"/>
    <mergeCell ref="A16:B16"/>
    <mergeCell ref="A17:B17"/>
    <mergeCell ref="A18:B18"/>
    <mergeCell ref="A11:B11"/>
    <mergeCell ref="A12:B12"/>
    <mergeCell ref="A14:B14"/>
    <mergeCell ref="A15:B15"/>
    <mergeCell ref="A13:B13"/>
    <mergeCell ref="A23:B23"/>
    <mergeCell ref="A24:B24"/>
    <mergeCell ref="A25:B25"/>
    <mergeCell ref="A26:B26"/>
    <mergeCell ref="A19:B19"/>
    <mergeCell ref="A20:B20"/>
    <mergeCell ref="A21:B21"/>
    <mergeCell ref="A22:B22"/>
    <mergeCell ref="A31:B31"/>
    <mergeCell ref="A32:B32"/>
    <mergeCell ref="A33:B33"/>
    <mergeCell ref="A27:B27"/>
    <mergeCell ref="A28:B28"/>
    <mergeCell ref="A29:B29"/>
    <mergeCell ref="A30:B30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133" t="s">
        <v>139</v>
      </c>
      <c r="B1" s="137"/>
      <c r="C1" s="48"/>
      <c r="D1" s="25"/>
      <c r="M1" s="4"/>
      <c r="N1" s="4"/>
      <c r="Q1" s="51"/>
      <c r="R1" s="51"/>
      <c r="S1" s="51"/>
      <c r="T1" s="1" t="s">
        <v>2</v>
      </c>
      <c r="U1" s="179" t="s">
        <v>141</v>
      </c>
      <c r="V1" s="179"/>
      <c r="W1" s="133" t="s">
        <v>139</v>
      </c>
      <c r="X1" s="137"/>
      <c r="AJ1" s="4"/>
      <c r="AO1" s="51"/>
      <c r="AP1" s="1" t="s">
        <v>2</v>
      </c>
      <c r="AQ1" s="245" t="s">
        <v>141</v>
      </c>
      <c r="AR1" s="245"/>
    </row>
    <row r="2" spans="1:44" ht="16.5" customHeight="1">
      <c r="A2" s="136" t="s">
        <v>223</v>
      </c>
      <c r="B2" s="138" t="s">
        <v>225</v>
      </c>
      <c r="C2" s="56"/>
      <c r="D2" s="87"/>
      <c r="E2" s="7"/>
      <c r="F2" s="7"/>
      <c r="G2" s="7"/>
      <c r="H2" s="7"/>
      <c r="I2" s="7"/>
      <c r="J2" s="57"/>
      <c r="K2" s="83"/>
      <c r="L2" s="83"/>
      <c r="M2" s="83"/>
      <c r="N2" s="83"/>
      <c r="O2" s="8"/>
      <c r="P2" s="57"/>
      <c r="Q2" s="16"/>
      <c r="R2" s="16"/>
      <c r="S2" s="16"/>
      <c r="T2" s="1" t="s">
        <v>41</v>
      </c>
      <c r="U2" s="244" t="s">
        <v>60</v>
      </c>
      <c r="V2" s="244"/>
      <c r="W2" s="136" t="s">
        <v>223</v>
      </c>
      <c r="X2" s="138" t="s">
        <v>225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"/>
      <c r="AN2" s="57"/>
      <c r="AO2" s="58"/>
      <c r="AP2" s="1" t="s">
        <v>41</v>
      </c>
      <c r="AQ2" s="245" t="s">
        <v>60</v>
      </c>
      <c r="AR2" s="245"/>
    </row>
    <row r="3" spans="1:44" s="10" customFormat="1" ht="19.5" customHeight="1">
      <c r="A3" s="169" t="s">
        <v>59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169" t="s">
        <v>61</v>
      </c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</row>
    <row r="4" spans="1:44" s="10" customFormat="1" ht="19.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</row>
    <row r="5" spans="1:44" s="13" customFormat="1" ht="19.5" customHeight="1">
      <c r="A5" s="11"/>
      <c r="B5" s="11"/>
      <c r="C5" s="11"/>
      <c r="D5" s="11"/>
      <c r="E5" s="11"/>
      <c r="F5" s="11"/>
      <c r="G5" s="172" t="str">
        <f>'2492-00-02'!K5</f>
        <v>   中華民國 112年4月</v>
      </c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88"/>
      <c r="S5" s="88"/>
      <c r="T5" s="88"/>
      <c r="V5" s="28" t="s">
        <v>131</v>
      </c>
      <c r="W5" s="11"/>
      <c r="X5" s="11"/>
      <c r="Y5" s="84"/>
      <c r="Z5" s="84"/>
      <c r="AA5" s="84"/>
      <c r="AB5" s="84"/>
      <c r="AC5" s="178" t="str">
        <f>'2492-00-02'!K5</f>
        <v>   中華民國 112年4月</v>
      </c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4"/>
      <c r="AP5" s="14"/>
      <c r="AQ5" s="14"/>
      <c r="AR5" s="28" t="s">
        <v>131</v>
      </c>
    </row>
    <row r="6" spans="1:44" ht="16.5" customHeight="1">
      <c r="A6" s="229" t="s">
        <v>45</v>
      </c>
      <c r="B6" s="230"/>
      <c r="C6" s="145" t="s">
        <v>46</v>
      </c>
      <c r="D6" s="146"/>
      <c r="E6" s="151" t="s">
        <v>26</v>
      </c>
      <c r="F6" s="152"/>
      <c r="G6" s="159" t="s">
        <v>11</v>
      </c>
      <c r="H6" s="146"/>
      <c r="I6" s="159" t="s">
        <v>9</v>
      </c>
      <c r="J6" s="146"/>
      <c r="K6" s="151" t="s">
        <v>31</v>
      </c>
      <c r="L6" s="152"/>
      <c r="M6" s="235" t="s">
        <v>47</v>
      </c>
      <c r="N6" s="236"/>
      <c r="O6" s="250" t="s">
        <v>158</v>
      </c>
      <c r="P6" s="251"/>
      <c r="Q6" s="159" t="s">
        <v>12</v>
      </c>
      <c r="R6" s="146"/>
      <c r="S6" s="145" t="s">
        <v>33</v>
      </c>
      <c r="T6" s="146"/>
      <c r="U6" s="159" t="s">
        <v>13</v>
      </c>
      <c r="V6" s="146"/>
      <c r="W6" s="229" t="s">
        <v>45</v>
      </c>
      <c r="X6" s="254"/>
      <c r="Y6" s="237" t="s">
        <v>154</v>
      </c>
      <c r="Z6" s="241"/>
      <c r="AA6" s="159" t="s">
        <v>14</v>
      </c>
      <c r="AB6" s="146"/>
      <c r="AC6" s="159" t="s">
        <v>34</v>
      </c>
      <c r="AD6" s="146"/>
      <c r="AE6" s="159" t="s">
        <v>48</v>
      </c>
      <c r="AF6" s="200"/>
      <c r="AG6" s="151" t="s">
        <v>49</v>
      </c>
      <c r="AH6" s="152"/>
      <c r="AI6" s="159" t="s">
        <v>50</v>
      </c>
      <c r="AJ6" s="200"/>
      <c r="AK6" s="237" t="s">
        <v>159</v>
      </c>
      <c r="AL6" s="238"/>
      <c r="AM6" s="159" t="s">
        <v>51</v>
      </c>
      <c r="AN6" s="200"/>
      <c r="AO6" s="159" t="s">
        <v>52</v>
      </c>
      <c r="AP6" s="200"/>
      <c r="AQ6" s="159" t="s">
        <v>8</v>
      </c>
      <c r="AR6" s="146"/>
    </row>
    <row r="7" spans="1:49" ht="16.5">
      <c r="A7" s="231"/>
      <c r="B7" s="232"/>
      <c r="C7" s="147"/>
      <c r="D7" s="148"/>
      <c r="E7" s="153"/>
      <c r="F7" s="154"/>
      <c r="G7" s="147"/>
      <c r="H7" s="148"/>
      <c r="I7" s="147"/>
      <c r="J7" s="148"/>
      <c r="K7" s="153"/>
      <c r="L7" s="154"/>
      <c r="M7" s="153" t="s">
        <v>53</v>
      </c>
      <c r="N7" s="154"/>
      <c r="O7" s="252"/>
      <c r="P7" s="253"/>
      <c r="Q7" s="147"/>
      <c r="R7" s="148"/>
      <c r="S7" s="147"/>
      <c r="T7" s="148"/>
      <c r="U7" s="147"/>
      <c r="V7" s="148"/>
      <c r="W7" s="231"/>
      <c r="X7" s="255"/>
      <c r="Y7" s="242"/>
      <c r="Z7" s="243"/>
      <c r="AA7" s="147"/>
      <c r="AB7" s="148"/>
      <c r="AC7" s="147"/>
      <c r="AD7" s="148"/>
      <c r="AE7" s="228" t="s">
        <v>54</v>
      </c>
      <c r="AF7" s="148"/>
      <c r="AG7" s="153"/>
      <c r="AH7" s="154"/>
      <c r="AI7" s="228" t="s">
        <v>55</v>
      </c>
      <c r="AJ7" s="148"/>
      <c r="AK7" s="239"/>
      <c r="AL7" s="240"/>
      <c r="AM7" s="228" t="s">
        <v>56</v>
      </c>
      <c r="AN7" s="249"/>
      <c r="AO7" s="258" t="s">
        <v>57</v>
      </c>
      <c r="AP7" s="259"/>
      <c r="AQ7" s="257"/>
      <c r="AR7" s="249"/>
      <c r="AS7" s="50"/>
      <c r="AT7" s="50"/>
      <c r="AU7" s="50"/>
      <c r="AV7" s="50"/>
      <c r="AW7" s="50"/>
    </row>
    <row r="8" spans="1:48" ht="15.75" customHeight="1">
      <c r="A8" s="233"/>
      <c r="B8" s="234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33"/>
      <c r="X8" s="25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59" t="s">
        <v>4</v>
      </c>
      <c r="AQ8" s="1" t="s">
        <v>5</v>
      </c>
      <c r="AR8" s="60" t="s">
        <v>4</v>
      </c>
      <c r="AS8" s="50"/>
      <c r="AT8" s="50"/>
      <c r="AU8" s="50"/>
      <c r="AV8" s="50"/>
    </row>
    <row r="9" spans="1:60" s="18" customFormat="1" ht="24" customHeight="1">
      <c r="A9" s="165" t="s">
        <v>10</v>
      </c>
      <c r="B9" s="166"/>
      <c r="C9" s="24">
        <v>5795</v>
      </c>
      <c r="D9" s="24">
        <v>906721</v>
      </c>
      <c r="E9" s="24">
        <v>68</v>
      </c>
      <c r="F9" s="24">
        <v>13258</v>
      </c>
      <c r="G9" s="24">
        <v>8</v>
      </c>
      <c r="H9" s="24">
        <v>5020</v>
      </c>
      <c r="I9" s="24">
        <v>125</v>
      </c>
      <c r="J9" s="24">
        <v>19938</v>
      </c>
      <c r="K9" s="24">
        <v>9</v>
      </c>
      <c r="L9" s="24">
        <v>1800</v>
      </c>
      <c r="M9" s="24">
        <v>20</v>
      </c>
      <c r="N9" s="24">
        <v>3737</v>
      </c>
      <c r="O9" s="24">
        <v>603</v>
      </c>
      <c r="P9" s="24">
        <v>151914</v>
      </c>
      <c r="Q9" s="24">
        <v>3107</v>
      </c>
      <c r="R9" s="24">
        <v>435791</v>
      </c>
      <c r="S9" s="24">
        <v>18</v>
      </c>
      <c r="T9" s="24">
        <v>5650</v>
      </c>
      <c r="U9" s="24">
        <v>952</v>
      </c>
      <c r="V9" s="24">
        <v>118859</v>
      </c>
      <c r="W9" s="165" t="s">
        <v>10</v>
      </c>
      <c r="X9" s="166"/>
      <c r="Y9" s="24">
        <v>35</v>
      </c>
      <c r="Z9" s="24">
        <v>6033</v>
      </c>
      <c r="AA9" s="24">
        <v>15</v>
      </c>
      <c r="AB9" s="24">
        <v>5135</v>
      </c>
      <c r="AC9" s="24">
        <v>24</v>
      </c>
      <c r="AD9" s="24">
        <v>7185</v>
      </c>
      <c r="AE9" s="24">
        <v>121</v>
      </c>
      <c r="AF9" s="24">
        <v>24691</v>
      </c>
      <c r="AG9" s="24">
        <v>194</v>
      </c>
      <c r="AH9" s="24">
        <v>35262</v>
      </c>
      <c r="AI9" s="24">
        <v>0</v>
      </c>
      <c r="AJ9" s="24">
        <v>0</v>
      </c>
      <c r="AK9" s="24">
        <v>29</v>
      </c>
      <c r="AL9" s="24">
        <v>4778</v>
      </c>
      <c r="AM9" s="24">
        <v>0</v>
      </c>
      <c r="AN9" s="24">
        <v>0</v>
      </c>
      <c r="AO9" s="24">
        <v>117</v>
      </c>
      <c r="AP9" s="24">
        <v>21085</v>
      </c>
      <c r="AQ9" s="24">
        <v>350</v>
      </c>
      <c r="AR9" s="24">
        <v>46586</v>
      </c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</row>
    <row r="10" spans="1:60" ht="24" customHeight="1">
      <c r="A10" s="167" t="s">
        <v>62</v>
      </c>
      <c r="B10" s="188"/>
      <c r="C10" s="24">
        <v>5763</v>
      </c>
      <c r="D10" s="24">
        <v>896305</v>
      </c>
      <c r="E10" s="24">
        <v>67</v>
      </c>
      <c r="F10" s="24">
        <v>13058</v>
      </c>
      <c r="G10" s="24">
        <v>8</v>
      </c>
      <c r="H10" s="24">
        <v>5020</v>
      </c>
      <c r="I10" s="24">
        <v>124</v>
      </c>
      <c r="J10" s="24">
        <v>18738</v>
      </c>
      <c r="K10" s="24">
        <v>9</v>
      </c>
      <c r="L10" s="24">
        <v>1800</v>
      </c>
      <c r="M10" s="24">
        <v>19</v>
      </c>
      <c r="N10" s="24">
        <v>3670</v>
      </c>
      <c r="O10" s="24">
        <v>603</v>
      </c>
      <c r="P10" s="24">
        <v>151914</v>
      </c>
      <c r="Q10" s="24">
        <v>3097</v>
      </c>
      <c r="R10" s="24">
        <v>434801</v>
      </c>
      <c r="S10" s="24">
        <v>17</v>
      </c>
      <c r="T10" s="24">
        <v>5450</v>
      </c>
      <c r="U10" s="24">
        <v>939</v>
      </c>
      <c r="V10" s="24">
        <v>117329</v>
      </c>
      <c r="W10" s="167" t="s">
        <v>62</v>
      </c>
      <c r="X10" s="168"/>
      <c r="Y10" s="24">
        <v>34</v>
      </c>
      <c r="Z10" s="24">
        <v>5833</v>
      </c>
      <c r="AA10" s="24">
        <v>15</v>
      </c>
      <c r="AB10" s="24">
        <v>5135</v>
      </c>
      <c r="AC10" s="24">
        <v>24</v>
      </c>
      <c r="AD10" s="24">
        <v>7185</v>
      </c>
      <c r="AE10" s="24">
        <v>121</v>
      </c>
      <c r="AF10" s="24">
        <v>24691</v>
      </c>
      <c r="AG10" s="24">
        <v>192</v>
      </c>
      <c r="AH10" s="24">
        <v>35243</v>
      </c>
      <c r="AI10" s="24">
        <v>0</v>
      </c>
      <c r="AJ10" s="24">
        <v>0</v>
      </c>
      <c r="AK10" s="24">
        <v>29</v>
      </c>
      <c r="AL10" s="24">
        <v>4778</v>
      </c>
      <c r="AM10" s="24">
        <v>0</v>
      </c>
      <c r="AN10" s="24">
        <v>0</v>
      </c>
      <c r="AO10" s="24">
        <v>116</v>
      </c>
      <c r="AP10" s="24">
        <v>21075</v>
      </c>
      <c r="AQ10" s="24">
        <v>349</v>
      </c>
      <c r="AR10" s="24">
        <v>40586</v>
      </c>
      <c r="AS10" s="61"/>
      <c r="AT10" s="61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</row>
    <row r="11" spans="1:60" ht="24" customHeight="1">
      <c r="A11" s="149" t="s">
        <v>134</v>
      </c>
      <c r="B11" s="150"/>
      <c r="C11" s="24">
        <v>1045</v>
      </c>
      <c r="D11" s="24">
        <v>165027</v>
      </c>
      <c r="E11" s="24">
        <v>7</v>
      </c>
      <c r="F11" s="24">
        <v>950</v>
      </c>
      <c r="G11" s="24">
        <v>1</v>
      </c>
      <c r="H11" s="24">
        <v>3000</v>
      </c>
      <c r="I11" s="24">
        <v>24</v>
      </c>
      <c r="J11" s="24">
        <v>3599</v>
      </c>
      <c r="K11" s="24">
        <v>1</v>
      </c>
      <c r="L11" s="24">
        <v>200</v>
      </c>
      <c r="M11" s="24">
        <v>1</v>
      </c>
      <c r="N11" s="24">
        <v>200</v>
      </c>
      <c r="O11" s="24">
        <v>94</v>
      </c>
      <c r="P11" s="24">
        <v>18510</v>
      </c>
      <c r="Q11" s="24">
        <v>628</v>
      </c>
      <c r="R11" s="24">
        <v>98723</v>
      </c>
      <c r="S11" s="24">
        <v>2</v>
      </c>
      <c r="T11" s="24">
        <v>300</v>
      </c>
      <c r="U11" s="24">
        <v>165</v>
      </c>
      <c r="V11" s="24">
        <v>22156</v>
      </c>
      <c r="W11" s="187" t="s">
        <v>82</v>
      </c>
      <c r="X11" s="188"/>
      <c r="Y11" s="24">
        <v>11</v>
      </c>
      <c r="Z11" s="24">
        <v>1600</v>
      </c>
      <c r="AA11" s="24">
        <v>2</v>
      </c>
      <c r="AB11" s="24">
        <v>250</v>
      </c>
      <c r="AC11" s="24">
        <v>4</v>
      </c>
      <c r="AD11" s="24">
        <v>800</v>
      </c>
      <c r="AE11" s="24">
        <v>20</v>
      </c>
      <c r="AF11" s="24">
        <v>2971</v>
      </c>
      <c r="AG11" s="24">
        <v>27</v>
      </c>
      <c r="AH11" s="24">
        <v>4360</v>
      </c>
      <c r="AI11" s="24">
        <v>0</v>
      </c>
      <c r="AJ11" s="24">
        <v>0</v>
      </c>
      <c r="AK11" s="24">
        <v>1</v>
      </c>
      <c r="AL11" s="24">
        <v>238</v>
      </c>
      <c r="AM11" s="24">
        <v>0</v>
      </c>
      <c r="AN11" s="24">
        <v>0</v>
      </c>
      <c r="AO11" s="24">
        <v>5</v>
      </c>
      <c r="AP11" s="24">
        <v>680</v>
      </c>
      <c r="AQ11" s="24">
        <v>52</v>
      </c>
      <c r="AR11" s="24">
        <v>6490</v>
      </c>
      <c r="AS11" s="61"/>
      <c r="AT11" s="61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</row>
    <row r="12" spans="1:60" ht="24" customHeight="1">
      <c r="A12" s="187" t="s">
        <v>84</v>
      </c>
      <c r="B12" s="188"/>
      <c r="C12" s="24">
        <v>452</v>
      </c>
      <c r="D12" s="24">
        <v>75579</v>
      </c>
      <c r="E12" s="24">
        <v>1</v>
      </c>
      <c r="F12" s="24">
        <v>200</v>
      </c>
      <c r="G12" s="24">
        <v>0</v>
      </c>
      <c r="H12" s="24">
        <v>0</v>
      </c>
      <c r="I12" s="24">
        <v>2</v>
      </c>
      <c r="J12" s="24">
        <v>300</v>
      </c>
      <c r="K12" s="24">
        <v>0</v>
      </c>
      <c r="L12" s="24">
        <v>0</v>
      </c>
      <c r="M12" s="24">
        <v>1</v>
      </c>
      <c r="N12" s="24">
        <v>200</v>
      </c>
      <c r="O12" s="24">
        <v>17</v>
      </c>
      <c r="P12" s="24">
        <v>3030</v>
      </c>
      <c r="Q12" s="24">
        <v>266</v>
      </c>
      <c r="R12" s="24">
        <v>45064</v>
      </c>
      <c r="S12" s="24">
        <v>1</v>
      </c>
      <c r="T12" s="24">
        <v>200</v>
      </c>
      <c r="U12" s="24">
        <v>95</v>
      </c>
      <c r="V12" s="24">
        <v>15185</v>
      </c>
      <c r="W12" s="187" t="s">
        <v>84</v>
      </c>
      <c r="X12" s="188"/>
      <c r="Y12" s="24">
        <v>5</v>
      </c>
      <c r="Z12" s="24">
        <v>1040</v>
      </c>
      <c r="AA12" s="24">
        <v>0</v>
      </c>
      <c r="AB12" s="24">
        <v>0</v>
      </c>
      <c r="AC12" s="24">
        <v>0</v>
      </c>
      <c r="AD12" s="24">
        <v>0</v>
      </c>
      <c r="AE12" s="24">
        <v>12</v>
      </c>
      <c r="AF12" s="24">
        <v>2050</v>
      </c>
      <c r="AG12" s="24">
        <v>7</v>
      </c>
      <c r="AH12" s="24">
        <v>2080</v>
      </c>
      <c r="AI12" s="24">
        <v>0</v>
      </c>
      <c r="AJ12" s="24">
        <v>0</v>
      </c>
      <c r="AK12" s="24">
        <v>3</v>
      </c>
      <c r="AL12" s="24">
        <v>400</v>
      </c>
      <c r="AM12" s="24">
        <v>0</v>
      </c>
      <c r="AN12" s="24">
        <v>0</v>
      </c>
      <c r="AO12" s="24">
        <v>9</v>
      </c>
      <c r="AP12" s="24">
        <v>1470</v>
      </c>
      <c r="AQ12" s="24">
        <v>33</v>
      </c>
      <c r="AR12" s="24">
        <v>4360</v>
      </c>
      <c r="AS12" s="61"/>
      <c r="AT12" s="61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</row>
    <row r="13" spans="1:60" ht="24" customHeight="1">
      <c r="A13" s="149" t="s">
        <v>148</v>
      </c>
      <c r="B13" s="150"/>
      <c r="C13" s="24">
        <v>631</v>
      </c>
      <c r="D13" s="24">
        <v>93096</v>
      </c>
      <c r="E13" s="24">
        <v>4</v>
      </c>
      <c r="F13" s="24">
        <v>740</v>
      </c>
      <c r="G13" s="24">
        <v>0</v>
      </c>
      <c r="H13" s="24">
        <v>0</v>
      </c>
      <c r="I13" s="24">
        <v>10</v>
      </c>
      <c r="J13" s="24">
        <v>1668</v>
      </c>
      <c r="K13" s="24">
        <v>0</v>
      </c>
      <c r="L13" s="24">
        <v>0</v>
      </c>
      <c r="M13" s="24">
        <v>5</v>
      </c>
      <c r="N13" s="24">
        <v>1020</v>
      </c>
      <c r="O13" s="24">
        <v>53</v>
      </c>
      <c r="P13" s="24">
        <v>11248</v>
      </c>
      <c r="Q13" s="24">
        <v>339</v>
      </c>
      <c r="R13" s="24">
        <v>47997</v>
      </c>
      <c r="S13" s="24">
        <v>1</v>
      </c>
      <c r="T13" s="24">
        <v>200</v>
      </c>
      <c r="U13" s="24">
        <v>115</v>
      </c>
      <c r="V13" s="24">
        <v>14593</v>
      </c>
      <c r="W13" s="149" t="s">
        <v>147</v>
      </c>
      <c r="X13" s="150"/>
      <c r="Y13" s="24">
        <v>3</v>
      </c>
      <c r="Z13" s="24">
        <v>300</v>
      </c>
      <c r="AA13" s="24">
        <v>1</v>
      </c>
      <c r="AB13" s="24">
        <v>238</v>
      </c>
      <c r="AC13" s="24">
        <v>5</v>
      </c>
      <c r="AD13" s="24">
        <v>1075</v>
      </c>
      <c r="AE13" s="24">
        <v>14</v>
      </c>
      <c r="AF13" s="24">
        <v>1870</v>
      </c>
      <c r="AG13" s="24">
        <v>21</v>
      </c>
      <c r="AH13" s="24">
        <v>3580</v>
      </c>
      <c r="AI13" s="24">
        <v>0</v>
      </c>
      <c r="AJ13" s="24">
        <v>0</v>
      </c>
      <c r="AK13" s="24">
        <v>6</v>
      </c>
      <c r="AL13" s="24">
        <v>760</v>
      </c>
      <c r="AM13" s="24">
        <v>0</v>
      </c>
      <c r="AN13" s="24">
        <v>0</v>
      </c>
      <c r="AO13" s="24">
        <v>12</v>
      </c>
      <c r="AP13" s="24">
        <v>1440</v>
      </c>
      <c r="AQ13" s="24">
        <v>42</v>
      </c>
      <c r="AR13" s="24">
        <v>6367</v>
      </c>
      <c r="AS13" s="61"/>
      <c r="AT13" s="61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</row>
    <row r="14" spans="1:60" ht="24" customHeight="1">
      <c r="A14" s="149" t="s">
        <v>7</v>
      </c>
      <c r="B14" s="150"/>
      <c r="C14" s="24">
        <v>778</v>
      </c>
      <c r="D14" s="24">
        <v>128566</v>
      </c>
      <c r="E14" s="24">
        <v>7</v>
      </c>
      <c r="F14" s="24">
        <v>1140</v>
      </c>
      <c r="G14" s="24">
        <v>0</v>
      </c>
      <c r="H14" s="24">
        <v>0</v>
      </c>
      <c r="I14" s="24">
        <v>25</v>
      </c>
      <c r="J14" s="24">
        <v>3750</v>
      </c>
      <c r="K14" s="24">
        <v>1</v>
      </c>
      <c r="L14" s="24">
        <v>200</v>
      </c>
      <c r="M14" s="24">
        <v>1</v>
      </c>
      <c r="N14" s="24">
        <v>200</v>
      </c>
      <c r="O14" s="24">
        <v>84</v>
      </c>
      <c r="P14" s="24">
        <v>20464</v>
      </c>
      <c r="Q14" s="24">
        <v>430</v>
      </c>
      <c r="R14" s="24">
        <v>61778</v>
      </c>
      <c r="S14" s="24">
        <v>6</v>
      </c>
      <c r="T14" s="24">
        <v>2830</v>
      </c>
      <c r="U14" s="24">
        <v>102</v>
      </c>
      <c r="V14" s="24">
        <v>14990</v>
      </c>
      <c r="W14" s="149" t="s">
        <v>7</v>
      </c>
      <c r="X14" s="150"/>
      <c r="Y14" s="24">
        <v>3</v>
      </c>
      <c r="Z14" s="24">
        <v>100</v>
      </c>
      <c r="AA14" s="24">
        <v>6</v>
      </c>
      <c r="AB14" s="24">
        <v>1130</v>
      </c>
      <c r="AC14" s="24">
        <v>6</v>
      </c>
      <c r="AD14" s="24">
        <v>910</v>
      </c>
      <c r="AE14" s="24">
        <v>22</v>
      </c>
      <c r="AF14" s="24">
        <v>8870</v>
      </c>
      <c r="AG14" s="24">
        <v>23</v>
      </c>
      <c r="AH14" s="24">
        <v>2800</v>
      </c>
      <c r="AI14" s="24">
        <v>0</v>
      </c>
      <c r="AJ14" s="24">
        <v>0</v>
      </c>
      <c r="AK14" s="24">
        <v>6</v>
      </c>
      <c r="AL14" s="24">
        <v>1100</v>
      </c>
      <c r="AM14" s="24">
        <v>0</v>
      </c>
      <c r="AN14" s="24">
        <v>0</v>
      </c>
      <c r="AO14" s="24">
        <v>6</v>
      </c>
      <c r="AP14" s="24">
        <v>1830</v>
      </c>
      <c r="AQ14" s="24">
        <v>50</v>
      </c>
      <c r="AR14" s="24">
        <v>6474</v>
      </c>
      <c r="AS14" s="61"/>
      <c r="AT14" s="61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</row>
    <row r="15" spans="1:60" ht="24" customHeight="1">
      <c r="A15" s="149" t="s">
        <v>65</v>
      </c>
      <c r="B15" s="150"/>
      <c r="C15" s="24">
        <v>425</v>
      </c>
      <c r="D15" s="24">
        <v>63410</v>
      </c>
      <c r="E15" s="24">
        <v>0</v>
      </c>
      <c r="F15" s="24">
        <v>0</v>
      </c>
      <c r="G15" s="24">
        <v>2</v>
      </c>
      <c r="H15" s="24">
        <v>400</v>
      </c>
      <c r="I15" s="24">
        <v>13</v>
      </c>
      <c r="J15" s="24">
        <v>2111</v>
      </c>
      <c r="K15" s="24">
        <v>1</v>
      </c>
      <c r="L15" s="24">
        <v>200</v>
      </c>
      <c r="M15" s="24">
        <v>5</v>
      </c>
      <c r="N15" s="24">
        <v>920</v>
      </c>
      <c r="O15" s="24">
        <v>47</v>
      </c>
      <c r="P15" s="24">
        <v>17993</v>
      </c>
      <c r="Q15" s="24">
        <v>222</v>
      </c>
      <c r="R15" s="24">
        <v>29487</v>
      </c>
      <c r="S15" s="24">
        <v>1</v>
      </c>
      <c r="T15" s="24">
        <v>200</v>
      </c>
      <c r="U15" s="24">
        <v>67</v>
      </c>
      <c r="V15" s="24">
        <v>5854</v>
      </c>
      <c r="W15" s="149" t="s">
        <v>65</v>
      </c>
      <c r="X15" s="150"/>
      <c r="Y15" s="24">
        <v>1</v>
      </c>
      <c r="Z15" s="24">
        <v>200</v>
      </c>
      <c r="AA15" s="24">
        <v>0</v>
      </c>
      <c r="AB15" s="24">
        <v>0</v>
      </c>
      <c r="AC15" s="24">
        <v>0</v>
      </c>
      <c r="AD15" s="24">
        <v>0</v>
      </c>
      <c r="AE15" s="24">
        <v>11</v>
      </c>
      <c r="AF15" s="24">
        <v>1616</v>
      </c>
      <c r="AG15" s="24">
        <v>24</v>
      </c>
      <c r="AH15" s="24">
        <v>2237</v>
      </c>
      <c r="AI15" s="24">
        <v>0</v>
      </c>
      <c r="AJ15" s="24">
        <v>0</v>
      </c>
      <c r="AK15" s="24">
        <v>1</v>
      </c>
      <c r="AL15" s="24">
        <v>10</v>
      </c>
      <c r="AM15" s="24">
        <v>0</v>
      </c>
      <c r="AN15" s="24">
        <v>0</v>
      </c>
      <c r="AO15" s="24">
        <v>8</v>
      </c>
      <c r="AP15" s="24">
        <v>453</v>
      </c>
      <c r="AQ15" s="24">
        <v>22</v>
      </c>
      <c r="AR15" s="24">
        <v>1730</v>
      </c>
      <c r="AS15" s="61"/>
      <c r="AT15" s="61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</row>
    <row r="16" spans="1:60" ht="24" customHeight="1">
      <c r="A16" s="149" t="s">
        <v>86</v>
      </c>
      <c r="B16" s="150"/>
      <c r="C16" s="24">
        <v>740</v>
      </c>
      <c r="D16" s="24">
        <v>102009</v>
      </c>
      <c r="E16" s="24">
        <v>5</v>
      </c>
      <c r="F16" s="24">
        <v>1130</v>
      </c>
      <c r="G16" s="24">
        <v>2</v>
      </c>
      <c r="H16" s="24">
        <v>400</v>
      </c>
      <c r="I16" s="24">
        <v>8</v>
      </c>
      <c r="J16" s="24">
        <v>1030</v>
      </c>
      <c r="K16" s="24">
        <v>0</v>
      </c>
      <c r="L16" s="24">
        <v>0</v>
      </c>
      <c r="M16" s="24">
        <v>2</v>
      </c>
      <c r="N16" s="24">
        <v>400</v>
      </c>
      <c r="O16" s="24">
        <v>90</v>
      </c>
      <c r="P16" s="24">
        <v>23635</v>
      </c>
      <c r="Q16" s="24">
        <v>418</v>
      </c>
      <c r="R16" s="24">
        <v>51187</v>
      </c>
      <c r="S16" s="24">
        <v>1</v>
      </c>
      <c r="T16" s="24">
        <v>20</v>
      </c>
      <c r="U16" s="24">
        <v>104</v>
      </c>
      <c r="V16" s="24">
        <v>11805</v>
      </c>
      <c r="W16" s="149" t="s">
        <v>86</v>
      </c>
      <c r="X16" s="150"/>
      <c r="Y16" s="24">
        <v>4</v>
      </c>
      <c r="Z16" s="24">
        <v>1033</v>
      </c>
      <c r="AA16" s="24">
        <v>2</v>
      </c>
      <c r="AB16" s="24">
        <v>117</v>
      </c>
      <c r="AC16" s="24">
        <v>3</v>
      </c>
      <c r="AD16" s="24">
        <v>500</v>
      </c>
      <c r="AE16" s="24">
        <v>12</v>
      </c>
      <c r="AF16" s="24">
        <v>1452</v>
      </c>
      <c r="AG16" s="24">
        <v>24</v>
      </c>
      <c r="AH16" s="24">
        <v>2556</v>
      </c>
      <c r="AI16" s="24">
        <v>0</v>
      </c>
      <c r="AJ16" s="24">
        <v>0</v>
      </c>
      <c r="AK16" s="24">
        <v>3</v>
      </c>
      <c r="AL16" s="24">
        <v>430</v>
      </c>
      <c r="AM16" s="24">
        <v>0</v>
      </c>
      <c r="AN16" s="24">
        <v>0</v>
      </c>
      <c r="AO16" s="24">
        <v>10</v>
      </c>
      <c r="AP16" s="24">
        <v>1559</v>
      </c>
      <c r="AQ16" s="24">
        <v>52</v>
      </c>
      <c r="AR16" s="24">
        <v>4756</v>
      </c>
      <c r="AS16" s="61"/>
      <c r="AT16" s="61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</row>
    <row r="17" spans="1:60" ht="24" customHeight="1">
      <c r="A17" s="149" t="s">
        <v>66</v>
      </c>
      <c r="B17" s="150"/>
      <c r="C17" s="24">
        <v>138</v>
      </c>
      <c r="D17" s="24">
        <v>22568</v>
      </c>
      <c r="E17" s="24">
        <v>1</v>
      </c>
      <c r="F17" s="24">
        <v>100</v>
      </c>
      <c r="G17" s="24">
        <v>0</v>
      </c>
      <c r="H17" s="24">
        <v>0</v>
      </c>
      <c r="I17" s="24">
        <v>5</v>
      </c>
      <c r="J17" s="24">
        <v>758</v>
      </c>
      <c r="K17" s="24">
        <v>0</v>
      </c>
      <c r="L17" s="24">
        <v>0</v>
      </c>
      <c r="M17" s="24">
        <v>0</v>
      </c>
      <c r="N17" s="24">
        <v>0</v>
      </c>
      <c r="O17" s="24">
        <v>20</v>
      </c>
      <c r="P17" s="24">
        <v>3736</v>
      </c>
      <c r="Q17" s="24">
        <v>59</v>
      </c>
      <c r="R17" s="24">
        <v>10199</v>
      </c>
      <c r="S17" s="24">
        <v>1</v>
      </c>
      <c r="T17" s="24">
        <v>1000</v>
      </c>
      <c r="U17" s="24">
        <v>31</v>
      </c>
      <c r="V17" s="24">
        <v>4070</v>
      </c>
      <c r="W17" s="149" t="s">
        <v>66</v>
      </c>
      <c r="X17" s="150"/>
      <c r="Y17" s="24">
        <v>1</v>
      </c>
      <c r="Z17" s="24">
        <v>100</v>
      </c>
      <c r="AA17" s="24">
        <v>0</v>
      </c>
      <c r="AB17" s="24">
        <v>0</v>
      </c>
      <c r="AC17" s="24">
        <v>1</v>
      </c>
      <c r="AD17" s="24">
        <v>200</v>
      </c>
      <c r="AE17" s="24">
        <v>2</v>
      </c>
      <c r="AF17" s="24">
        <v>400</v>
      </c>
      <c r="AG17" s="24">
        <v>4</v>
      </c>
      <c r="AH17" s="24">
        <v>355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3</v>
      </c>
      <c r="AP17" s="24">
        <v>250</v>
      </c>
      <c r="AQ17" s="24">
        <v>10</v>
      </c>
      <c r="AR17" s="24">
        <v>1400</v>
      </c>
      <c r="AS17" s="61"/>
      <c r="AT17" s="61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</row>
    <row r="18" spans="1:60" ht="24" customHeight="1">
      <c r="A18" s="149" t="s">
        <v>67</v>
      </c>
      <c r="B18" s="150"/>
      <c r="C18" s="24">
        <v>147</v>
      </c>
      <c r="D18" s="24">
        <v>26661</v>
      </c>
      <c r="E18" s="24">
        <v>3</v>
      </c>
      <c r="F18" s="24">
        <v>640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16</v>
      </c>
      <c r="P18" s="24">
        <v>4470</v>
      </c>
      <c r="Q18" s="24">
        <v>68</v>
      </c>
      <c r="R18" s="24">
        <v>9136</v>
      </c>
      <c r="S18" s="24">
        <v>0</v>
      </c>
      <c r="T18" s="24">
        <v>0</v>
      </c>
      <c r="U18" s="24">
        <v>36</v>
      </c>
      <c r="V18" s="24">
        <v>3970</v>
      </c>
      <c r="W18" s="149" t="s">
        <v>67</v>
      </c>
      <c r="X18" s="150"/>
      <c r="Y18" s="24">
        <v>0</v>
      </c>
      <c r="Z18" s="24">
        <v>0</v>
      </c>
      <c r="AA18" s="24">
        <v>2</v>
      </c>
      <c r="AB18" s="24">
        <v>3000</v>
      </c>
      <c r="AC18" s="24">
        <v>2</v>
      </c>
      <c r="AD18" s="24">
        <v>400</v>
      </c>
      <c r="AE18" s="24">
        <v>0</v>
      </c>
      <c r="AF18" s="24">
        <v>0</v>
      </c>
      <c r="AG18" s="24">
        <v>6</v>
      </c>
      <c r="AH18" s="24">
        <v>1985</v>
      </c>
      <c r="AI18" s="24">
        <v>0</v>
      </c>
      <c r="AJ18" s="24">
        <v>0</v>
      </c>
      <c r="AK18" s="24">
        <v>2</v>
      </c>
      <c r="AL18" s="24">
        <v>1100</v>
      </c>
      <c r="AM18" s="24">
        <v>0</v>
      </c>
      <c r="AN18" s="24">
        <v>0</v>
      </c>
      <c r="AO18" s="24">
        <v>4</v>
      </c>
      <c r="AP18" s="24">
        <v>700</v>
      </c>
      <c r="AQ18" s="24">
        <v>8</v>
      </c>
      <c r="AR18" s="24">
        <v>1260</v>
      </c>
      <c r="AS18" s="61"/>
      <c r="AT18" s="61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</row>
    <row r="19" spans="1:60" ht="24" customHeight="1">
      <c r="A19" s="149" t="s">
        <v>68</v>
      </c>
      <c r="B19" s="150"/>
      <c r="C19" s="24">
        <v>120</v>
      </c>
      <c r="D19" s="24">
        <v>18719</v>
      </c>
      <c r="E19" s="24">
        <v>1</v>
      </c>
      <c r="F19" s="24">
        <v>200</v>
      </c>
      <c r="G19" s="24">
        <v>3</v>
      </c>
      <c r="H19" s="24">
        <v>1220</v>
      </c>
      <c r="I19" s="24">
        <v>2</v>
      </c>
      <c r="J19" s="24">
        <v>400</v>
      </c>
      <c r="K19" s="24">
        <v>0</v>
      </c>
      <c r="L19" s="24">
        <v>0</v>
      </c>
      <c r="M19" s="24">
        <v>0</v>
      </c>
      <c r="N19" s="24">
        <v>0</v>
      </c>
      <c r="O19" s="24">
        <v>17</v>
      </c>
      <c r="P19" s="24">
        <v>3250</v>
      </c>
      <c r="Q19" s="24">
        <v>53</v>
      </c>
      <c r="R19" s="24">
        <v>6104</v>
      </c>
      <c r="S19" s="24">
        <v>0</v>
      </c>
      <c r="T19" s="24">
        <v>0</v>
      </c>
      <c r="U19" s="24">
        <v>19</v>
      </c>
      <c r="V19" s="24">
        <v>2165</v>
      </c>
      <c r="W19" s="149" t="s">
        <v>68</v>
      </c>
      <c r="X19" s="150"/>
      <c r="Y19" s="24">
        <v>2</v>
      </c>
      <c r="Z19" s="24">
        <v>10</v>
      </c>
      <c r="AA19" s="24">
        <v>0</v>
      </c>
      <c r="AB19" s="24">
        <v>0</v>
      </c>
      <c r="AC19" s="24">
        <v>1</v>
      </c>
      <c r="AD19" s="24">
        <v>3000</v>
      </c>
      <c r="AE19" s="24">
        <v>1</v>
      </c>
      <c r="AF19" s="24">
        <v>200</v>
      </c>
      <c r="AG19" s="24">
        <v>6</v>
      </c>
      <c r="AH19" s="24">
        <v>670</v>
      </c>
      <c r="AI19" s="24">
        <v>0</v>
      </c>
      <c r="AJ19" s="24">
        <v>0</v>
      </c>
      <c r="AK19" s="24">
        <v>1</v>
      </c>
      <c r="AL19" s="24">
        <v>200</v>
      </c>
      <c r="AM19" s="24">
        <v>0</v>
      </c>
      <c r="AN19" s="24">
        <v>0</v>
      </c>
      <c r="AO19" s="24">
        <v>3</v>
      </c>
      <c r="AP19" s="24">
        <v>250</v>
      </c>
      <c r="AQ19" s="24">
        <v>11</v>
      </c>
      <c r="AR19" s="24">
        <v>1050</v>
      </c>
      <c r="AS19" s="61"/>
      <c r="AT19" s="61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</row>
    <row r="20" spans="1:60" ht="24" customHeight="1">
      <c r="A20" s="149" t="s">
        <v>69</v>
      </c>
      <c r="B20" s="150"/>
      <c r="C20" s="24">
        <v>253</v>
      </c>
      <c r="D20" s="24">
        <v>48692</v>
      </c>
      <c r="E20" s="24">
        <v>2</v>
      </c>
      <c r="F20" s="24">
        <v>440</v>
      </c>
      <c r="G20" s="24">
        <v>0</v>
      </c>
      <c r="H20" s="24">
        <v>0</v>
      </c>
      <c r="I20" s="24">
        <v>9</v>
      </c>
      <c r="J20" s="24">
        <v>1668</v>
      </c>
      <c r="K20" s="24">
        <v>2</v>
      </c>
      <c r="L20" s="24">
        <v>400</v>
      </c>
      <c r="M20" s="24">
        <v>1</v>
      </c>
      <c r="N20" s="24">
        <v>100</v>
      </c>
      <c r="O20" s="24">
        <v>35</v>
      </c>
      <c r="P20" s="24">
        <v>10724</v>
      </c>
      <c r="Q20" s="24">
        <v>136</v>
      </c>
      <c r="R20" s="24">
        <v>18808</v>
      </c>
      <c r="S20" s="24">
        <v>0</v>
      </c>
      <c r="T20" s="24">
        <v>0</v>
      </c>
      <c r="U20" s="24">
        <v>33</v>
      </c>
      <c r="V20" s="24">
        <v>3800</v>
      </c>
      <c r="W20" s="149" t="s">
        <v>69</v>
      </c>
      <c r="X20" s="150"/>
      <c r="Y20" s="24">
        <v>1</v>
      </c>
      <c r="Z20" s="24">
        <v>150</v>
      </c>
      <c r="AA20" s="24">
        <v>0</v>
      </c>
      <c r="AB20" s="24">
        <v>0</v>
      </c>
      <c r="AC20" s="24">
        <v>0</v>
      </c>
      <c r="AD20" s="24">
        <v>0</v>
      </c>
      <c r="AE20" s="24">
        <v>6</v>
      </c>
      <c r="AF20" s="24">
        <v>3299</v>
      </c>
      <c r="AG20" s="24">
        <v>9</v>
      </c>
      <c r="AH20" s="24">
        <v>2190</v>
      </c>
      <c r="AI20" s="24">
        <v>0</v>
      </c>
      <c r="AJ20" s="24">
        <v>0</v>
      </c>
      <c r="AK20" s="24">
        <v>3</v>
      </c>
      <c r="AL20" s="24">
        <v>230</v>
      </c>
      <c r="AM20" s="24">
        <v>0</v>
      </c>
      <c r="AN20" s="24">
        <v>0</v>
      </c>
      <c r="AO20" s="24">
        <v>5</v>
      </c>
      <c r="AP20" s="24">
        <v>5780</v>
      </c>
      <c r="AQ20" s="24">
        <v>11</v>
      </c>
      <c r="AR20" s="24">
        <v>1103</v>
      </c>
      <c r="AS20" s="61"/>
      <c r="AT20" s="61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</row>
    <row r="21" spans="1:60" ht="24" customHeight="1">
      <c r="A21" s="149" t="s">
        <v>70</v>
      </c>
      <c r="B21" s="150"/>
      <c r="C21" s="24">
        <v>103</v>
      </c>
      <c r="D21" s="24">
        <v>14582</v>
      </c>
      <c r="E21" s="24">
        <v>1</v>
      </c>
      <c r="F21" s="24">
        <v>200</v>
      </c>
      <c r="G21" s="24">
        <v>0</v>
      </c>
      <c r="H21" s="24">
        <v>0</v>
      </c>
      <c r="I21" s="24">
        <v>4</v>
      </c>
      <c r="J21" s="24">
        <v>500</v>
      </c>
      <c r="K21" s="24">
        <v>1</v>
      </c>
      <c r="L21" s="24">
        <v>200</v>
      </c>
      <c r="M21" s="24">
        <v>1</v>
      </c>
      <c r="N21" s="24">
        <v>200</v>
      </c>
      <c r="O21" s="24">
        <v>10</v>
      </c>
      <c r="P21" s="24">
        <v>3020</v>
      </c>
      <c r="Q21" s="24">
        <v>44</v>
      </c>
      <c r="R21" s="24">
        <v>5334</v>
      </c>
      <c r="S21" s="24">
        <v>1</v>
      </c>
      <c r="T21" s="24">
        <v>200</v>
      </c>
      <c r="U21" s="24">
        <v>20</v>
      </c>
      <c r="V21" s="24">
        <v>2248</v>
      </c>
      <c r="W21" s="149" t="s">
        <v>70</v>
      </c>
      <c r="X21" s="150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3</v>
      </c>
      <c r="AF21" s="24">
        <v>160</v>
      </c>
      <c r="AG21" s="24">
        <v>8</v>
      </c>
      <c r="AH21" s="24">
        <v>1657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4</v>
      </c>
      <c r="AP21" s="24">
        <v>400</v>
      </c>
      <c r="AQ21" s="24">
        <v>6</v>
      </c>
      <c r="AR21" s="24">
        <v>463</v>
      </c>
      <c r="AS21" s="61"/>
      <c r="AT21" s="61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</row>
    <row r="22" spans="1:60" ht="24" customHeight="1">
      <c r="A22" s="149" t="s">
        <v>71</v>
      </c>
      <c r="B22" s="150"/>
      <c r="C22" s="24">
        <v>147</v>
      </c>
      <c r="D22" s="24">
        <v>26072</v>
      </c>
      <c r="E22" s="24">
        <v>16</v>
      </c>
      <c r="F22" s="24">
        <v>2730</v>
      </c>
      <c r="G22" s="24">
        <v>0</v>
      </c>
      <c r="H22" s="24">
        <v>0</v>
      </c>
      <c r="I22" s="24">
        <v>5</v>
      </c>
      <c r="J22" s="24">
        <v>650</v>
      </c>
      <c r="K22" s="24">
        <v>2</v>
      </c>
      <c r="L22" s="24">
        <v>400</v>
      </c>
      <c r="M22" s="24">
        <v>1</v>
      </c>
      <c r="N22" s="24">
        <v>200</v>
      </c>
      <c r="O22" s="24">
        <v>23</v>
      </c>
      <c r="P22" s="24">
        <v>7339</v>
      </c>
      <c r="Q22" s="24">
        <v>80</v>
      </c>
      <c r="R22" s="24">
        <v>11543</v>
      </c>
      <c r="S22" s="24">
        <v>0</v>
      </c>
      <c r="T22" s="24">
        <v>0</v>
      </c>
      <c r="U22" s="24">
        <v>12</v>
      </c>
      <c r="V22" s="24">
        <v>2395</v>
      </c>
      <c r="W22" s="149" t="s">
        <v>71</v>
      </c>
      <c r="X22" s="150"/>
      <c r="Y22" s="24">
        <v>0</v>
      </c>
      <c r="Z22" s="24">
        <v>0</v>
      </c>
      <c r="AA22" s="24">
        <v>0</v>
      </c>
      <c r="AB22" s="24">
        <v>0</v>
      </c>
      <c r="AC22" s="24">
        <v>1</v>
      </c>
      <c r="AD22" s="24">
        <v>200</v>
      </c>
      <c r="AE22" s="24">
        <v>2</v>
      </c>
      <c r="AF22" s="24">
        <v>250</v>
      </c>
      <c r="AG22" s="24">
        <v>2</v>
      </c>
      <c r="AH22" s="24">
        <v>110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1</v>
      </c>
      <c r="AP22" s="24">
        <v>5</v>
      </c>
      <c r="AQ22" s="24">
        <v>2</v>
      </c>
      <c r="AR22" s="24">
        <v>250</v>
      </c>
      <c r="AS22" s="61"/>
      <c r="AT22" s="61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</row>
    <row r="23" spans="1:60" ht="24" customHeight="1">
      <c r="A23" s="149" t="s">
        <v>72</v>
      </c>
      <c r="B23" s="150"/>
      <c r="C23" s="24">
        <v>80</v>
      </c>
      <c r="D23" s="24">
        <v>9925</v>
      </c>
      <c r="E23" s="24">
        <v>4</v>
      </c>
      <c r="F23" s="24">
        <v>550</v>
      </c>
      <c r="G23" s="24">
        <v>0</v>
      </c>
      <c r="H23" s="24">
        <v>0</v>
      </c>
      <c r="I23" s="24">
        <v>3</v>
      </c>
      <c r="J23" s="24">
        <v>1230</v>
      </c>
      <c r="K23" s="24">
        <v>0</v>
      </c>
      <c r="L23" s="24">
        <v>0</v>
      </c>
      <c r="M23" s="24">
        <v>0</v>
      </c>
      <c r="N23" s="24">
        <v>0</v>
      </c>
      <c r="O23" s="24">
        <v>10</v>
      </c>
      <c r="P23" s="24">
        <v>2800</v>
      </c>
      <c r="Q23" s="24">
        <v>45</v>
      </c>
      <c r="R23" s="24">
        <v>3830</v>
      </c>
      <c r="S23" s="24">
        <v>2</v>
      </c>
      <c r="T23" s="24">
        <v>300</v>
      </c>
      <c r="U23" s="24">
        <v>8</v>
      </c>
      <c r="V23" s="24">
        <v>564</v>
      </c>
      <c r="W23" s="149" t="s">
        <v>72</v>
      </c>
      <c r="X23" s="150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2</v>
      </c>
      <c r="AF23" s="24">
        <v>103</v>
      </c>
      <c r="AG23" s="24">
        <v>2</v>
      </c>
      <c r="AH23" s="24">
        <v>245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4</v>
      </c>
      <c r="AR23" s="24">
        <v>303</v>
      </c>
      <c r="AS23" s="61"/>
      <c r="AT23" s="61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</row>
    <row r="24" spans="1:60" ht="24" customHeight="1">
      <c r="A24" s="149" t="s">
        <v>73</v>
      </c>
      <c r="B24" s="150"/>
      <c r="C24" s="24">
        <v>203</v>
      </c>
      <c r="D24" s="24">
        <v>25573</v>
      </c>
      <c r="E24" s="24">
        <v>6</v>
      </c>
      <c r="F24" s="24">
        <v>613</v>
      </c>
      <c r="G24" s="24">
        <v>0</v>
      </c>
      <c r="H24" s="24">
        <v>0</v>
      </c>
      <c r="I24" s="24">
        <v>8</v>
      </c>
      <c r="J24" s="24">
        <v>571</v>
      </c>
      <c r="K24" s="24">
        <v>1</v>
      </c>
      <c r="L24" s="24">
        <v>200</v>
      </c>
      <c r="M24" s="24">
        <v>1</v>
      </c>
      <c r="N24" s="24">
        <v>230</v>
      </c>
      <c r="O24" s="24">
        <v>33</v>
      </c>
      <c r="P24" s="24">
        <v>6507</v>
      </c>
      <c r="Q24" s="24">
        <v>94</v>
      </c>
      <c r="R24" s="24">
        <v>9776</v>
      </c>
      <c r="S24" s="24">
        <v>1</v>
      </c>
      <c r="T24" s="24">
        <v>200</v>
      </c>
      <c r="U24" s="24">
        <v>25</v>
      </c>
      <c r="V24" s="24">
        <v>2442</v>
      </c>
      <c r="W24" s="149" t="s">
        <v>73</v>
      </c>
      <c r="X24" s="150"/>
      <c r="Y24" s="24">
        <v>1</v>
      </c>
      <c r="Z24" s="24">
        <v>1000</v>
      </c>
      <c r="AA24" s="24">
        <v>0</v>
      </c>
      <c r="AB24" s="24">
        <v>0</v>
      </c>
      <c r="AC24" s="24">
        <v>0</v>
      </c>
      <c r="AD24" s="24">
        <v>0</v>
      </c>
      <c r="AE24" s="24">
        <v>2</v>
      </c>
      <c r="AF24" s="24">
        <v>300</v>
      </c>
      <c r="AG24" s="24">
        <v>9</v>
      </c>
      <c r="AH24" s="24">
        <v>1778</v>
      </c>
      <c r="AI24" s="24">
        <v>0</v>
      </c>
      <c r="AJ24" s="24">
        <v>0</v>
      </c>
      <c r="AK24" s="24">
        <v>1</v>
      </c>
      <c r="AL24" s="24">
        <v>100</v>
      </c>
      <c r="AM24" s="24">
        <v>0</v>
      </c>
      <c r="AN24" s="24">
        <v>0</v>
      </c>
      <c r="AO24" s="24">
        <v>6</v>
      </c>
      <c r="AP24" s="24">
        <v>560</v>
      </c>
      <c r="AQ24" s="24">
        <v>15</v>
      </c>
      <c r="AR24" s="24">
        <v>1296</v>
      </c>
      <c r="AS24" s="61"/>
      <c r="AT24" s="61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</row>
    <row r="25" spans="1:60" ht="24" customHeight="1">
      <c r="A25" s="149" t="s">
        <v>6</v>
      </c>
      <c r="B25" s="150"/>
      <c r="C25" s="24">
        <v>71</v>
      </c>
      <c r="D25" s="24">
        <v>11191</v>
      </c>
      <c r="E25" s="24">
        <v>3</v>
      </c>
      <c r="F25" s="24">
        <v>2070</v>
      </c>
      <c r="G25" s="24">
        <v>0</v>
      </c>
      <c r="H25" s="24">
        <v>0</v>
      </c>
      <c r="I25" s="24">
        <v>2</v>
      </c>
      <c r="J25" s="24">
        <v>268</v>
      </c>
      <c r="K25" s="24">
        <v>0</v>
      </c>
      <c r="L25" s="24">
        <v>0</v>
      </c>
      <c r="M25" s="24">
        <v>0</v>
      </c>
      <c r="N25" s="24">
        <v>0</v>
      </c>
      <c r="O25" s="24">
        <v>3</v>
      </c>
      <c r="P25" s="24">
        <v>490</v>
      </c>
      <c r="Q25" s="24">
        <v>23</v>
      </c>
      <c r="R25" s="24">
        <v>2014</v>
      </c>
      <c r="S25" s="24">
        <v>0</v>
      </c>
      <c r="T25" s="24">
        <v>0</v>
      </c>
      <c r="U25" s="24">
        <v>13</v>
      </c>
      <c r="V25" s="24">
        <v>1203</v>
      </c>
      <c r="W25" s="149" t="s">
        <v>6</v>
      </c>
      <c r="X25" s="150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4</v>
      </c>
      <c r="AF25" s="24">
        <v>330</v>
      </c>
      <c r="AG25" s="24">
        <v>4</v>
      </c>
      <c r="AH25" s="24">
        <v>630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10</v>
      </c>
      <c r="AP25" s="24">
        <v>3198</v>
      </c>
      <c r="AQ25" s="24">
        <v>9</v>
      </c>
      <c r="AR25" s="24">
        <v>988</v>
      </c>
      <c r="AS25" s="61"/>
      <c r="AT25" s="61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</row>
    <row r="26" spans="1:60" ht="24" customHeight="1">
      <c r="A26" s="149" t="s">
        <v>74</v>
      </c>
      <c r="B26" s="150"/>
      <c r="C26" s="24">
        <v>100</v>
      </c>
      <c r="D26" s="24">
        <v>17752</v>
      </c>
      <c r="E26" s="24">
        <v>3</v>
      </c>
      <c r="F26" s="24">
        <v>150</v>
      </c>
      <c r="G26" s="24">
        <v>0</v>
      </c>
      <c r="H26" s="24">
        <v>0</v>
      </c>
      <c r="I26" s="24">
        <v>3</v>
      </c>
      <c r="J26" s="24">
        <v>215</v>
      </c>
      <c r="K26" s="24">
        <v>0</v>
      </c>
      <c r="L26" s="24">
        <v>0</v>
      </c>
      <c r="M26" s="24">
        <v>0</v>
      </c>
      <c r="N26" s="24">
        <v>0</v>
      </c>
      <c r="O26" s="24">
        <v>22</v>
      </c>
      <c r="P26" s="24">
        <v>5414</v>
      </c>
      <c r="Q26" s="24">
        <v>34</v>
      </c>
      <c r="R26" s="24">
        <v>3283</v>
      </c>
      <c r="S26" s="24">
        <v>0</v>
      </c>
      <c r="T26" s="24">
        <v>0</v>
      </c>
      <c r="U26" s="24">
        <v>21</v>
      </c>
      <c r="V26" s="24">
        <v>1876</v>
      </c>
      <c r="W26" s="149" t="s">
        <v>74</v>
      </c>
      <c r="X26" s="150"/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1</v>
      </c>
      <c r="AF26" s="24">
        <v>200</v>
      </c>
      <c r="AG26" s="24">
        <v>5</v>
      </c>
      <c r="AH26" s="24">
        <v>5961</v>
      </c>
      <c r="AI26" s="24">
        <v>0</v>
      </c>
      <c r="AJ26" s="24">
        <v>0</v>
      </c>
      <c r="AK26" s="24">
        <v>1</v>
      </c>
      <c r="AL26" s="24">
        <v>200</v>
      </c>
      <c r="AM26" s="24">
        <v>0</v>
      </c>
      <c r="AN26" s="24">
        <v>0</v>
      </c>
      <c r="AO26" s="24">
        <v>6</v>
      </c>
      <c r="AP26" s="24">
        <v>203</v>
      </c>
      <c r="AQ26" s="24">
        <v>4</v>
      </c>
      <c r="AR26" s="24">
        <v>250</v>
      </c>
      <c r="AS26" s="61"/>
      <c r="AT26" s="61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</row>
    <row r="27" spans="1:60" ht="24" customHeight="1">
      <c r="A27" s="149" t="s">
        <v>75</v>
      </c>
      <c r="B27" s="150"/>
      <c r="C27" s="24">
        <v>49</v>
      </c>
      <c r="D27" s="24">
        <v>6087</v>
      </c>
      <c r="E27" s="24">
        <v>2</v>
      </c>
      <c r="F27" s="24">
        <v>1200</v>
      </c>
      <c r="G27" s="24">
        <v>0</v>
      </c>
      <c r="H27" s="24">
        <v>0</v>
      </c>
      <c r="I27" s="24">
        <v>1</v>
      </c>
      <c r="J27" s="24">
        <v>20</v>
      </c>
      <c r="K27" s="24">
        <v>0</v>
      </c>
      <c r="L27" s="24">
        <v>0</v>
      </c>
      <c r="M27" s="24">
        <v>0</v>
      </c>
      <c r="N27" s="24">
        <v>0</v>
      </c>
      <c r="O27" s="24">
        <v>5</v>
      </c>
      <c r="P27" s="24">
        <v>1650</v>
      </c>
      <c r="Q27" s="24">
        <v>10</v>
      </c>
      <c r="R27" s="24">
        <v>718</v>
      </c>
      <c r="S27" s="24">
        <v>0</v>
      </c>
      <c r="T27" s="24">
        <v>0</v>
      </c>
      <c r="U27" s="24">
        <v>11</v>
      </c>
      <c r="V27" s="24">
        <v>747</v>
      </c>
      <c r="W27" s="149" t="s">
        <v>75</v>
      </c>
      <c r="X27" s="150"/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100</v>
      </c>
      <c r="AE27" s="24">
        <v>0</v>
      </c>
      <c r="AF27" s="24">
        <v>0</v>
      </c>
      <c r="AG27" s="24">
        <v>1</v>
      </c>
      <c r="AH27" s="24">
        <v>3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16</v>
      </c>
      <c r="AP27" s="24">
        <v>1399</v>
      </c>
      <c r="AQ27" s="24">
        <v>2</v>
      </c>
      <c r="AR27" s="24">
        <v>250</v>
      </c>
      <c r="AS27" s="61"/>
      <c r="AT27" s="61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</row>
    <row r="28" spans="1:60" ht="24" customHeight="1">
      <c r="A28" s="149" t="s">
        <v>76</v>
      </c>
      <c r="B28" s="150"/>
      <c r="C28" s="24">
        <v>71</v>
      </c>
      <c r="D28" s="24">
        <v>9269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11</v>
      </c>
      <c r="P28" s="24">
        <v>2107</v>
      </c>
      <c r="Q28" s="24">
        <v>40</v>
      </c>
      <c r="R28" s="24">
        <v>4302</v>
      </c>
      <c r="S28" s="24">
        <v>0</v>
      </c>
      <c r="T28" s="24">
        <v>0</v>
      </c>
      <c r="U28" s="24">
        <v>10</v>
      </c>
      <c r="V28" s="24">
        <v>1290</v>
      </c>
      <c r="W28" s="149" t="s">
        <v>76</v>
      </c>
      <c r="X28" s="150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2</v>
      </c>
      <c r="AF28" s="24">
        <v>210</v>
      </c>
      <c r="AG28" s="24">
        <v>4</v>
      </c>
      <c r="AH28" s="24">
        <v>700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2</v>
      </c>
      <c r="AP28" s="24">
        <v>220</v>
      </c>
      <c r="AQ28" s="24">
        <v>2</v>
      </c>
      <c r="AR28" s="24">
        <v>440</v>
      </c>
      <c r="AS28" s="61"/>
      <c r="AT28" s="61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</row>
    <row r="29" spans="1:60" ht="24" customHeight="1">
      <c r="A29" s="149" t="s">
        <v>77</v>
      </c>
      <c r="B29" s="150"/>
      <c r="C29" s="24">
        <v>145</v>
      </c>
      <c r="D29" s="24">
        <v>22815</v>
      </c>
      <c r="E29" s="24">
        <v>1</v>
      </c>
      <c r="F29" s="24">
        <v>5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10</v>
      </c>
      <c r="P29" s="24">
        <v>4840</v>
      </c>
      <c r="Q29" s="24">
        <v>71</v>
      </c>
      <c r="R29" s="24">
        <v>10580</v>
      </c>
      <c r="S29" s="24">
        <v>0</v>
      </c>
      <c r="T29" s="24">
        <v>0</v>
      </c>
      <c r="U29" s="24">
        <v>36</v>
      </c>
      <c r="V29" s="24">
        <v>4224</v>
      </c>
      <c r="W29" s="149" t="s">
        <v>77</v>
      </c>
      <c r="X29" s="150"/>
      <c r="Y29" s="24">
        <v>2</v>
      </c>
      <c r="Z29" s="24">
        <v>300</v>
      </c>
      <c r="AA29" s="24">
        <v>2</v>
      </c>
      <c r="AB29" s="24">
        <v>400</v>
      </c>
      <c r="AC29" s="24">
        <v>0</v>
      </c>
      <c r="AD29" s="24">
        <v>0</v>
      </c>
      <c r="AE29" s="24">
        <v>5</v>
      </c>
      <c r="AF29" s="24">
        <v>410</v>
      </c>
      <c r="AG29" s="24">
        <v>4</v>
      </c>
      <c r="AH29" s="24">
        <v>740</v>
      </c>
      <c r="AI29" s="24">
        <v>0</v>
      </c>
      <c r="AJ29" s="24">
        <v>0</v>
      </c>
      <c r="AK29" s="24">
        <v>1</v>
      </c>
      <c r="AL29" s="24">
        <v>10</v>
      </c>
      <c r="AM29" s="24">
        <v>0</v>
      </c>
      <c r="AN29" s="24">
        <v>0</v>
      </c>
      <c r="AO29" s="24">
        <v>2</v>
      </c>
      <c r="AP29" s="24">
        <v>350</v>
      </c>
      <c r="AQ29" s="24">
        <v>11</v>
      </c>
      <c r="AR29" s="24">
        <v>956</v>
      </c>
      <c r="AS29" s="61"/>
      <c r="AT29" s="61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</row>
    <row r="30" spans="1:60" ht="24" customHeight="1">
      <c r="A30" s="149" t="s">
        <v>78</v>
      </c>
      <c r="B30" s="150"/>
      <c r="C30" s="24">
        <v>65</v>
      </c>
      <c r="D30" s="24">
        <v>8713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3</v>
      </c>
      <c r="P30" s="24">
        <v>688</v>
      </c>
      <c r="Q30" s="24">
        <v>37</v>
      </c>
      <c r="R30" s="24">
        <v>4938</v>
      </c>
      <c r="S30" s="24">
        <v>0</v>
      </c>
      <c r="T30" s="24">
        <v>0</v>
      </c>
      <c r="U30" s="24">
        <v>16</v>
      </c>
      <c r="V30" s="24">
        <v>1753</v>
      </c>
      <c r="W30" s="149" t="s">
        <v>78</v>
      </c>
      <c r="X30" s="150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2</v>
      </c>
      <c r="AH30" s="24">
        <v>606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4</v>
      </c>
      <c r="AP30" s="24">
        <v>328</v>
      </c>
      <c r="AQ30" s="24">
        <v>3</v>
      </c>
      <c r="AR30" s="24">
        <v>400</v>
      </c>
      <c r="AS30" s="61"/>
      <c r="AT30" s="61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</row>
    <row r="31" spans="1:60" ht="24" customHeight="1">
      <c r="A31" s="149" t="s">
        <v>79</v>
      </c>
      <c r="B31" s="150"/>
      <c r="C31" s="24">
        <v>32</v>
      </c>
      <c r="D31" s="24">
        <v>10416</v>
      </c>
      <c r="E31" s="24">
        <v>1</v>
      </c>
      <c r="F31" s="24">
        <v>200</v>
      </c>
      <c r="G31" s="24">
        <v>0</v>
      </c>
      <c r="H31" s="24">
        <v>0</v>
      </c>
      <c r="I31" s="24">
        <v>1</v>
      </c>
      <c r="J31" s="24">
        <v>1200</v>
      </c>
      <c r="K31" s="24">
        <v>0</v>
      </c>
      <c r="L31" s="24">
        <v>0</v>
      </c>
      <c r="M31" s="24">
        <v>1</v>
      </c>
      <c r="N31" s="24">
        <v>67</v>
      </c>
      <c r="O31" s="24">
        <v>0</v>
      </c>
      <c r="P31" s="24">
        <v>0</v>
      </c>
      <c r="Q31" s="24">
        <v>10</v>
      </c>
      <c r="R31" s="24">
        <v>990</v>
      </c>
      <c r="S31" s="24">
        <v>1</v>
      </c>
      <c r="T31" s="24">
        <v>200</v>
      </c>
      <c r="U31" s="24">
        <v>13</v>
      </c>
      <c r="V31" s="24">
        <v>1530</v>
      </c>
      <c r="W31" s="149" t="s">
        <v>79</v>
      </c>
      <c r="X31" s="150"/>
      <c r="Y31" s="24">
        <v>1</v>
      </c>
      <c r="Z31" s="24">
        <v>200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2</v>
      </c>
      <c r="AH31" s="24">
        <v>19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10</v>
      </c>
      <c r="AQ31" s="24">
        <v>1</v>
      </c>
      <c r="AR31" s="24">
        <v>6000</v>
      </c>
      <c r="AS31" s="61"/>
      <c r="AT31" s="61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</row>
    <row r="32" spans="1:60" ht="24" customHeight="1">
      <c r="A32" s="149" t="s">
        <v>80</v>
      </c>
      <c r="B32" s="150"/>
      <c r="C32" s="24">
        <v>25</v>
      </c>
      <c r="D32" s="24">
        <v>3487</v>
      </c>
      <c r="E32" s="24">
        <v>1</v>
      </c>
      <c r="F32" s="24">
        <v>200</v>
      </c>
      <c r="G32" s="24">
        <v>0</v>
      </c>
      <c r="H32" s="24">
        <v>0</v>
      </c>
      <c r="I32" s="24">
        <v>1</v>
      </c>
      <c r="J32" s="24">
        <v>1200</v>
      </c>
      <c r="K32" s="24">
        <v>0</v>
      </c>
      <c r="L32" s="24">
        <v>0</v>
      </c>
      <c r="M32" s="24">
        <v>1</v>
      </c>
      <c r="N32" s="24">
        <v>67</v>
      </c>
      <c r="O32" s="24">
        <v>0</v>
      </c>
      <c r="P32" s="24">
        <v>0</v>
      </c>
      <c r="Q32" s="24">
        <v>8</v>
      </c>
      <c r="R32" s="24">
        <v>560</v>
      </c>
      <c r="S32" s="24">
        <v>1</v>
      </c>
      <c r="T32" s="24">
        <v>200</v>
      </c>
      <c r="U32" s="24">
        <v>11</v>
      </c>
      <c r="V32" s="24">
        <v>1050</v>
      </c>
      <c r="W32" s="149" t="s">
        <v>80</v>
      </c>
      <c r="X32" s="150"/>
      <c r="Y32" s="24">
        <v>1</v>
      </c>
      <c r="Z32" s="24">
        <v>200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10</v>
      </c>
      <c r="AQ32" s="24">
        <v>0</v>
      </c>
      <c r="AR32" s="24">
        <v>0</v>
      </c>
      <c r="AS32" s="61"/>
      <c r="AT32" s="61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</row>
    <row r="33" spans="1:60" ht="24" customHeight="1">
      <c r="A33" s="226" t="s">
        <v>81</v>
      </c>
      <c r="B33" s="227"/>
      <c r="C33" s="123">
        <v>7</v>
      </c>
      <c r="D33" s="124">
        <v>6929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2</v>
      </c>
      <c r="R33" s="124">
        <v>430</v>
      </c>
      <c r="S33" s="124">
        <v>0</v>
      </c>
      <c r="T33" s="124">
        <v>0</v>
      </c>
      <c r="U33" s="124">
        <v>2</v>
      </c>
      <c r="V33" s="124">
        <v>480</v>
      </c>
      <c r="W33" s="226" t="s">
        <v>81</v>
      </c>
      <c r="X33" s="227"/>
      <c r="Y33" s="123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2</v>
      </c>
      <c r="AH33" s="124">
        <v>19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0</v>
      </c>
      <c r="AP33" s="124">
        <v>0</v>
      </c>
      <c r="AQ33" s="124">
        <v>1</v>
      </c>
      <c r="AR33" s="124">
        <v>6000</v>
      </c>
      <c r="AS33" s="61"/>
      <c r="AT33" s="61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</row>
    <row r="34" spans="1:60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'2492-00-01'!P34</f>
        <v>中華民國112年5月19日編製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O34" s="53"/>
      <c r="AP34" s="53"/>
      <c r="AQ34" s="53"/>
      <c r="AR34" s="129" t="str">
        <f>'2492-00-01'!P34</f>
        <v>中華民國112年5月19日編製</v>
      </c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</row>
    <row r="35" spans="6:60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O35" s="54"/>
      <c r="AP35" s="54"/>
      <c r="AQ35" s="54"/>
      <c r="AR35" s="22" t="s">
        <v>58</v>
      </c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</row>
    <row r="36" spans="6:60" s="19" customFormat="1" ht="15.75">
      <c r="F36" s="20"/>
      <c r="J36" s="20"/>
      <c r="AB36" s="20"/>
      <c r="AF36" s="20"/>
      <c r="AN36" s="22"/>
      <c r="AO36" s="54"/>
      <c r="AP36" s="54"/>
      <c r="AQ36" s="54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</row>
    <row r="37" spans="1:42" s="77" customFormat="1" ht="16.5">
      <c r="A37" s="76" t="s">
        <v>150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</row>
    <row r="38" spans="1:42" s="77" customFormat="1" ht="16.5">
      <c r="A38" s="76" t="s">
        <v>136</v>
      </c>
      <c r="B38" s="76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</row>
    <row r="39" spans="1:42" s="77" customFormat="1" ht="16.5">
      <c r="A39" s="78" t="s">
        <v>137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</row>
    <row r="40" spans="2:3" ht="15.75">
      <c r="B40" s="89" t="s">
        <v>146</v>
      </c>
      <c r="C40" s="63"/>
    </row>
  </sheetData>
  <sheetProtection/>
  <mergeCells count="85"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W11:X11"/>
    <mergeCell ref="M6:N6"/>
    <mergeCell ref="I6:J7"/>
    <mergeCell ref="W13:X13"/>
    <mergeCell ref="W9:X9"/>
    <mergeCell ref="K6:L7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="70" zoomScaleSheetLayoutView="70" zoomScalePageLayoutView="0" workbookViewId="0" topLeftCell="A1">
      <selection activeCell="C9" sqref="C9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136" t="s">
        <v>139</v>
      </c>
      <c r="B1" s="137"/>
      <c r="C1" s="48"/>
      <c r="D1" s="25"/>
      <c r="M1" s="4"/>
      <c r="N1" s="4"/>
      <c r="O1" s="4"/>
      <c r="P1" s="4"/>
      <c r="Q1" s="4"/>
      <c r="R1" s="4"/>
      <c r="T1" s="1" t="s">
        <v>2</v>
      </c>
      <c r="U1" s="179" t="s">
        <v>141</v>
      </c>
      <c r="V1" s="179"/>
      <c r="W1" s="136" t="s">
        <v>139</v>
      </c>
      <c r="X1" s="4"/>
      <c r="AJ1" s="4"/>
      <c r="AK1" s="4"/>
      <c r="AL1" s="4"/>
      <c r="AM1" s="4"/>
      <c r="AN1" s="4"/>
      <c r="AO1" s="4"/>
      <c r="AP1" s="1" t="s">
        <v>2</v>
      </c>
      <c r="AQ1" s="174" t="s">
        <v>141</v>
      </c>
      <c r="AR1" s="175"/>
    </row>
    <row r="2" spans="1:44" ht="16.5" customHeight="1">
      <c r="A2" s="136" t="s">
        <v>223</v>
      </c>
      <c r="B2" s="138" t="s">
        <v>225</v>
      </c>
      <c r="C2" s="56"/>
      <c r="D2" s="134"/>
      <c r="E2" s="7"/>
      <c r="F2" s="7"/>
      <c r="G2" s="7"/>
      <c r="H2" s="7"/>
      <c r="I2" s="7"/>
      <c r="K2" s="83"/>
      <c r="L2" s="83"/>
      <c r="M2" s="83"/>
      <c r="N2" s="83"/>
      <c r="O2" s="83"/>
      <c r="P2" s="83"/>
      <c r="Q2" s="83"/>
      <c r="R2" s="83"/>
      <c r="S2" s="8"/>
      <c r="T2" s="1" t="s">
        <v>41</v>
      </c>
      <c r="U2" s="180" t="s">
        <v>42</v>
      </c>
      <c r="V2" s="181"/>
      <c r="W2" s="136" t="s">
        <v>223</v>
      </c>
      <c r="X2" s="138" t="s">
        <v>225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3"/>
      <c r="AL2" s="83"/>
      <c r="AM2" s="83"/>
      <c r="AN2" s="83"/>
      <c r="AO2" s="83"/>
      <c r="AP2" s="1" t="s">
        <v>41</v>
      </c>
      <c r="AQ2" s="176" t="s">
        <v>42</v>
      </c>
      <c r="AR2" s="177"/>
    </row>
    <row r="3" spans="1:44" s="10" customFormat="1" ht="19.5" customHeight="1">
      <c r="A3" s="169" t="s">
        <v>43</v>
      </c>
      <c r="B3" s="246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69" t="s">
        <v>44</v>
      </c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</row>
    <row r="4" spans="1:44" s="10" customFormat="1" ht="19.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</row>
    <row r="5" spans="1:44" s="13" customFormat="1" ht="19.5" customHeight="1">
      <c r="A5" s="11"/>
      <c r="B5" s="11"/>
      <c r="C5" s="11"/>
      <c r="D5" s="11"/>
      <c r="E5" s="11"/>
      <c r="F5" s="11"/>
      <c r="G5" s="172" t="str">
        <f>'2492-00-02'!K5</f>
        <v>   中華民國 112年4月</v>
      </c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84"/>
      <c r="S5" s="84"/>
      <c r="T5" s="84"/>
      <c r="V5" s="14" t="s">
        <v>131</v>
      </c>
      <c r="W5" s="11"/>
      <c r="X5" s="11"/>
      <c r="Y5" s="84"/>
      <c r="Z5" s="84"/>
      <c r="AA5" s="84"/>
      <c r="AB5" s="84"/>
      <c r="AC5" s="178" t="str">
        <f>'2492-00-02'!K5</f>
        <v>   中華民國 112年4月</v>
      </c>
      <c r="AD5" s="203"/>
      <c r="AE5" s="203"/>
      <c r="AF5" s="203"/>
      <c r="AG5" s="203"/>
      <c r="AH5" s="203"/>
      <c r="AI5" s="203"/>
      <c r="AJ5" s="203"/>
      <c r="AK5" s="3"/>
      <c r="AL5" s="3"/>
      <c r="AM5" s="3"/>
      <c r="AN5" s="3"/>
      <c r="AO5" s="3"/>
      <c r="AP5" s="3"/>
      <c r="AQ5" s="11"/>
      <c r="AR5" s="28" t="s">
        <v>131</v>
      </c>
    </row>
    <row r="6" spans="1:44" ht="16.5" customHeight="1">
      <c r="A6" s="229" t="s">
        <v>45</v>
      </c>
      <c r="B6" s="230"/>
      <c r="C6" s="145" t="s">
        <v>46</v>
      </c>
      <c r="D6" s="146"/>
      <c r="E6" s="151" t="s">
        <v>26</v>
      </c>
      <c r="F6" s="152"/>
      <c r="G6" s="159" t="s">
        <v>11</v>
      </c>
      <c r="H6" s="146"/>
      <c r="I6" s="159" t="s">
        <v>9</v>
      </c>
      <c r="J6" s="146"/>
      <c r="K6" s="151" t="s">
        <v>31</v>
      </c>
      <c r="L6" s="152"/>
      <c r="M6" s="235" t="s">
        <v>47</v>
      </c>
      <c r="N6" s="236"/>
      <c r="O6" s="250" t="s">
        <v>153</v>
      </c>
      <c r="P6" s="251"/>
      <c r="Q6" s="159" t="s">
        <v>12</v>
      </c>
      <c r="R6" s="146"/>
      <c r="S6" s="145" t="s">
        <v>33</v>
      </c>
      <c r="T6" s="146"/>
      <c r="U6" s="159" t="s">
        <v>13</v>
      </c>
      <c r="V6" s="146"/>
      <c r="W6" s="229" t="s">
        <v>45</v>
      </c>
      <c r="X6" s="260"/>
      <c r="Y6" s="237" t="s">
        <v>157</v>
      </c>
      <c r="Z6" s="241"/>
      <c r="AA6" s="159" t="s">
        <v>14</v>
      </c>
      <c r="AB6" s="146"/>
      <c r="AC6" s="159" t="s">
        <v>34</v>
      </c>
      <c r="AD6" s="146"/>
      <c r="AE6" s="159" t="s">
        <v>48</v>
      </c>
      <c r="AF6" s="200"/>
      <c r="AG6" s="151" t="s">
        <v>49</v>
      </c>
      <c r="AH6" s="152"/>
      <c r="AI6" s="159" t="s">
        <v>50</v>
      </c>
      <c r="AJ6" s="200"/>
      <c r="AK6" s="237" t="s">
        <v>160</v>
      </c>
      <c r="AL6" s="238"/>
      <c r="AM6" s="159" t="s">
        <v>51</v>
      </c>
      <c r="AN6" s="200"/>
      <c r="AO6" s="159" t="s">
        <v>52</v>
      </c>
      <c r="AP6" s="200"/>
      <c r="AQ6" s="159" t="s">
        <v>8</v>
      </c>
      <c r="AR6" s="146"/>
    </row>
    <row r="7" spans="1:44" ht="16.5" customHeight="1">
      <c r="A7" s="231"/>
      <c r="B7" s="232"/>
      <c r="C7" s="147"/>
      <c r="D7" s="148"/>
      <c r="E7" s="153"/>
      <c r="F7" s="154"/>
      <c r="G7" s="147"/>
      <c r="H7" s="148"/>
      <c r="I7" s="147"/>
      <c r="J7" s="148"/>
      <c r="K7" s="153"/>
      <c r="L7" s="154"/>
      <c r="M7" s="153" t="s">
        <v>53</v>
      </c>
      <c r="N7" s="154"/>
      <c r="O7" s="252"/>
      <c r="P7" s="253"/>
      <c r="Q7" s="147"/>
      <c r="R7" s="148"/>
      <c r="S7" s="147"/>
      <c r="T7" s="148"/>
      <c r="U7" s="147"/>
      <c r="V7" s="148"/>
      <c r="W7" s="261"/>
      <c r="X7" s="262"/>
      <c r="Y7" s="242"/>
      <c r="Z7" s="243"/>
      <c r="AA7" s="147"/>
      <c r="AB7" s="148"/>
      <c r="AC7" s="147"/>
      <c r="AD7" s="148"/>
      <c r="AE7" s="228" t="s">
        <v>54</v>
      </c>
      <c r="AF7" s="148"/>
      <c r="AG7" s="153"/>
      <c r="AH7" s="154"/>
      <c r="AI7" s="228" t="s">
        <v>55</v>
      </c>
      <c r="AJ7" s="148"/>
      <c r="AK7" s="239"/>
      <c r="AL7" s="240"/>
      <c r="AM7" s="228" t="s">
        <v>56</v>
      </c>
      <c r="AN7" s="148"/>
      <c r="AO7" s="265" t="s">
        <v>57</v>
      </c>
      <c r="AP7" s="266"/>
      <c r="AQ7" s="147"/>
      <c r="AR7" s="148"/>
    </row>
    <row r="8" spans="1:44" ht="22.5" customHeight="1">
      <c r="A8" s="233"/>
      <c r="B8" s="234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3"/>
      <c r="X8" s="264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65" t="s">
        <v>10</v>
      </c>
      <c r="B9" s="166"/>
      <c r="C9" s="24">
        <v>2871</v>
      </c>
      <c r="D9" s="24">
        <v>493639</v>
      </c>
      <c r="E9" s="24">
        <v>23</v>
      </c>
      <c r="F9" s="24">
        <v>4295</v>
      </c>
      <c r="G9" s="24">
        <v>1</v>
      </c>
      <c r="H9" s="24">
        <v>3000</v>
      </c>
      <c r="I9" s="24">
        <v>109</v>
      </c>
      <c r="J9" s="24">
        <v>22489</v>
      </c>
      <c r="K9" s="24">
        <v>4</v>
      </c>
      <c r="L9" s="24">
        <v>800</v>
      </c>
      <c r="M9" s="24">
        <v>11</v>
      </c>
      <c r="N9" s="24">
        <v>1375</v>
      </c>
      <c r="O9" s="24">
        <v>206</v>
      </c>
      <c r="P9" s="24">
        <v>68128</v>
      </c>
      <c r="Q9" s="24">
        <v>1495</v>
      </c>
      <c r="R9" s="24">
        <v>230876</v>
      </c>
      <c r="S9" s="24">
        <v>16</v>
      </c>
      <c r="T9" s="24">
        <v>17660</v>
      </c>
      <c r="U9" s="24">
        <v>572</v>
      </c>
      <c r="V9" s="24">
        <v>77932</v>
      </c>
      <c r="W9" s="165" t="s">
        <v>10</v>
      </c>
      <c r="X9" s="166"/>
      <c r="Y9" s="24">
        <v>22</v>
      </c>
      <c r="Z9" s="24">
        <v>5150</v>
      </c>
      <c r="AA9" s="24">
        <v>4</v>
      </c>
      <c r="AB9" s="24">
        <v>330</v>
      </c>
      <c r="AC9" s="24">
        <v>12</v>
      </c>
      <c r="AD9" s="24">
        <v>2370</v>
      </c>
      <c r="AE9" s="24">
        <v>65</v>
      </c>
      <c r="AF9" s="24">
        <v>20250</v>
      </c>
      <c r="AG9" s="24">
        <v>95</v>
      </c>
      <c r="AH9" s="24">
        <v>18005</v>
      </c>
      <c r="AI9" s="24">
        <v>0</v>
      </c>
      <c r="AJ9" s="24">
        <v>0</v>
      </c>
      <c r="AK9" s="24">
        <v>10</v>
      </c>
      <c r="AL9" s="24">
        <v>610</v>
      </c>
      <c r="AM9" s="24">
        <v>0</v>
      </c>
      <c r="AN9" s="24">
        <v>0</v>
      </c>
      <c r="AO9" s="24">
        <v>69</v>
      </c>
      <c r="AP9" s="24">
        <v>7347</v>
      </c>
      <c r="AQ9" s="24">
        <v>157</v>
      </c>
      <c r="AR9" s="24">
        <v>13022</v>
      </c>
    </row>
    <row r="10" spans="1:44" ht="24" customHeight="1">
      <c r="A10" s="167" t="s">
        <v>62</v>
      </c>
      <c r="B10" s="188"/>
      <c r="C10" s="24">
        <v>2852</v>
      </c>
      <c r="D10" s="24">
        <v>491411</v>
      </c>
      <c r="E10" s="24">
        <v>21</v>
      </c>
      <c r="F10" s="24">
        <v>3855</v>
      </c>
      <c r="G10" s="24">
        <v>1</v>
      </c>
      <c r="H10" s="24">
        <v>3000</v>
      </c>
      <c r="I10" s="24">
        <v>109</v>
      </c>
      <c r="J10" s="24">
        <v>22489</v>
      </c>
      <c r="K10" s="24">
        <v>4</v>
      </c>
      <c r="L10" s="24">
        <v>800</v>
      </c>
      <c r="M10" s="24">
        <v>11</v>
      </c>
      <c r="N10" s="24">
        <v>1375</v>
      </c>
      <c r="O10" s="24">
        <v>205</v>
      </c>
      <c r="P10" s="24">
        <v>67928</v>
      </c>
      <c r="Q10" s="24">
        <v>1482</v>
      </c>
      <c r="R10" s="24">
        <v>229738</v>
      </c>
      <c r="S10" s="24">
        <v>16</v>
      </c>
      <c r="T10" s="24">
        <v>17660</v>
      </c>
      <c r="U10" s="24">
        <v>570</v>
      </c>
      <c r="V10" s="24">
        <v>77682</v>
      </c>
      <c r="W10" s="167" t="s">
        <v>62</v>
      </c>
      <c r="X10" s="188"/>
      <c r="Y10" s="24">
        <v>22</v>
      </c>
      <c r="Z10" s="24">
        <v>5150</v>
      </c>
      <c r="AA10" s="24">
        <v>4</v>
      </c>
      <c r="AB10" s="24">
        <v>330</v>
      </c>
      <c r="AC10" s="24">
        <v>12</v>
      </c>
      <c r="AD10" s="24">
        <v>2370</v>
      </c>
      <c r="AE10" s="24">
        <v>65</v>
      </c>
      <c r="AF10" s="24">
        <v>20250</v>
      </c>
      <c r="AG10" s="24">
        <v>94</v>
      </c>
      <c r="AH10" s="24">
        <v>17805</v>
      </c>
      <c r="AI10" s="24">
        <v>0</v>
      </c>
      <c r="AJ10" s="24">
        <v>0</v>
      </c>
      <c r="AK10" s="24">
        <v>10</v>
      </c>
      <c r="AL10" s="24">
        <v>610</v>
      </c>
      <c r="AM10" s="24">
        <v>0</v>
      </c>
      <c r="AN10" s="24">
        <v>0</v>
      </c>
      <c r="AO10" s="24">
        <v>69</v>
      </c>
      <c r="AP10" s="24">
        <v>7347</v>
      </c>
      <c r="AQ10" s="24">
        <v>157</v>
      </c>
      <c r="AR10" s="24">
        <v>13022</v>
      </c>
    </row>
    <row r="11" spans="1:44" ht="24" customHeight="1">
      <c r="A11" s="187" t="s">
        <v>82</v>
      </c>
      <c r="B11" s="188"/>
      <c r="C11" s="24">
        <v>417</v>
      </c>
      <c r="D11" s="24">
        <v>69815</v>
      </c>
      <c r="E11" s="24">
        <v>1</v>
      </c>
      <c r="F11" s="24">
        <v>50</v>
      </c>
      <c r="G11" s="24">
        <v>0</v>
      </c>
      <c r="H11" s="24">
        <v>0</v>
      </c>
      <c r="I11" s="24">
        <v>18</v>
      </c>
      <c r="J11" s="24">
        <v>4365</v>
      </c>
      <c r="K11" s="24">
        <v>0</v>
      </c>
      <c r="L11" s="24">
        <v>0</v>
      </c>
      <c r="M11" s="24">
        <v>1</v>
      </c>
      <c r="N11" s="24">
        <v>200</v>
      </c>
      <c r="O11" s="24">
        <v>25</v>
      </c>
      <c r="P11" s="24">
        <v>5720</v>
      </c>
      <c r="Q11" s="24">
        <v>225</v>
      </c>
      <c r="R11" s="24">
        <v>36194</v>
      </c>
      <c r="S11" s="24">
        <v>12</v>
      </c>
      <c r="T11" s="24">
        <v>550</v>
      </c>
      <c r="U11" s="24">
        <v>77</v>
      </c>
      <c r="V11" s="24">
        <v>14975</v>
      </c>
      <c r="W11" s="187" t="s">
        <v>83</v>
      </c>
      <c r="X11" s="188"/>
      <c r="Y11" s="24">
        <v>3</v>
      </c>
      <c r="Z11" s="24">
        <v>550</v>
      </c>
      <c r="AA11" s="24">
        <v>0</v>
      </c>
      <c r="AB11" s="24">
        <v>0</v>
      </c>
      <c r="AC11" s="24">
        <v>1</v>
      </c>
      <c r="AD11" s="24">
        <v>100</v>
      </c>
      <c r="AE11" s="24">
        <v>14</v>
      </c>
      <c r="AF11" s="24">
        <v>2148</v>
      </c>
      <c r="AG11" s="24">
        <v>6</v>
      </c>
      <c r="AH11" s="24">
        <v>950</v>
      </c>
      <c r="AI11" s="24">
        <v>0</v>
      </c>
      <c r="AJ11" s="24">
        <v>0</v>
      </c>
      <c r="AK11" s="24">
        <v>3</v>
      </c>
      <c r="AL11" s="24">
        <v>300</v>
      </c>
      <c r="AM11" s="24">
        <v>0</v>
      </c>
      <c r="AN11" s="24">
        <v>0</v>
      </c>
      <c r="AO11" s="24">
        <v>7</v>
      </c>
      <c r="AP11" s="24">
        <v>520</v>
      </c>
      <c r="AQ11" s="24">
        <v>24</v>
      </c>
      <c r="AR11" s="24">
        <v>3193</v>
      </c>
    </row>
    <row r="12" spans="1:44" ht="24" customHeight="1">
      <c r="A12" s="187" t="s">
        <v>84</v>
      </c>
      <c r="B12" s="188"/>
      <c r="C12" s="24">
        <v>255</v>
      </c>
      <c r="D12" s="24">
        <v>42141</v>
      </c>
      <c r="E12" s="24">
        <v>0</v>
      </c>
      <c r="F12" s="24">
        <v>0</v>
      </c>
      <c r="G12" s="24">
        <v>0</v>
      </c>
      <c r="H12" s="24">
        <v>0</v>
      </c>
      <c r="I12" s="24">
        <v>3</v>
      </c>
      <c r="J12" s="24">
        <v>840</v>
      </c>
      <c r="K12" s="24">
        <v>0</v>
      </c>
      <c r="L12" s="24">
        <v>0</v>
      </c>
      <c r="M12" s="24">
        <v>2</v>
      </c>
      <c r="N12" s="24">
        <v>110</v>
      </c>
      <c r="O12" s="24">
        <v>9</v>
      </c>
      <c r="P12" s="24">
        <v>1659</v>
      </c>
      <c r="Q12" s="24">
        <v>145</v>
      </c>
      <c r="R12" s="24">
        <v>23884</v>
      </c>
      <c r="S12" s="24">
        <v>0</v>
      </c>
      <c r="T12" s="24">
        <v>0</v>
      </c>
      <c r="U12" s="24">
        <v>62</v>
      </c>
      <c r="V12" s="24">
        <v>10343</v>
      </c>
      <c r="W12" s="187" t="s">
        <v>85</v>
      </c>
      <c r="X12" s="188"/>
      <c r="Y12" s="24">
        <v>4</v>
      </c>
      <c r="Z12" s="24">
        <v>790</v>
      </c>
      <c r="AA12" s="24">
        <v>1</v>
      </c>
      <c r="AB12" s="24">
        <v>30</v>
      </c>
      <c r="AC12" s="24">
        <v>0</v>
      </c>
      <c r="AD12" s="24">
        <v>0</v>
      </c>
      <c r="AE12" s="24">
        <v>5</v>
      </c>
      <c r="AF12" s="24">
        <v>2130</v>
      </c>
      <c r="AG12" s="24">
        <v>4</v>
      </c>
      <c r="AH12" s="24">
        <v>490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7</v>
      </c>
      <c r="AP12" s="24">
        <v>790</v>
      </c>
      <c r="AQ12" s="24">
        <v>13</v>
      </c>
      <c r="AR12" s="24">
        <v>1075</v>
      </c>
    </row>
    <row r="13" spans="1:44" ht="24" customHeight="1">
      <c r="A13" s="149" t="s">
        <v>149</v>
      </c>
      <c r="B13" s="150"/>
      <c r="C13" s="24">
        <v>349</v>
      </c>
      <c r="D13" s="24">
        <v>78040</v>
      </c>
      <c r="E13" s="24">
        <v>3</v>
      </c>
      <c r="F13" s="24">
        <v>685</v>
      </c>
      <c r="G13" s="24">
        <v>0</v>
      </c>
      <c r="H13" s="24">
        <v>0</v>
      </c>
      <c r="I13" s="24">
        <v>13</v>
      </c>
      <c r="J13" s="24">
        <v>4870</v>
      </c>
      <c r="K13" s="24">
        <v>1</v>
      </c>
      <c r="L13" s="24">
        <v>200</v>
      </c>
      <c r="M13" s="24">
        <v>0</v>
      </c>
      <c r="N13" s="24">
        <v>0</v>
      </c>
      <c r="O13" s="24">
        <v>25</v>
      </c>
      <c r="P13" s="24">
        <v>12738</v>
      </c>
      <c r="Q13" s="24">
        <v>187</v>
      </c>
      <c r="R13" s="24">
        <v>37410</v>
      </c>
      <c r="S13" s="24">
        <v>1</v>
      </c>
      <c r="T13" s="24">
        <v>30</v>
      </c>
      <c r="U13" s="24">
        <v>71</v>
      </c>
      <c r="V13" s="24">
        <v>10678</v>
      </c>
      <c r="W13" s="149" t="s">
        <v>147</v>
      </c>
      <c r="X13" s="150"/>
      <c r="Y13" s="24">
        <v>3</v>
      </c>
      <c r="Z13" s="24">
        <v>2400</v>
      </c>
      <c r="AA13" s="24">
        <v>0</v>
      </c>
      <c r="AB13" s="24">
        <v>0</v>
      </c>
      <c r="AC13" s="24">
        <v>1</v>
      </c>
      <c r="AD13" s="24">
        <v>50</v>
      </c>
      <c r="AE13" s="24">
        <v>9</v>
      </c>
      <c r="AF13" s="24">
        <v>1173</v>
      </c>
      <c r="AG13" s="24">
        <v>15</v>
      </c>
      <c r="AH13" s="24">
        <v>5618</v>
      </c>
      <c r="AI13" s="24">
        <v>0</v>
      </c>
      <c r="AJ13" s="24">
        <v>0</v>
      </c>
      <c r="AK13" s="24">
        <v>1</v>
      </c>
      <c r="AL13" s="24">
        <v>50</v>
      </c>
      <c r="AM13" s="24">
        <v>0</v>
      </c>
      <c r="AN13" s="24">
        <v>0</v>
      </c>
      <c r="AO13" s="24">
        <v>3</v>
      </c>
      <c r="AP13" s="24">
        <v>480</v>
      </c>
      <c r="AQ13" s="24">
        <v>16</v>
      </c>
      <c r="AR13" s="24">
        <v>1658</v>
      </c>
    </row>
    <row r="14" spans="1:44" ht="24" customHeight="1">
      <c r="A14" s="149" t="s">
        <v>7</v>
      </c>
      <c r="B14" s="150"/>
      <c r="C14" s="24">
        <v>319</v>
      </c>
      <c r="D14" s="24">
        <v>71164</v>
      </c>
      <c r="E14" s="24">
        <v>0</v>
      </c>
      <c r="F14" s="24">
        <v>0</v>
      </c>
      <c r="G14" s="24">
        <v>0</v>
      </c>
      <c r="H14" s="24">
        <v>0</v>
      </c>
      <c r="I14" s="24">
        <v>14</v>
      </c>
      <c r="J14" s="24">
        <v>4291</v>
      </c>
      <c r="K14" s="24">
        <v>0</v>
      </c>
      <c r="L14" s="24">
        <v>0</v>
      </c>
      <c r="M14" s="24">
        <v>2</v>
      </c>
      <c r="N14" s="24">
        <v>250</v>
      </c>
      <c r="O14" s="24">
        <v>19</v>
      </c>
      <c r="P14" s="24">
        <v>8690</v>
      </c>
      <c r="Q14" s="24">
        <v>164</v>
      </c>
      <c r="R14" s="24">
        <v>30403</v>
      </c>
      <c r="S14" s="24">
        <v>0</v>
      </c>
      <c r="T14" s="24">
        <v>0</v>
      </c>
      <c r="U14" s="24">
        <v>69</v>
      </c>
      <c r="V14" s="24">
        <v>10940</v>
      </c>
      <c r="W14" s="149" t="s">
        <v>7</v>
      </c>
      <c r="X14" s="150"/>
      <c r="Y14" s="24">
        <v>0</v>
      </c>
      <c r="Z14" s="24">
        <v>0</v>
      </c>
      <c r="AA14" s="24">
        <v>2</v>
      </c>
      <c r="AB14" s="24">
        <v>250</v>
      </c>
      <c r="AC14" s="24">
        <v>2</v>
      </c>
      <c r="AD14" s="24">
        <v>330</v>
      </c>
      <c r="AE14" s="24">
        <v>10</v>
      </c>
      <c r="AF14" s="24">
        <v>11990</v>
      </c>
      <c r="AG14" s="24">
        <v>12</v>
      </c>
      <c r="AH14" s="24">
        <v>1670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7</v>
      </c>
      <c r="AP14" s="24">
        <v>490</v>
      </c>
      <c r="AQ14" s="24">
        <v>18</v>
      </c>
      <c r="AR14" s="24">
        <v>1860</v>
      </c>
    </row>
    <row r="15" spans="1:44" ht="24" customHeight="1">
      <c r="A15" s="149" t="s">
        <v>65</v>
      </c>
      <c r="B15" s="150"/>
      <c r="C15" s="24">
        <v>304</v>
      </c>
      <c r="D15" s="24">
        <v>32101</v>
      </c>
      <c r="E15" s="24">
        <v>1</v>
      </c>
      <c r="F15" s="24">
        <v>20</v>
      </c>
      <c r="G15" s="24">
        <v>0</v>
      </c>
      <c r="H15" s="24">
        <v>0</v>
      </c>
      <c r="I15" s="24">
        <v>20</v>
      </c>
      <c r="J15" s="24">
        <v>1977</v>
      </c>
      <c r="K15" s="24">
        <v>1</v>
      </c>
      <c r="L15" s="24">
        <v>200</v>
      </c>
      <c r="M15" s="24">
        <v>2</v>
      </c>
      <c r="N15" s="24">
        <v>440</v>
      </c>
      <c r="O15" s="24">
        <v>13</v>
      </c>
      <c r="P15" s="24">
        <v>2836</v>
      </c>
      <c r="Q15" s="24">
        <v>154</v>
      </c>
      <c r="R15" s="24">
        <v>18129</v>
      </c>
      <c r="S15" s="24">
        <v>0</v>
      </c>
      <c r="T15" s="24">
        <v>0</v>
      </c>
      <c r="U15" s="24">
        <v>69</v>
      </c>
      <c r="V15" s="24">
        <v>5707</v>
      </c>
      <c r="W15" s="149" t="s">
        <v>65</v>
      </c>
      <c r="X15" s="150"/>
      <c r="Y15" s="24">
        <v>4</v>
      </c>
      <c r="Z15" s="24">
        <v>200</v>
      </c>
      <c r="AA15" s="24">
        <v>0</v>
      </c>
      <c r="AB15" s="24">
        <v>0</v>
      </c>
      <c r="AC15" s="24">
        <v>0</v>
      </c>
      <c r="AD15" s="24">
        <v>0</v>
      </c>
      <c r="AE15" s="24">
        <v>6</v>
      </c>
      <c r="AF15" s="24">
        <v>458</v>
      </c>
      <c r="AG15" s="24">
        <v>4</v>
      </c>
      <c r="AH15" s="24">
        <v>453</v>
      </c>
      <c r="AI15" s="24">
        <v>0</v>
      </c>
      <c r="AJ15" s="24">
        <v>0</v>
      </c>
      <c r="AK15" s="24">
        <v>3</v>
      </c>
      <c r="AL15" s="24">
        <v>110</v>
      </c>
      <c r="AM15" s="24">
        <v>0</v>
      </c>
      <c r="AN15" s="24">
        <v>0</v>
      </c>
      <c r="AO15" s="24">
        <v>8</v>
      </c>
      <c r="AP15" s="24">
        <v>421</v>
      </c>
      <c r="AQ15" s="24">
        <v>19</v>
      </c>
      <c r="AR15" s="24">
        <v>1151</v>
      </c>
    </row>
    <row r="16" spans="1:44" ht="24" customHeight="1">
      <c r="A16" s="149" t="s">
        <v>86</v>
      </c>
      <c r="B16" s="150"/>
      <c r="C16" s="24">
        <v>354</v>
      </c>
      <c r="D16" s="24">
        <v>45214</v>
      </c>
      <c r="E16" s="24">
        <v>1</v>
      </c>
      <c r="F16" s="24">
        <v>3</v>
      </c>
      <c r="G16" s="24">
        <v>1</v>
      </c>
      <c r="H16" s="24">
        <v>3000</v>
      </c>
      <c r="I16" s="24">
        <v>8</v>
      </c>
      <c r="J16" s="24">
        <v>1203</v>
      </c>
      <c r="K16" s="24">
        <v>0</v>
      </c>
      <c r="L16" s="24">
        <v>0</v>
      </c>
      <c r="M16" s="24">
        <v>0</v>
      </c>
      <c r="N16" s="24">
        <v>0</v>
      </c>
      <c r="O16" s="24">
        <v>28</v>
      </c>
      <c r="P16" s="24">
        <v>7326</v>
      </c>
      <c r="Q16" s="24">
        <v>185</v>
      </c>
      <c r="R16" s="24">
        <v>23636</v>
      </c>
      <c r="S16" s="24">
        <v>0</v>
      </c>
      <c r="T16" s="24">
        <v>0</v>
      </c>
      <c r="U16" s="24">
        <v>71</v>
      </c>
      <c r="V16" s="24">
        <v>5718</v>
      </c>
      <c r="W16" s="149" t="s">
        <v>87</v>
      </c>
      <c r="X16" s="150"/>
      <c r="Y16" s="24">
        <v>3</v>
      </c>
      <c r="Z16" s="24">
        <v>210</v>
      </c>
      <c r="AA16" s="24">
        <v>0</v>
      </c>
      <c r="AB16" s="24">
        <v>0</v>
      </c>
      <c r="AC16" s="24">
        <v>3</v>
      </c>
      <c r="AD16" s="24">
        <v>500</v>
      </c>
      <c r="AE16" s="24">
        <v>7</v>
      </c>
      <c r="AF16" s="24">
        <v>403</v>
      </c>
      <c r="AG16" s="24">
        <v>9</v>
      </c>
      <c r="AH16" s="24">
        <v>1310</v>
      </c>
      <c r="AI16" s="24">
        <v>0</v>
      </c>
      <c r="AJ16" s="24">
        <v>0</v>
      </c>
      <c r="AK16" s="24">
        <v>2</v>
      </c>
      <c r="AL16" s="24">
        <v>100</v>
      </c>
      <c r="AM16" s="24">
        <v>0</v>
      </c>
      <c r="AN16" s="24">
        <v>0</v>
      </c>
      <c r="AO16" s="24">
        <v>13</v>
      </c>
      <c r="AP16" s="24">
        <v>726</v>
      </c>
      <c r="AQ16" s="24">
        <v>23</v>
      </c>
      <c r="AR16" s="24">
        <v>1079</v>
      </c>
    </row>
    <row r="17" spans="1:44" ht="24" customHeight="1">
      <c r="A17" s="149" t="s">
        <v>66</v>
      </c>
      <c r="B17" s="150"/>
      <c r="C17" s="24">
        <v>76</v>
      </c>
      <c r="D17" s="24">
        <v>12550</v>
      </c>
      <c r="E17" s="24">
        <v>0</v>
      </c>
      <c r="F17" s="24">
        <v>0</v>
      </c>
      <c r="G17" s="24">
        <v>0</v>
      </c>
      <c r="H17" s="24">
        <v>0</v>
      </c>
      <c r="I17" s="24">
        <v>1</v>
      </c>
      <c r="J17" s="24">
        <v>6</v>
      </c>
      <c r="K17" s="24">
        <v>0</v>
      </c>
      <c r="L17" s="24">
        <v>0</v>
      </c>
      <c r="M17" s="24">
        <v>1</v>
      </c>
      <c r="N17" s="24">
        <v>150</v>
      </c>
      <c r="O17" s="24">
        <v>9</v>
      </c>
      <c r="P17" s="24">
        <v>1686</v>
      </c>
      <c r="Q17" s="24">
        <v>31</v>
      </c>
      <c r="R17" s="24">
        <v>3425</v>
      </c>
      <c r="S17" s="24">
        <v>1</v>
      </c>
      <c r="T17" s="24">
        <v>40</v>
      </c>
      <c r="U17" s="24">
        <v>15</v>
      </c>
      <c r="V17" s="24">
        <v>2158</v>
      </c>
      <c r="W17" s="149" t="s">
        <v>66</v>
      </c>
      <c r="X17" s="150"/>
      <c r="Y17" s="24">
        <v>0</v>
      </c>
      <c r="Z17" s="24">
        <v>0</v>
      </c>
      <c r="AA17" s="24">
        <v>0</v>
      </c>
      <c r="AB17" s="24">
        <v>0</v>
      </c>
      <c r="AC17" s="24">
        <v>4</v>
      </c>
      <c r="AD17" s="24">
        <v>1340</v>
      </c>
      <c r="AE17" s="24">
        <v>2</v>
      </c>
      <c r="AF17" s="24">
        <v>400</v>
      </c>
      <c r="AG17" s="24">
        <v>9</v>
      </c>
      <c r="AH17" s="24">
        <v>2995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1</v>
      </c>
      <c r="AP17" s="24">
        <v>50</v>
      </c>
      <c r="AQ17" s="24">
        <v>2</v>
      </c>
      <c r="AR17" s="24">
        <v>300</v>
      </c>
    </row>
    <row r="18" spans="1:44" ht="24" customHeight="1">
      <c r="A18" s="149" t="s">
        <v>67</v>
      </c>
      <c r="B18" s="150"/>
      <c r="C18" s="24">
        <v>51</v>
      </c>
      <c r="D18" s="24">
        <v>7764</v>
      </c>
      <c r="E18" s="24">
        <v>1</v>
      </c>
      <c r="F18" s="24">
        <v>240</v>
      </c>
      <c r="G18" s="24">
        <v>0</v>
      </c>
      <c r="H18" s="24">
        <v>0</v>
      </c>
      <c r="I18" s="24">
        <v>1</v>
      </c>
      <c r="J18" s="24">
        <v>200</v>
      </c>
      <c r="K18" s="24">
        <v>0</v>
      </c>
      <c r="L18" s="24">
        <v>0</v>
      </c>
      <c r="M18" s="24">
        <v>0</v>
      </c>
      <c r="N18" s="24">
        <v>0</v>
      </c>
      <c r="O18" s="24">
        <v>7</v>
      </c>
      <c r="P18" s="24">
        <v>970</v>
      </c>
      <c r="Q18" s="24">
        <v>18</v>
      </c>
      <c r="R18" s="24">
        <v>2103</v>
      </c>
      <c r="S18" s="24">
        <v>0</v>
      </c>
      <c r="T18" s="24">
        <v>0</v>
      </c>
      <c r="U18" s="24">
        <v>13</v>
      </c>
      <c r="V18" s="24">
        <v>1295</v>
      </c>
      <c r="W18" s="149" t="s">
        <v>67</v>
      </c>
      <c r="X18" s="150"/>
      <c r="Y18" s="24">
        <v>1</v>
      </c>
      <c r="Z18" s="24">
        <v>200</v>
      </c>
      <c r="AA18" s="24">
        <v>0</v>
      </c>
      <c r="AB18" s="24">
        <v>0</v>
      </c>
      <c r="AC18" s="24">
        <v>0</v>
      </c>
      <c r="AD18" s="24">
        <v>0</v>
      </c>
      <c r="AE18" s="24">
        <v>1</v>
      </c>
      <c r="AF18" s="24">
        <v>200</v>
      </c>
      <c r="AG18" s="24">
        <v>3</v>
      </c>
      <c r="AH18" s="24">
        <v>230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2</v>
      </c>
      <c r="AP18" s="24">
        <v>2020</v>
      </c>
      <c r="AQ18" s="24">
        <v>4</v>
      </c>
      <c r="AR18" s="24">
        <v>306</v>
      </c>
    </row>
    <row r="19" spans="1:44" ht="24" customHeight="1">
      <c r="A19" s="149" t="s">
        <v>68</v>
      </c>
      <c r="B19" s="150"/>
      <c r="C19" s="24">
        <v>62</v>
      </c>
      <c r="D19" s="24">
        <v>8411</v>
      </c>
      <c r="E19" s="24">
        <v>0</v>
      </c>
      <c r="F19" s="24">
        <v>0</v>
      </c>
      <c r="G19" s="24">
        <v>0</v>
      </c>
      <c r="H19" s="24">
        <v>0</v>
      </c>
      <c r="I19" s="24">
        <v>3</v>
      </c>
      <c r="J19" s="24">
        <v>748</v>
      </c>
      <c r="K19" s="24">
        <v>0</v>
      </c>
      <c r="L19" s="24">
        <v>0</v>
      </c>
      <c r="M19" s="24">
        <v>0</v>
      </c>
      <c r="N19" s="24">
        <v>0</v>
      </c>
      <c r="O19" s="24">
        <v>8</v>
      </c>
      <c r="P19" s="24">
        <v>2790</v>
      </c>
      <c r="Q19" s="24">
        <v>32</v>
      </c>
      <c r="R19" s="24">
        <v>3056</v>
      </c>
      <c r="S19" s="24">
        <v>0</v>
      </c>
      <c r="T19" s="24">
        <v>0</v>
      </c>
      <c r="U19" s="24">
        <v>12</v>
      </c>
      <c r="V19" s="24">
        <v>1206</v>
      </c>
      <c r="W19" s="149" t="s">
        <v>68</v>
      </c>
      <c r="X19" s="150"/>
      <c r="Y19" s="24">
        <v>1</v>
      </c>
      <c r="Z19" s="24">
        <v>100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3</v>
      </c>
      <c r="AH19" s="24">
        <v>21</v>
      </c>
      <c r="AI19" s="24">
        <v>0</v>
      </c>
      <c r="AJ19" s="24">
        <v>0</v>
      </c>
      <c r="AK19" s="24">
        <v>1</v>
      </c>
      <c r="AL19" s="24">
        <v>50</v>
      </c>
      <c r="AM19" s="24">
        <v>0</v>
      </c>
      <c r="AN19" s="24">
        <v>0</v>
      </c>
      <c r="AO19" s="24">
        <v>1</v>
      </c>
      <c r="AP19" s="24">
        <v>240</v>
      </c>
      <c r="AQ19" s="24">
        <v>1</v>
      </c>
      <c r="AR19" s="24">
        <v>200</v>
      </c>
    </row>
    <row r="20" spans="1:44" ht="24" customHeight="1">
      <c r="A20" s="149" t="s">
        <v>69</v>
      </c>
      <c r="B20" s="150"/>
      <c r="C20" s="24">
        <v>126</v>
      </c>
      <c r="D20" s="24">
        <v>17159</v>
      </c>
      <c r="E20" s="24">
        <v>3</v>
      </c>
      <c r="F20" s="24">
        <v>460</v>
      </c>
      <c r="G20" s="24">
        <v>0</v>
      </c>
      <c r="H20" s="24">
        <v>0</v>
      </c>
      <c r="I20" s="24">
        <v>13</v>
      </c>
      <c r="J20" s="24">
        <v>1980</v>
      </c>
      <c r="K20" s="24">
        <v>1</v>
      </c>
      <c r="L20" s="24">
        <v>200</v>
      </c>
      <c r="M20" s="24">
        <v>0</v>
      </c>
      <c r="N20" s="24">
        <v>0</v>
      </c>
      <c r="O20" s="24">
        <v>6</v>
      </c>
      <c r="P20" s="24">
        <v>1430</v>
      </c>
      <c r="Q20" s="24">
        <v>67</v>
      </c>
      <c r="R20" s="24">
        <v>7181</v>
      </c>
      <c r="S20" s="24">
        <v>0</v>
      </c>
      <c r="T20" s="24">
        <v>0</v>
      </c>
      <c r="U20" s="24">
        <v>20</v>
      </c>
      <c r="V20" s="24">
        <v>4376</v>
      </c>
      <c r="W20" s="149" t="s">
        <v>69</v>
      </c>
      <c r="X20" s="150"/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3</v>
      </c>
      <c r="AF20" s="24">
        <v>400</v>
      </c>
      <c r="AG20" s="24">
        <v>2</v>
      </c>
      <c r="AH20" s="24">
        <v>130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3</v>
      </c>
      <c r="AP20" s="24">
        <v>196</v>
      </c>
      <c r="AQ20" s="24">
        <v>8</v>
      </c>
      <c r="AR20" s="24">
        <v>806</v>
      </c>
    </row>
    <row r="21" spans="1:44" ht="24" customHeight="1">
      <c r="A21" s="149" t="s">
        <v>70</v>
      </c>
      <c r="B21" s="150"/>
      <c r="C21" s="24">
        <v>49</v>
      </c>
      <c r="D21" s="24">
        <v>4347</v>
      </c>
      <c r="E21" s="24">
        <v>2</v>
      </c>
      <c r="F21" s="24">
        <v>200</v>
      </c>
      <c r="G21" s="24">
        <v>0</v>
      </c>
      <c r="H21" s="24">
        <v>0</v>
      </c>
      <c r="I21" s="24">
        <v>1</v>
      </c>
      <c r="J21" s="24">
        <v>100</v>
      </c>
      <c r="K21" s="24">
        <v>0</v>
      </c>
      <c r="L21" s="24">
        <v>0</v>
      </c>
      <c r="M21" s="24">
        <v>0</v>
      </c>
      <c r="N21" s="24">
        <v>0</v>
      </c>
      <c r="O21" s="24">
        <v>2</v>
      </c>
      <c r="P21" s="24">
        <v>188</v>
      </c>
      <c r="Q21" s="24">
        <v>34</v>
      </c>
      <c r="R21" s="24">
        <v>3021</v>
      </c>
      <c r="S21" s="24">
        <v>0</v>
      </c>
      <c r="T21" s="24">
        <v>0</v>
      </c>
      <c r="U21" s="24">
        <v>5</v>
      </c>
      <c r="V21" s="24">
        <v>380</v>
      </c>
      <c r="W21" s="149" t="s">
        <v>70</v>
      </c>
      <c r="X21" s="150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2</v>
      </c>
      <c r="AH21" s="24">
        <v>278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</v>
      </c>
      <c r="AP21" s="24">
        <v>100</v>
      </c>
      <c r="AQ21" s="24">
        <v>2</v>
      </c>
      <c r="AR21" s="24">
        <v>80</v>
      </c>
    </row>
    <row r="22" spans="1:44" ht="24" customHeight="1">
      <c r="A22" s="149" t="s">
        <v>71</v>
      </c>
      <c r="B22" s="150"/>
      <c r="C22" s="24">
        <v>69</v>
      </c>
      <c r="D22" s="24">
        <v>16041</v>
      </c>
      <c r="E22" s="24">
        <v>3</v>
      </c>
      <c r="F22" s="24">
        <v>407</v>
      </c>
      <c r="G22" s="24">
        <v>0</v>
      </c>
      <c r="H22" s="24">
        <v>0</v>
      </c>
      <c r="I22" s="24">
        <v>4</v>
      </c>
      <c r="J22" s="24">
        <v>317</v>
      </c>
      <c r="K22" s="24">
        <v>0</v>
      </c>
      <c r="L22" s="24">
        <v>0</v>
      </c>
      <c r="M22" s="24">
        <v>0</v>
      </c>
      <c r="N22" s="24">
        <v>0</v>
      </c>
      <c r="O22" s="24">
        <v>8</v>
      </c>
      <c r="P22" s="24">
        <v>2980</v>
      </c>
      <c r="Q22" s="24">
        <v>36</v>
      </c>
      <c r="R22" s="24">
        <v>10591</v>
      </c>
      <c r="S22" s="24">
        <v>0</v>
      </c>
      <c r="T22" s="24">
        <v>0</v>
      </c>
      <c r="U22" s="24">
        <v>10</v>
      </c>
      <c r="V22" s="24">
        <v>1130</v>
      </c>
      <c r="W22" s="149" t="s">
        <v>71</v>
      </c>
      <c r="X22" s="150"/>
      <c r="Y22" s="24">
        <v>1</v>
      </c>
      <c r="Z22" s="24">
        <v>50</v>
      </c>
      <c r="AA22" s="24">
        <v>0</v>
      </c>
      <c r="AB22" s="24">
        <v>0</v>
      </c>
      <c r="AC22" s="24">
        <v>0</v>
      </c>
      <c r="AD22" s="24">
        <v>0</v>
      </c>
      <c r="AE22" s="24">
        <v>1</v>
      </c>
      <c r="AF22" s="24">
        <v>200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2</v>
      </c>
      <c r="AP22" s="24">
        <v>23</v>
      </c>
      <c r="AQ22" s="24">
        <v>4</v>
      </c>
      <c r="AR22" s="24">
        <v>343</v>
      </c>
    </row>
    <row r="23" spans="1:44" ht="24" customHeight="1">
      <c r="A23" s="149" t="s">
        <v>72</v>
      </c>
      <c r="B23" s="150"/>
      <c r="C23" s="24">
        <v>47</v>
      </c>
      <c r="D23" s="24">
        <v>6092</v>
      </c>
      <c r="E23" s="24">
        <v>1</v>
      </c>
      <c r="F23" s="24">
        <v>200</v>
      </c>
      <c r="G23" s="24">
        <v>0</v>
      </c>
      <c r="H23" s="24">
        <v>0</v>
      </c>
      <c r="I23" s="24">
        <v>1</v>
      </c>
      <c r="J23" s="24">
        <v>34</v>
      </c>
      <c r="K23" s="24">
        <v>1</v>
      </c>
      <c r="L23" s="24">
        <v>200</v>
      </c>
      <c r="M23" s="24">
        <v>1</v>
      </c>
      <c r="N23" s="24">
        <v>20</v>
      </c>
      <c r="O23" s="24">
        <v>4</v>
      </c>
      <c r="P23" s="24">
        <v>403</v>
      </c>
      <c r="Q23" s="24">
        <v>25</v>
      </c>
      <c r="R23" s="24">
        <v>2222</v>
      </c>
      <c r="S23" s="24">
        <v>0</v>
      </c>
      <c r="T23" s="24">
        <v>0</v>
      </c>
      <c r="U23" s="24">
        <v>7</v>
      </c>
      <c r="V23" s="24">
        <v>2260</v>
      </c>
      <c r="W23" s="149" t="s">
        <v>72</v>
      </c>
      <c r="X23" s="150"/>
      <c r="Y23" s="24">
        <v>1</v>
      </c>
      <c r="Z23" s="24">
        <v>450</v>
      </c>
      <c r="AA23" s="24">
        <v>0</v>
      </c>
      <c r="AB23" s="24">
        <v>0</v>
      </c>
      <c r="AC23" s="24">
        <v>0</v>
      </c>
      <c r="AD23" s="24">
        <v>0</v>
      </c>
      <c r="AE23" s="24">
        <v>1</v>
      </c>
      <c r="AF23" s="24">
        <v>3</v>
      </c>
      <c r="AG23" s="24">
        <v>3</v>
      </c>
      <c r="AH23" s="24">
        <v>265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2</v>
      </c>
      <c r="AR23" s="24">
        <v>35</v>
      </c>
    </row>
    <row r="24" spans="1:44" ht="24" customHeight="1">
      <c r="A24" s="149" t="s">
        <v>73</v>
      </c>
      <c r="B24" s="150"/>
      <c r="C24" s="24">
        <v>79</v>
      </c>
      <c r="D24" s="24">
        <v>9326</v>
      </c>
      <c r="E24" s="24">
        <v>1</v>
      </c>
      <c r="F24" s="24">
        <v>240</v>
      </c>
      <c r="G24" s="24">
        <v>0</v>
      </c>
      <c r="H24" s="24">
        <v>0</v>
      </c>
      <c r="I24" s="24">
        <v>1</v>
      </c>
      <c r="J24" s="24">
        <v>200</v>
      </c>
      <c r="K24" s="24">
        <v>0</v>
      </c>
      <c r="L24" s="24">
        <v>0</v>
      </c>
      <c r="M24" s="24">
        <v>1</v>
      </c>
      <c r="N24" s="24">
        <v>200</v>
      </c>
      <c r="O24" s="24">
        <v>11</v>
      </c>
      <c r="P24" s="24">
        <v>2270</v>
      </c>
      <c r="Q24" s="24">
        <v>38</v>
      </c>
      <c r="R24" s="24">
        <v>3427</v>
      </c>
      <c r="S24" s="24">
        <v>0</v>
      </c>
      <c r="T24" s="24">
        <v>0</v>
      </c>
      <c r="U24" s="24">
        <v>14</v>
      </c>
      <c r="V24" s="24">
        <v>1018</v>
      </c>
      <c r="W24" s="149" t="s">
        <v>73</v>
      </c>
      <c r="X24" s="150"/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1</v>
      </c>
      <c r="AF24" s="24">
        <v>240</v>
      </c>
      <c r="AG24" s="24">
        <v>2</v>
      </c>
      <c r="AH24" s="24">
        <v>1200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4</v>
      </c>
      <c r="AP24" s="24">
        <v>213</v>
      </c>
      <c r="AQ24" s="24">
        <v>6</v>
      </c>
      <c r="AR24" s="24">
        <v>318</v>
      </c>
    </row>
    <row r="25" spans="1:44" ht="24" customHeight="1">
      <c r="A25" s="149" t="s">
        <v>6</v>
      </c>
      <c r="B25" s="150"/>
      <c r="C25" s="24">
        <v>50</v>
      </c>
      <c r="D25" s="24">
        <v>6715</v>
      </c>
      <c r="E25" s="24">
        <v>3</v>
      </c>
      <c r="F25" s="24">
        <v>350</v>
      </c>
      <c r="G25" s="24">
        <v>0</v>
      </c>
      <c r="H25" s="24">
        <v>0</v>
      </c>
      <c r="I25" s="24">
        <v>2</v>
      </c>
      <c r="J25" s="24">
        <v>265</v>
      </c>
      <c r="K25" s="24">
        <v>0</v>
      </c>
      <c r="L25" s="24">
        <v>0</v>
      </c>
      <c r="M25" s="24">
        <v>0</v>
      </c>
      <c r="N25" s="24">
        <v>0</v>
      </c>
      <c r="O25" s="24">
        <v>3</v>
      </c>
      <c r="P25" s="24">
        <v>689</v>
      </c>
      <c r="Q25" s="24">
        <v>21</v>
      </c>
      <c r="R25" s="24">
        <v>3154</v>
      </c>
      <c r="S25" s="24">
        <v>1</v>
      </c>
      <c r="T25" s="24">
        <v>240</v>
      </c>
      <c r="U25" s="24">
        <v>10</v>
      </c>
      <c r="V25" s="24">
        <v>831</v>
      </c>
      <c r="W25" s="149" t="s">
        <v>6</v>
      </c>
      <c r="X25" s="150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100</v>
      </c>
      <c r="AG25" s="24">
        <v>5</v>
      </c>
      <c r="AH25" s="24">
        <v>616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3</v>
      </c>
      <c r="AP25" s="24">
        <v>460</v>
      </c>
      <c r="AQ25" s="24">
        <v>1</v>
      </c>
      <c r="AR25" s="24">
        <v>10</v>
      </c>
    </row>
    <row r="26" spans="1:44" ht="24" customHeight="1">
      <c r="A26" s="149" t="s">
        <v>74</v>
      </c>
      <c r="B26" s="150"/>
      <c r="C26" s="24">
        <v>52</v>
      </c>
      <c r="D26" s="24">
        <v>15454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10</v>
      </c>
      <c r="P26" s="24">
        <v>4523</v>
      </c>
      <c r="Q26" s="24">
        <v>22</v>
      </c>
      <c r="R26" s="24">
        <v>9567</v>
      </c>
      <c r="S26" s="24">
        <v>0</v>
      </c>
      <c r="T26" s="24">
        <v>0</v>
      </c>
      <c r="U26" s="24">
        <v>7</v>
      </c>
      <c r="V26" s="24">
        <v>450</v>
      </c>
      <c r="W26" s="149" t="s">
        <v>74</v>
      </c>
      <c r="X26" s="150"/>
      <c r="Y26" s="24">
        <v>0</v>
      </c>
      <c r="Z26" s="24">
        <v>0</v>
      </c>
      <c r="AA26" s="24">
        <v>1</v>
      </c>
      <c r="AB26" s="24">
        <v>50</v>
      </c>
      <c r="AC26" s="24">
        <v>1</v>
      </c>
      <c r="AD26" s="24">
        <v>50</v>
      </c>
      <c r="AE26" s="24">
        <v>2</v>
      </c>
      <c r="AF26" s="24">
        <v>205</v>
      </c>
      <c r="AG26" s="24">
        <v>2</v>
      </c>
      <c r="AH26" s="24">
        <v>230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2</v>
      </c>
      <c r="AP26" s="24">
        <v>85</v>
      </c>
      <c r="AQ26" s="24">
        <v>5</v>
      </c>
      <c r="AR26" s="24">
        <v>294</v>
      </c>
    </row>
    <row r="27" spans="1:44" ht="24" customHeight="1">
      <c r="A27" s="149" t="s">
        <v>75</v>
      </c>
      <c r="B27" s="150"/>
      <c r="C27" s="24">
        <v>24</v>
      </c>
      <c r="D27" s="24">
        <v>3864</v>
      </c>
      <c r="E27" s="24">
        <v>0</v>
      </c>
      <c r="F27" s="24">
        <v>0</v>
      </c>
      <c r="G27" s="24">
        <v>0</v>
      </c>
      <c r="H27" s="24">
        <v>0</v>
      </c>
      <c r="I27" s="24">
        <v>1</v>
      </c>
      <c r="J27" s="24">
        <v>200</v>
      </c>
      <c r="K27" s="24">
        <v>0</v>
      </c>
      <c r="L27" s="24">
        <v>0</v>
      </c>
      <c r="M27" s="24">
        <v>0</v>
      </c>
      <c r="N27" s="24">
        <v>0</v>
      </c>
      <c r="O27" s="24">
        <v>3</v>
      </c>
      <c r="P27" s="24">
        <v>2160</v>
      </c>
      <c r="Q27" s="24">
        <v>10</v>
      </c>
      <c r="R27" s="24">
        <v>708</v>
      </c>
      <c r="S27" s="24">
        <v>0</v>
      </c>
      <c r="T27" s="24">
        <v>0</v>
      </c>
      <c r="U27" s="24">
        <v>4</v>
      </c>
      <c r="V27" s="24">
        <v>153</v>
      </c>
      <c r="W27" s="149" t="s">
        <v>75</v>
      </c>
      <c r="X27" s="150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1</v>
      </c>
      <c r="AF27" s="24">
        <v>200</v>
      </c>
      <c r="AG27" s="24">
        <v>3</v>
      </c>
      <c r="AH27" s="24">
        <v>360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</v>
      </c>
      <c r="AP27" s="24">
        <v>83</v>
      </c>
      <c r="AQ27" s="24">
        <v>0</v>
      </c>
      <c r="AR27" s="24">
        <v>0</v>
      </c>
    </row>
    <row r="28" spans="1:44" ht="24" customHeight="1">
      <c r="A28" s="149" t="s">
        <v>76</v>
      </c>
      <c r="B28" s="150"/>
      <c r="C28" s="24">
        <v>56</v>
      </c>
      <c r="D28" s="24">
        <v>24298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5</v>
      </c>
      <c r="P28" s="24">
        <v>920</v>
      </c>
      <c r="Q28" s="24">
        <v>36</v>
      </c>
      <c r="R28" s="24">
        <v>4323</v>
      </c>
      <c r="S28" s="24">
        <v>1</v>
      </c>
      <c r="T28" s="24">
        <v>16800</v>
      </c>
      <c r="U28" s="24">
        <v>7</v>
      </c>
      <c r="V28" s="24">
        <v>1535</v>
      </c>
      <c r="W28" s="149" t="s">
        <v>76</v>
      </c>
      <c r="X28" s="150"/>
      <c r="Y28" s="24">
        <v>1</v>
      </c>
      <c r="Z28" s="24">
        <v>200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3</v>
      </c>
      <c r="AH28" s="24">
        <v>470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3</v>
      </c>
      <c r="AR28" s="24">
        <v>50</v>
      </c>
    </row>
    <row r="29" spans="1:44" ht="24" customHeight="1">
      <c r="A29" s="149" t="s">
        <v>77</v>
      </c>
      <c r="B29" s="150"/>
      <c r="C29" s="24">
        <v>66</v>
      </c>
      <c r="D29" s="24">
        <v>13795</v>
      </c>
      <c r="E29" s="24">
        <v>0</v>
      </c>
      <c r="F29" s="24">
        <v>0</v>
      </c>
      <c r="G29" s="24">
        <v>0</v>
      </c>
      <c r="H29" s="24">
        <v>0</v>
      </c>
      <c r="I29" s="24">
        <v>3</v>
      </c>
      <c r="J29" s="24">
        <v>463</v>
      </c>
      <c r="K29" s="24">
        <v>0</v>
      </c>
      <c r="L29" s="24">
        <v>0</v>
      </c>
      <c r="M29" s="24">
        <v>0</v>
      </c>
      <c r="N29" s="24">
        <v>0</v>
      </c>
      <c r="O29" s="24">
        <v>7</v>
      </c>
      <c r="P29" s="24">
        <v>6150</v>
      </c>
      <c r="Q29" s="24">
        <v>28</v>
      </c>
      <c r="R29" s="24">
        <v>4425</v>
      </c>
      <c r="S29" s="24">
        <v>0</v>
      </c>
      <c r="T29" s="24">
        <v>0</v>
      </c>
      <c r="U29" s="24">
        <v>17</v>
      </c>
      <c r="V29" s="24">
        <v>1889</v>
      </c>
      <c r="W29" s="149" t="s">
        <v>77</v>
      </c>
      <c r="X29" s="150"/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1</v>
      </c>
      <c r="AF29" s="24">
        <v>1</v>
      </c>
      <c r="AG29" s="24">
        <v>5</v>
      </c>
      <c r="AH29" s="24">
        <v>259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2</v>
      </c>
      <c r="AP29" s="24">
        <v>400</v>
      </c>
      <c r="AQ29" s="24">
        <v>3</v>
      </c>
      <c r="AR29" s="24">
        <v>208</v>
      </c>
    </row>
    <row r="30" spans="1:44" ht="24" customHeight="1">
      <c r="A30" s="149" t="s">
        <v>78</v>
      </c>
      <c r="B30" s="150"/>
      <c r="C30" s="24">
        <v>47</v>
      </c>
      <c r="D30" s="24">
        <v>7122</v>
      </c>
      <c r="E30" s="24">
        <v>1</v>
      </c>
      <c r="F30" s="24">
        <v>1000</v>
      </c>
      <c r="G30" s="24">
        <v>0</v>
      </c>
      <c r="H30" s="24">
        <v>0</v>
      </c>
      <c r="I30" s="24">
        <v>2</v>
      </c>
      <c r="J30" s="24">
        <v>430</v>
      </c>
      <c r="K30" s="24">
        <v>0</v>
      </c>
      <c r="L30" s="24">
        <v>0</v>
      </c>
      <c r="M30" s="24">
        <v>1</v>
      </c>
      <c r="N30" s="24">
        <v>5</v>
      </c>
      <c r="O30" s="24">
        <v>3</v>
      </c>
      <c r="P30" s="24">
        <v>1800</v>
      </c>
      <c r="Q30" s="24">
        <v>24</v>
      </c>
      <c r="R30" s="24">
        <v>2880</v>
      </c>
      <c r="S30" s="24">
        <v>0</v>
      </c>
      <c r="T30" s="24">
        <v>0</v>
      </c>
      <c r="U30" s="24">
        <v>10</v>
      </c>
      <c r="V30" s="24">
        <v>641</v>
      </c>
      <c r="W30" s="149" t="s">
        <v>78</v>
      </c>
      <c r="X30" s="150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2</v>
      </c>
      <c r="AH30" s="24">
        <v>260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</v>
      </c>
      <c r="AP30" s="24">
        <v>50</v>
      </c>
      <c r="AQ30" s="24">
        <v>3</v>
      </c>
      <c r="AR30" s="24">
        <v>56</v>
      </c>
    </row>
    <row r="31" spans="1:44" ht="24" customHeight="1">
      <c r="A31" s="149" t="s">
        <v>79</v>
      </c>
      <c r="B31" s="150"/>
      <c r="C31" s="24">
        <v>19</v>
      </c>
      <c r="D31" s="24">
        <v>2228</v>
      </c>
      <c r="E31" s="24">
        <v>2</v>
      </c>
      <c r="F31" s="24">
        <v>440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200</v>
      </c>
      <c r="Q31" s="24">
        <v>13</v>
      </c>
      <c r="R31" s="24">
        <v>1138</v>
      </c>
      <c r="S31" s="24">
        <v>0</v>
      </c>
      <c r="T31" s="24">
        <v>0</v>
      </c>
      <c r="U31" s="24">
        <v>2</v>
      </c>
      <c r="V31" s="24">
        <v>250</v>
      </c>
      <c r="W31" s="149" t="s">
        <v>79</v>
      </c>
      <c r="X31" s="150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1</v>
      </c>
      <c r="AH31" s="24">
        <v>200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</row>
    <row r="32" spans="1:44" ht="24" customHeight="1">
      <c r="A32" s="149" t="s">
        <v>80</v>
      </c>
      <c r="B32" s="150"/>
      <c r="C32" s="24">
        <v>14</v>
      </c>
      <c r="D32" s="24">
        <v>1438</v>
      </c>
      <c r="E32" s="24">
        <v>1</v>
      </c>
      <c r="F32" s="24">
        <v>200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11</v>
      </c>
      <c r="R32" s="24">
        <v>888</v>
      </c>
      <c r="S32" s="24">
        <v>0</v>
      </c>
      <c r="T32" s="24">
        <v>0</v>
      </c>
      <c r="U32" s="24">
        <v>1</v>
      </c>
      <c r="V32" s="24">
        <v>150</v>
      </c>
      <c r="W32" s="149" t="s">
        <v>80</v>
      </c>
      <c r="X32" s="150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1</v>
      </c>
      <c r="AH32" s="24">
        <v>200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ht="24" customHeight="1">
      <c r="A33" s="226" t="s">
        <v>81</v>
      </c>
      <c r="B33" s="227"/>
      <c r="C33" s="123">
        <v>5</v>
      </c>
      <c r="D33" s="124">
        <v>790</v>
      </c>
      <c r="E33" s="124">
        <v>1</v>
      </c>
      <c r="F33" s="124">
        <v>240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1</v>
      </c>
      <c r="P33" s="124">
        <v>200</v>
      </c>
      <c r="Q33" s="124">
        <v>2</v>
      </c>
      <c r="R33" s="124">
        <v>250</v>
      </c>
      <c r="S33" s="124">
        <v>0</v>
      </c>
      <c r="T33" s="124">
        <v>0</v>
      </c>
      <c r="U33" s="124">
        <v>1</v>
      </c>
      <c r="V33" s="124">
        <v>100</v>
      </c>
      <c r="W33" s="226" t="s">
        <v>81</v>
      </c>
      <c r="X33" s="227"/>
      <c r="Y33" s="124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0</v>
      </c>
      <c r="AH33" s="124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0</v>
      </c>
      <c r="AP33" s="124">
        <v>0</v>
      </c>
      <c r="AQ33" s="124">
        <v>0</v>
      </c>
      <c r="AR33" s="124">
        <v>0</v>
      </c>
    </row>
    <row r="34" spans="1:44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'2492-00-01'!P34</f>
        <v>中華民國112年5月19日編製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'2492-00-01'!P34</f>
        <v>中華民國112年5月19日編製</v>
      </c>
    </row>
    <row r="35" spans="6:44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R35" s="22" t="s">
        <v>58</v>
      </c>
    </row>
    <row r="36" spans="6:32" s="19" customFormat="1" ht="15.75">
      <c r="F36" s="20"/>
      <c r="J36" s="20"/>
      <c r="V36" s="22"/>
      <c r="AB36" s="20"/>
      <c r="AF36" s="20"/>
    </row>
    <row r="37" s="75" customFormat="1" ht="19.5" customHeight="1">
      <c r="A37" s="76" t="s">
        <v>152</v>
      </c>
    </row>
    <row r="38" spans="1:2" s="75" customFormat="1" ht="19.5" customHeight="1">
      <c r="A38" s="76" t="s">
        <v>138</v>
      </c>
      <c r="B38" s="76"/>
    </row>
    <row r="39" spans="1:2" s="75" customFormat="1" ht="15.75">
      <c r="A39" s="76"/>
      <c r="B39" s="75" t="s">
        <v>89</v>
      </c>
    </row>
    <row r="40" ht="15.75">
      <c r="B40" s="89" t="s">
        <v>146</v>
      </c>
    </row>
  </sheetData>
  <sheetProtection/>
  <mergeCells count="85"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28:B28"/>
    <mergeCell ref="W28:X28"/>
    <mergeCell ref="A29:B29"/>
    <mergeCell ref="W29:X29"/>
    <mergeCell ref="A26:B26"/>
    <mergeCell ref="W26:X26"/>
    <mergeCell ref="A27:B27"/>
    <mergeCell ref="W27:X27"/>
    <mergeCell ref="W33:X33"/>
    <mergeCell ref="A30:B30"/>
    <mergeCell ref="W30:X30"/>
    <mergeCell ref="A31:B31"/>
    <mergeCell ref="W31:X31"/>
    <mergeCell ref="A32:B32"/>
    <mergeCell ref="W32:X32"/>
    <mergeCell ref="A33:B33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workbookViewId="0" topLeftCell="A1">
      <selection activeCell="A5" sqref="A5"/>
    </sheetView>
  </sheetViews>
  <sheetFormatPr defaultColWidth="9.00390625" defaultRowHeight="16.5"/>
  <cols>
    <col min="1" max="1" width="9.75390625" style="67" customWidth="1"/>
    <col min="2" max="2" width="19.75390625" style="67" customWidth="1"/>
    <col min="3" max="3" width="7.625" style="67" customWidth="1"/>
    <col min="4" max="4" width="12.375" style="67" customWidth="1"/>
    <col min="5" max="5" width="8.375" style="67" customWidth="1"/>
    <col min="6" max="6" width="9.625" style="67" customWidth="1"/>
    <col min="7" max="7" width="8.375" style="67" customWidth="1"/>
    <col min="8" max="8" width="11.00390625" style="67" customWidth="1"/>
    <col min="9" max="9" width="8.625" style="67" customWidth="1"/>
    <col min="10" max="10" width="9.875" style="67" customWidth="1"/>
    <col min="11" max="11" width="8.625" style="67" customWidth="1"/>
    <col min="12" max="12" width="11.25390625" style="67" customWidth="1"/>
    <col min="13" max="13" width="8.625" style="67" customWidth="1"/>
    <col min="14" max="14" width="10.375" style="67" customWidth="1"/>
    <col min="15" max="15" width="8.375" style="67" customWidth="1"/>
    <col min="16" max="16" width="10.50390625" style="67" customWidth="1"/>
    <col min="17" max="17" width="8.125" style="67" customWidth="1"/>
    <col min="18" max="18" width="10.75390625" style="67" customWidth="1"/>
    <col min="19" max="19" width="6.50390625" style="67" customWidth="1"/>
    <col min="20" max="20" width="11.50390625" style="67" customWidth="1"/>
    <col min="21" max="21" width="5.50390625" style="67" customWidth="1"/>
    <col min="22" max="22" width="9.75390625" style="67" customWidth="1"/>
    <col min="23" max="16384" width="9.00390625" style="67" customWidth="1"/>
  </cols>
  <sheetData>
    <row r="1" spans="1:22" ht="16.5" customHeight="1">
      <c r="A1" s="66" t="s">
        <v>90</v>
      </c>
      <c r="B1" s="71"/>
      <c r="D1" s="284"/>
      <c r="E1" s="284"/>
      <c r="F1" s="284"/>
      <c r="G1" s="284"/>
      <c r="H1" s="284"/>
      <c r="S1" s="285" t="s">
        <v>2</v>
      </c>
      <c r="T1" s="272"/>
      <c r="U1" s="271" t="s">
        <v>91</v>
      </c>
      <c r="V1" s="272"/>
    </row>
    <row r="2" spans="1:22" ht="16.5" customHeight="1">
      <c r="A2" s="68" t="s">
        <v>223</v>
      </c>
      <c r="B2" s="139" t="s">
        <v>225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4" t="s">
        <v>41</v>
      </c>
      <c r="T2" s="275"/>
      <c r="U2" s="276" t="s">
        <v>111</v>
      </c>
      <c r="V2" s="277"/>
    </row>
    <row r="3" spans="1:22" s="69" customFormat="1" ht="19.5" customHeight="1">
      <c r="A3" s="286" t="s">
        <v>112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</row>
    <row r="4" spans="1:22" ht="19.5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</row>
    <row r="5" spans="5:22" s="70" customFormat="1" ht="19.5" customHeight="1">
      <c r="E5" s="288" t="str">
        <f>CONCATENATE('2492-00-02'!K5,"底")</f>
        <v>   中華民國 112年4月底</v>
      </c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S5" s="289" t="s">
        <v>131</v>
      </c>
      <c r="T5" s="289"/>
      <c r="U5" s="289"/>
      <c r="V5" s="289"/>
    </row>
    <row r="6" spans="1:22" s="71" customFormat="1" ht="13.5" customHeight="1">
      <c r="A6" s="290" t="s">
        <v>113</v>
      </c>
      <c r="B6" s="291"/>
      <c r="C6" s="296" t="s">
        <v>114</v>
      </c>
      <c r="D6" s="297"/>
      <c r="E6" s="300" t="s">
        <v>115</v>
      </c>
      <c r="F6" s="301"/>
      <c r="G6" s="269" t="s">
        <v>116</v>
      </c>
      <c r="H6" s="270"/>
      <c r="I6" s="269" t="s">
        <v>117</v>
      </c>
      <c r="J6" s="270"/>
      <c r="K6" s="269" t="s">
        <v>118</v>
      </c>
      <c r="L6" s="270"/>
      <c r="M6" s="269" t="s">
        <v>119</v>
      </c>
      <c r="N6" s="270"/>
      <c r="O6" s="269" t="s">
        <v>120</v>
      </c>
      <c r="P6" s="270"/>
      <c r="Q6" s="269" t="s">
        <v>121</v>
      </c>
      <c r="R6" s="270"/>
      <c r="S6" s="269" t="s">
        <v>122</v>
      </c>
      <c r="T6" s="270"/>
      <c r="U6" s="278" t="s">
        <v>123</v>
      </c>
      <c r="V6" s="279"/>
    </row>
    <row r="7" spans="1:22" s="71" customFormat="1" ht="14.25" customHeight="1">
      <c r="A7" s="292"/>
      <c r="B7" s="293"/>
      <c r="C7" s="298"/>
      <c r="D7" s="299"/>
      <c r="E7" s="302"/>
      <c r="F7" s="303"/>
      <c r="G7" s="267" t="s">
        <v>124</v>
      </c>
      <c r="H7" s="268"/>
      <c r="I7" s="267" t="s">
        <v>125</v>
      </c>
      <c r="J7" s="268"/>
      <c r="K7" s="267" t="s">
        <v>126</v>
      </c>
      <c r="L7" s="268"/>
      <c r="M7" s="267" t="s">
        <v>127</v>
      </c>
      <c r="N7" s="268"/>
      <c r="O7" s="267" t="s">
        <v>128</v>
      </c>
      <c r="P7" s="268"/>
      <c r="Q7" s="267" t="s">
        <v>129</v>
      </c>
      <c r="R7" s="268"/>
      <c r="S7" s="267" t="s">
        <v>130</v>
      </c>
      <c r="T7" s="268"/>
      <c r="U7" s="280"/>
      <c r="V7" s="281"/>
    </row>
    <row r="8" spans="1:22" s="71" customFormat="1" ht="17.25" customHeight="1" thickBot="1">
      <c r="A8" s="294"/>
      <c r="B8" s="295"/>
      <c r="C8" s="104" t="s">
        <v>23</v>
      </c>
      <c r="D8" s="105" t="s">
        <v>24</v>
      </c>
      <c r="E8" s="106" t="s">
        <v>23</v>
      </c>
      <c r="F8" s="106" t="s">
        <v>24</v>
      </c>
      <c r="G8" s="106" t="s">
        <v>23</v>
      </c>
      <c r="H8" s="106" t="s">
        <v>24</v>
      </c>
      <c r="I8" s="106" t="s">
        <v>23</v>
      </c>
      <c r="J8" s="106" t="s">
        <v>24</v>
      </c>
      <c r="K8" s="106" t="s">
        <v>23</v>
      </c>
      <c r="L8" s="106" t="s">
        <v>24</v>
      </c>
      <c r="M8" s="106" t="s">
        <v>23</v>
      </c>
      <c r="N8" s="106" t="s">
        <v>24</v>
      </c>
      <c r="O8" s="106" t="s">
        <v>23</v>
      </c>
      <c r="P8" s="106" t="s">
        <v>24</v>
      </c>
      <c r="Q8" s="106" t="s">
        <v>23</v>
      </c>
      <c r="R8" s="106" t="s">
        <v>24</v>
      </c>
      <c r="S8" s="106" t="s">
        <v>23</v>
      </c>
      <c r="T8" s="106" t="s">
        <v>24</v>
      </c>
      <c r="U8" s="106" t="s">
        <v>23</v>
      </c>
      <c r="V8" s="107" t="s">
        <v>24</v>
      </c>
    </row>
    <row r="9" spans="1:22" s="71" customFormat="1" ht="18" customHeight="1">
      <c r="A9" s="282" t="s">
        <v>25</v>
      </c>
      <c r="B9" s="283"/>
      <c r="C9" s="113">
        <v>954028</v>
      </c>
      <c r="D9" s="114">
        <v>190493953</v>
      </c>
      <c r="E9" s="115">
        <v>203102</v>
      </c>
      <c r="F9" s="114">
        <v>810226</v>
      </c>
      <c r="G9" s="115">
        <v>193222</v>
      </c>
      <c r="H9" s="114">
        <v>4485807</v>
      </c>
      <c r="I9" s="115">
        <v>95114</v>
      </c>
      <c r="J9" s="114">
        <v>5393091</v>
      </c>
      <c r="K9" s="115">
        <v>408247</v>
      </c>
      <c r="L9" s="114">
        <v>75336670</v>
      </c>
      <c r="M9" s="115">
        <v>11542</v>
      </c>
      <c r="N9" s="114">
        <v>6614066</v>
      </c>
      <c r="O9" s="115">
        <v>37546</v>
      </c>
      <c r="P9" s="114">
        <v>58626529</v>
      </c>
      <c r="Q9" s="115">
        <v>4203</v>
      </c>
      <c r="R9" s="114">
        <v>23167527</v>
      </c>
      <c r="S9" s="115">
        <v>1031</v>
      </c>
      <c r="T9" s="114">
        <v>13394147</v>
      </c>
      <c r="U9" s="115">
        <v>21</v>
      </c>
      <c r="V9" s="116">
        <v>2665889</v>
      </c>
    </row>
    <row r="10" spans="1:22" s="71" customFormat="1" ht="18" customHeight="1">
      <c r="A10" s="72" t="s">
        <v>92</v>
      </c>
      <c r="B10" s="72"/>
      <c r="C10" s="117">
        <v>10846</v>
      </c>
      <c r="D10" s="112">
        <v>3550045</v>
      </c>
      <c r="E10" s="111">
        <v>1205</v>
      </c>
      <c r="F10" s="112">
        <v>4724</v>
      </c>
      <c r="G10" s="111">
        <v>1244</v>
      </c>
      <c r="H10" s="112">
        <v>25755</v>
      </c>
      <c r="I10" s="111">
        <v>1042</v>
      </c>
      <c r="J10" s="112">
        <v>58783</v>
      </c>
      <c r="K10" s="111">
        <v>6426</v>
      </c>
      <c r="L10" s="112">
        <v>1190499</v>
      </c>
      <c r="M10" s="111">
        <v>178</v>
      </c>
      <c r="N10" s="112">
        <v>102901</v>
      </c>
      <c r="O10" s="111">
        <v>602</v>
      </c>
      <c r="P10" s="112">
        <v>1052250</v>
      </c>
      <c r="Q10" s="111">
        <v>114</v>
      </c>
      <c r="R10" s="112">
        <v>651883</v>
      </c>
      <c r="S10" s="111">
        <v>35</v>
      </c>
      <c r="T10" s="112">
        <v>463250</v>
      </c>
      <c r="U10" s="111">
        <v>0</v>
      </c>
      <c r="V10" s="118">
        <v>0</v>
      </c>
    </row>
    <row r="11" spans="1:22" s="71" customFormat="1" ht="18" customHeight="1">
      <c r="A11" s="73" t="s">
        <v>93</v>
      </c>
      <c r="B11" s="72"/>
      <c r="C11" s="117">
        <v>1918</v>
      </c>
      <c r="D11" s="112">
        <v>1153226</v>
      </c>
      <c r="E11" s="111">
        <v>152</v>
      </c>
      <c r="F11" s="112">
        <v>792</v>
      </c>
      <c r="G11" s="111">
        <v>302</v>
      </c>
      <c r="H11" s="112">
        <v>8083</v>
      </c>
      <c r="I11" s="111">
        <v>102</v>
      </c>
      <c r="J11" s="112">
        <v>6198</v>
      </c>
      <c r="K11" s="111">
        <v>1016</v>
      </c>
      <c r="L11" s="112">
        <v>207074</v>
      </c>
      <c r="M11" s="111">
        <v>66</v>
      </c>
      <c r="N11" s="112">
        <v>39520</v>
      </c>
      <c r="O11" s="111">
        <v>212</v>
      </c>
      <c r="P11" s="112">
        <v>361209</v>
      </c>
      <c r="Q11" s="111">
        <v>47</v>
      </c>
      <c r="R11" s="112">
        <v>255095</v>
      </c>
      <c r="S11" s="111">
        <v>21</v>
      </c>
      <c r="T11" s="112">
        <v>275254</v>
      </c>
      <c r="U11" s="111">
        <v>0</v>
      </c>
      <c r="V11" s="118">
        <v>0</v>
      </c>
    </row>
    <row r="12" spans="1:22" s="71" customFormat="1" ht="18" customHeight="1">
      <c r="A12" s="73" t="s">
        <v>94</v>
      </c>
      <c r="B12" s="72"/>
      <c r="C12" s="117">
        <v>55160</v>
      </c>
      <c r="D12" s="112">
        <v>14683976</v>
      </c>
      <c r="E12" s="111">
        <v>12358</v>
      </c>
      <c r="F12" s="112">
        <v>50939</v>
      </c>
      <c r="G12" s="111">
        <v>14237</v>
      </c>
      <c r="H12" s="112">
        <v>353437</v>
      </c>
      <c r="I12" s="111">
        <v>3854</v>
      </c>
      <c r="J12" s="112">
        <v>226105</v>
      </c>
      <c r="K12" s="111">
        <v>20052</v>
      </c>
      <c r="L12" s="112">
        <v>3843651</v>
      </c>
      <c r="M12" s="111">
        <v>1356</v>
      </c>
      <c r="N12" s="112">
        <v>746474</v>
      </c>
      <c r="O12" s="111">
        <v>2614</v>
      </c>
      <c r="P12" s="112">
        <v>4390686</v>
      </c>
      <c r="Q12" s="111">
        <v>546</v>
      </c>
      <c r="R12" s="112">
        <v>3003842</v>
      </c>
      <c r="S12" s="111">
        <v>139</v>
      </c>
      <c r="T12" s="112">
        <v>1726843</v>
      </c>
      <c r="U12" s="111">
        <v>4</v>
      </c>
      <c r="V12" s="118">
        <v>342000</v>
      </c>
    </row>
    <row r="13" spans="1:22" s="71" customFormat="1" ht="18" customHeight="1">
      <c r="A13" s="73" t="s">
        <v>95</v>
      </c>
      <c r="B13" s="72"/>
      <c r="C13" s="117">
        <v>803</v>
      </c>
      <c r="D13" s="112">
        <v>455618</v>
      </c>
      <c r="E13" s="111">
        <v>16</v>
      </c>
      <c r="F13" s="112">
        <v>56</v>
      </c>
      <c r="G13" s="111">
        <v>25</v>
      </c>
      <c r="H13" s="112">
        <v>574</v>
      </c>
      <c r="I13" s="111">
        <v>21</v>
      </c>
      <c r="J13" s="112">
        <v>1110</v>
      </c>
      <c r="K13" s="111">
        <v>625</v>
      </c>
      <c r="L13" s="112">
        <v>119391</v>
      </c>
      <c r="M13" s="111">
        <v>29</v>
      </c>
      <c r="N13" s="112">
        <v>17665</v>
      </c>
      <c r="O13" s="111">
        <v>68</v>
      </c>
      <c r="P13" s="112">
        <v>145133</v>
      </c>
      <c r="Q13" s="111">
        <v>9</v>
      </c>
      <c r="R13" s="112">
        <v>51500</v>
      </c>
      <c r="S13" s="111">
        <v>10</v>
      </c>
      <c r="T13" s="112">
        <v>120190</v>
      </c>
      <c r="U13" s="111">
        <v>0</v>
      </c>
      <c r="V13" s="118">
        <v>0</v>
      </c>
    </row>
    <row r="14" spans="1:22" s="71" customFormat="1" ht="18" customHeight="1">
      <c r="A14" s="73" t="s">
        <v>96</v>
      </c>
      <c r="B14" s="72"/>
      <c r="C14" s="117">
        <v>3940</v>
      </c>
      <c r="D14" s="112">
        <v>1636851</v>
      </c>
      <c r="E14" s="111">
        <v>326</v>
      </c>
      <c r="F14" s="112">
        <v>1409</v>
      </c>
      <c r="G14" s="111">
        <v>479</v>
      </c>
      <c r="H14" s="112">
        <v>10877</v>
      </c>
      <c r="I14" s="111">
        <v>348</v>
      </c>
      <c r="J14" s="112">
        <v>19412</v>
      </c>
      <c r="K14" s="111">
        <v>2315</v>
      </c>
      <c r="L14" s="112">
        <v>464792</v>
      </c>
      <c r="M14" s="111">
        <v>63</v>
      </c>
      <c r="N14" s="112">
        <v>34779</v>
      </c>
      <c r="O14" s="111">
        <v>312</v>
      </c>
      <c r="P14" s="112">
        <v>495206</v>
      </c>
      <c r="Q14" s="111">
        <v>86</v>
      </c>
      <c r="R14" s="112">
        <v>449355</v>
      </c>
      <c r="S14" s="111">
        <v>11</v>
      </c>
      <c r="T14" s="112">
        <v>161020</v>
      </c>
      <c r="U14" s="111">
        <v>0</v>
      </c>
      <c r="V14" s="118">
        <v>0</v>
      </c>
    </row>
    <row r="15" spans="1:22" s="71" customFormat="1" ht="18" customHeight="1">
      <c r="A15" s="97" t="s">
        <v>155</v>
      </c>
      <c r="B15" s="72"/>
      <c r="C15" s="117">
        <v>91765</v>
      </c>
      <c r="D15" s="112">
        <v>40781938</v>
      </c>
      <c r="E15" s="111">
        <v>2340</v>
      </c>
      <c r="F15" s="112">
        <v>10993</v>
      </c>
      <c r="G15" s="111">
        <v>5572</v>
      </c>
      <c r="H15" s="112">
        <v>146210</v>
      </c>
      <c r="I15" s="111">
        <v>3980</v>
      </c>
      <c r="J15" s="112">
        <v>225651</v>
      </c>
      <c r="K15" s="111">
        <v>64666</v>
      </c>
      <c r="L15" s="112">
        <v>13087916</v>
      </c>
      <c r="M15" s="111">
        <v>2476</v>
      </c>
      <c r="N15" s="112">
        <v>1487028</v>
      </c>
      <c r="O15" s="111">
        <v>11618</v>
      </c>
      <c r="P15" s="112">
        <v>17524864</v>
      </c>
      <c r="Q15" s="111">
        <v>877</v>
      </c>
      <c r="R15" s="112">
        <v>4955558</v>
      </c>
      <c r="S15" s="111">
        <v>229</v>
      </c>
      <c r="T15" s="112">
        <v>2924718</v>
      </c>
      <c r="U15" s="111">
        <v>7</v>
      </c>
      <c r="V15" s="118">
        <v>419000</v>
      </c>
    </row>
    <row r="16" spans="1:22" s="71" customFormat="1" ht="18" customHeight="1">
      <c r="A16" s="73" t="s">
        <v>97</v>
      </c>
      <c r="B16" s="72"/>
      <c r="C16" s="117">
        <v>508364</v>
      </c>
      <c r="D16" s="112">
        <v>81175304</v>
      </c>
      <c r="E16" s="111">
        <v>133681</v>
      </c>
      <c r="F16" s="112">
        <v>542628</v>
      </c>
      <c r="G16" s="111">
        <v>106940</v>
      </c>
      <c r="H16" s="112">
        <v>2388152</v>
      </c>
      <c r="I16" s="111">
        <v>49800</v>
      </c>
      <c r="J16" s="112">
        <v>2825204</v>
      </c>
      <c r="K16" s="111">
        <v>196332</v>
      </c>
      <c r="L16" s="112">
        <v>36124276</v>
      </c>
      <c r="M16" s="111">
        <v>5147</v>
      </c>
      <c r="N16" s="112">
        <v>2882592</v>
      </c>
      <c r="O16" s="111">
        <v>14394</v>
      </c>
      <c r="P16" s="112">
        <v>22602310</v>
      </c>
      <c r="Q16" s="111">
        <v>1741</v>
      </c>
      <c r="R16" s="112">
        <v>9474883</v>
      </c>
      <c r="S16" s="111">
        <v>326</v>
      </c>
      <c r="T16" s="112">
        <v>4125971</v>
      </c>
      <c r="U16" s="111">
        <v>3</v>
      </c>
      <c r="V16" s="118">
        <v>209289</v>
      </c>
    </row>
    <row r="17" spans="1:22" s="71" customFormat="1" ht="18" customHeight="1">
      <c r="A17" s="73" t="s">
        <v>98</v>
      </c>
      <c r="B17" s="72"/>
      <c r="C17" s="117">
        <v>26062</v>
      </c>
      <c r="D17" s="112">
        <v>5843815</v>
      </c>
      <c r="E17" s="111">
        <v>734</v>
      </c>
      <c r="F17" s="112">
        <v>2976</v>
      </c>
      <c r="G17" s="111">
        <v>21325</v>
      </c>
      <c r="H17" s="112">
        <v>643390</v>
      </c>
      <c r="I17" s="111">
        <v>485</v>
      </c>
      <c r="J17" s="112">
        <v>28390</v>
      </c>
      <c r="K17" s="111">
        <v>2172</v>
      </c>
      <c r="L17" s="112">
        <v>418603</v>
      </c>
      <c r="M17" s="111">
        <v>227</v>
      </c>
      <c r="N17" s="112">
        <v>139009</v>
      </c>
      <c r="O17" s="111">
        <v>749</v>
      </c>
      <c r="P17" s="112">
        <v>1401928</v>
      </c>
      <c r="Q17" s="111">
        <v>232</v>
      </c>
      <c r="R17" s="112">
        <v>1324829</v>
      </c>
      <c r="S17" s="111">
        <v>138</v>
      </c>
      <c r="T17" s="112">
        <v>1884690</v>
      </c>
      <c r="U17" s="111">
        <v>0</v>
      </c>
      <c r="V17" s="118">
        <v>0</v>
      </c>
    </row>
    <row r="18" spans="1:22" s="71" customFormat="1" ht="18" customHeight="1">
      <c r="A18" s="73" t="s">
        <v>99</v>
      </c>
      <c r="B18" s="72"/>
      <c r="C18" s="117">
        <v>100403</v>
      </c>
      <c r="D18" s="112">
        <v>13063172</v>
      </c>
      <c r="E18" s="111">
        <v>16076</v>
      </c>
      <c r="F18" s="112">
        <v>64690</v>
      </c>
      <c r="G18" s="111">
        <v>17020</v>
      </c>
      <c r="H18" s="112">
        <v>343789</v>
      </c>
      <c r="I18" s="111">
        <v>16835</v>
      </c>
      <c r="J18" s="112">
        <v>952967</v>
      </c>
      <c r="K18" s="111">
        <v>48433</v>
      </c>
      <c r="L18" s="112">
        <v>7987579</v>
      </c>
      <c r="M18" s="111">
        <v>467</v>
      </c>
      <c r="N18" s="112">
        <v>279391</v>
      </c>
      <c r="O18" s="111">
        <v>1421</v>
      </c>
      <c r="P18" s="112">
        <v>2179188</v>
      </c>
      <c r="Q18" s="111">
        <v>112</v>
      </c>
      <c r="R18" s="112">
        <v>614380</v>
      </c>
      <c r="S18" s="111">
        <v>38</v>
      </c>
      <c r="T18" s="112">
        <v>571188</v>
      </c>
      <c r="U18" s="111">
        <v>1</v>
      </c>
      <c r="V18" s="118">
        <v>70000</v>
      </c>
    </row>
    <row r="19" spans="1:22" s="71" customFormat="1" ht="18" customHeight="1">
      <c r="A19" s="97" t="s">
        <v>156</v>
      </c>
      <c r="B19" s="72"/>
      <c r="C19" s="117">
        <v>6656</v>
      </c>
      <c r="D19" s="112">
        <v>1779531</v>
      </c>
      <c r="E19" s="111">
        <v>451</v>
      </c>
      <c r="F19" s="112">
        <v>1875</v>
      </c>
      <c r="G19" s="111">
        <v>869</v>
      </c>
      <c r="H19" s="112">
        <v>17396</v>
      </c>
      <c r="I19" s="111">
        <v>735</v>
      </c>
      <c r="J19" s="112">
        <v>41174</v>
      </c>
      <c r="K19" s="111">
        <v>4066</v>
      </c>
      <c r="L19" s="112">
        <v>886169</v>
      </c>
      <c r="M19" s="111">
        <v>184</v>
      </c>
      <c r="N19" s="112">
        <v>99602</v>
      </c>
      <c r="O19" s="111">
        <v>310</v>
      </c>
      <c r="P19" s="112">
        <v>482713</v>
      </c>
      <c r="Q19" s="111">
        <v>39</v>
      </c>
      <c r="R19" s="112">
        <v>208603</v>
      </c>
      <c r="S19" s="111">
        <v>2</v>
      </c>
      <c r="T19" s="112">
        <v>42000</v>
      </c>
      <c r="U19" s="111">
        <v>0</v>
      </c>
      <c r="V19" s="118">
        <v>0</v>
      </c>
    </row>
    <row r="20" spans="1:22" s="71" customFormat="1" ht="18" customHeight="1">
      <c r="A20" s="73" t="s">
        <v>100</v>
      </c>
      <c r="B20" s="72"/>
      <c r="C20" s="117">
        <v>3086</v>
      </c>
      <c r="D20" s="112">
        <v>4706527</v>
      </c>
      <c r="E20" s="111">
        <v>45</v>
      </c>
      <c r="F20" s="112">
        <v>172</v>
      </c>
      <c r="G20" s="111">
        <v>202</v>
      </c>
      <c r="H20" s="112">
        <v>4979</v>
      </c>
      <c r="I20" s="111">
        <v>81</v>
      </c>
      <c r="J20" s="112">
        <v>4591</v>
      </c>
      <c r="K20" s="111">
        <v>618</v>
      </c>
      <c r="L20" s="112">
        <v>116765</v>
      </c>
      <c r="M20" s="111">
        <v>28</v>
      </c>
      <c r="N20" s="112">
        <v>20889</v>
      </c>
      <c r="O20" s="111">
        <v>2097</v>
      </c>
      <c r="P20" s="112">
        <v>3151637</v>
      </c>
      <c r="Q20" s="111">
        <v>9</v>
      </c>
      <c r="R20" s="112">
        <v>47445</v>
      </c>
      <c r="S20" s="111">
        <v>4</v>
      </c>
      <c r="T20" s="112">
        <v>60050</v>
      </c>
      <c r="U20" s="111">
        <v>2</v>
      </c>
      <c r="V20" s="118">
        <v>1300000</v>
      </c>
    </row>
    <row r="21" spans="1:22" s="71" customFormat="1" ht="18" customHeight="1">
      <c r="A21" s="73" t="s">
        <v>101</v>
      </c>
      <c r="B21" s="72"/>
      <c r="C21" s="117">
        <v>4359</v>
      </c>
      <c r="D21" s="112">
        <v>1108253</v>
      </c>
      <c r="E21" s="111">
        <v>206</v>
      </c>
      <c r="F21" s="112">
        <v>887</v>
      </c>
      <c r="G21" s="111">
        <v>534</v>
      </c>
      <c r="H21" s="112">
        <v>11521</v>
      </c>
      <c r="I21" s="111">
        <v>367</v>
      </c>
      <c r="J21" s="112">
        <v>20723</v>
      </c>
      <c r="K21" s="111">
        <v>3035</v>
      </c>
      <c r="L21" s="112">
        <v>580976</v>
      </c>
      <c r="M21" s="111">
        <v>59</v>
      </c>
      <c r="N21" s="112">
        <v>32489</v>
      </c>
      <c r="O21" s="111">
        <v>123</v>
      </c>
      <c r="P21" s="112">
        <v>195966</v>
      </c>
      <c r="Q21" s="111">
        <v>27</v>
      </c>
      <c r="R21" s="112">
        <v>152423</v>
      </c>
      <c r="S21" s="111">
        <v>8</v>
      </c>
      <c r="T21" s="112">
        <v>113269</v>
      </c>
      <c r="U21" s="111">
        <v>0</v>
      </c>
      <c r="V21" s="118">
        <v>0</v>
      </c>
    </row>
    <row r="22" spans="1:22" s="71" customFormat="1" ht="18" customHeight="1">
      <c r="A22" s="73" t="s">
        <v>102</v>
      </c>
      <c r="B22" s="72"/>
      <c r="C22" s="117">
        <v>19868</v>
      </c>
      <c r="D22" s="112">
        <v>4260802</v>
      </c>
      <c r="E22" s="111">
        <v>2773</v>
      </c>
      <c r="F22" s="112">
        <v>10866</v>
      </c>
      <c r="G22" s="111">
        <v>2806</v>
      </c>
      <c r="H22" s="112">
        <v>61730</v>
      </c>
      <c r="I22" s="111">
        <v>2066</v>
      </c>
      <c r="J22" s="112">
        <v>114826</v>
      </c>
      <c r="K22" s="111">
        <v>11009</v>
      </c>
      <c r="L22" s="112">
        <v>2030378</v>
      </c>
      <c r="M22" s="111">
        <v>272</v>
      </c>
      <c r="N22" s="112">
        <v>154776</v>
      </c>
      <c r="O22" s="111">
        <v>857</v>
      </c>
      <c r="P22" s="112">
        <v>1286362</v>
      </c>
      <c r="Q22" s="111">
        <v>70</v>
      </c>
      <c r="R22" s="112">
        <v>392464</v>
      </c>
      <c r="S22" s="111">
        <v>15</v>
      </c>
      <c r="T22" s="112">
        <v>209400</v>
      </c>
      <c r="U22" s="111">
        <v>0</v>
      </c>
      <c r="V22" s="118">
        <v>0</v>
      </c>
    </row>
    <row r="23" spans="1:22" s="71" customFormat="1" ht="18" customHeight="1">
      <c r="A23" s="73" t="s">
        <v>103</v>
      </c>
      <c r="B23" s="72"/>
      <c r="C23" s="117">
        <v>28477</v>
      </c>
      <c r="D23" s="112">
        <v>6814725</v>
      </c>
      <c r="E23" s="111">
        <v>3395</v>
      </c>
      <c r="F23" s="112">
        <v>13996</v>
      </c>
      <c r="G23" s="111">
        <v>6143</v>
      </c>
      <c r="H23" s="112">
        <v>154496</v>
      </c>
      <c r="I23" s="111">
        <v>3008</v>
      </c>
      <c r="J23" s="112">
        <v>168635</v>
      </c>
      <c r="K23" s="111">
        <v>14097</v>
      </c>
      <c r="L23" s="112">
        <v>2693465</v>
      </c>
      <c r="M23" s="111">
        <v>417</v>
      </c>
      <c r="N23" s="112">
        <v>242424</v>
      </c>
      <c r="O23" s="111">
        <v>1165</v>
      </c>
      <c r="P23" s="112">
        <v>1832104</v>
      </c>
      <c r="Q23" s="111">
        <v>214</v>
      </c>
      <c r="R23" s="112">
        <v>1150932</v>
      </c>
      <c r="S23" s="111">
        <v>37</v>
      </c>
      <c r="T23" s="112">
        <v>508673</v>
      </c>
      <c r="U23" s="111">
        <v>1</v>
      </c>
      <c r="V23" s="118">
        <v>50000</v>
      </c>
    </row>
    <row r="24" spans="1:22" s="71" customFormat="1" ht="18" customHeight="1">
      <c r="A24" s="73" t="s">
        <v>104</v>
      </c>
      <c r="B24" s="103"/>
      <c r="C24" s="117">
        <v>0</v>
      </c>
      <c r="D24" s="112">
        <v>0</v>
      </c>
      <c r="E24" s="111">
        <v>0</v>
      </c>
      <c r="F24" s="112">
        <v>0</v>
      </c>
      <c r="G24" s="111">
        <v>0</v>
      </c>
      <c r="H24" s="112">
        <v>0</v>
      </c>
      <c r="I24" s="111">
        <v>0</v>
      </c>
      <c r="J24" s="112">
        <v>0</v>
      </c>
      <c r="K24" s="111">
        <v>0</v>
      </c>
      <c r="L24" s="112">
        <v>0</v>
      </c>
      <c r="M24" s="111">
        <v>0</v>
      </c>
      <c r="N24" s="112">
        <v>0</v>
      </c>
      <c r="O24" s="111">
        <v>0</v>
      </c>
      <c r="P24" s="112">
        <v>0</v>
      </c>
      <c r="Q24" s="111">
        <v>0</v>
      </c>
      <c r="R24" s="112">
        <v>0</v>
      </c>
      <c r="S24" s="111">
        <v>0</v>
      </c>
      <c r="T24" s="112">
        <v>0</v>
      </c>
      <c r="U24" s="111">
        <v>0</v>
      </c>
      <c r="V24" s="118">
        <v>0</v>
      </c>
    </row>
    <row r="25" spans="1:22" s="71" customFormat="1" ht="18" customHeight="1">
      <c r="A25" s="97" t="s">
        <v>161</v>
      </c>
      <c r="B25" s="72"/>
      <c r="C25" s="117">
        <v>1849</v>
      </c>
      <c r="D25" s="112">
        <v>260923</v>
      </c>
      <c r="E25" s="111">
        <v>77</v>
      </c>
      <c r="F25" s="112">
        <v>320</v>
      </c>
      <c r="G25" s="111">
        <v>218</v>
      </c>
      <c r="H25" s="112">
        <v>3835</v>
      </c>
      <c r="I25" s="111">
        <v>433</v>
      </c>
      <c r="J25" s="112">
        <v>23340</v>
      </c>
      <c r="K25" s="111">
        <v>1092</v>
      </c>
      <c r="L25" s="112">
        <v>191509</v>
      </c>
      <c r="M25" s="111">
        <v>10</v>
      </c>
      <c r="N25" s="112">
        <v>6680</v>
      </c>
      <c r="O25" s="111">
        <v>17</v>
      </c>
      <c r="P25" s="112">
        <v>25240</v>
      </c>
      <c r="Q25" s="111">
        <v>2</v>
      </c>
      <c r="R25" s="112">
        <v>10000</v>
      </c>
      <c r="S25" s="111">
        <v>0</v>
      </c>
      <c r="T25" s="112">
        <v>0</v>
      </c>
      <c r="U25" s="111">
        <v>0</v>
      </c>
      <c r="V25" s="118">
        <v>0</v>
      </c>
    </row>
    <row r="26" spans="1:22" s="71" customFormat="1" ht="18" customHeight="1">
      <c r="A26" s="73" t="s">
        <v>105</v>
      </c>
      <c r="B26" s="72"/>
      <c r="C26" s="117">
        <v>0</v>
      </c>
      <c r="D26" s="112">
        <v>0</v>
      </c>
      <c r="E26" s="111">
        <v>0</v>
      </c>
      <c r="F26" s="112">
        <v>0</v>
      </c>
      <c r="G26" s="111">
        <v>0</v>
      </c>
      <c r="H26" s="112">
        <v>0</v>
      </c>
      <c r="I26" s="111">
        <v>0</v>
      </c>
      <c r="J26" s="112">
        <v>0</v>
      </c>
      <c r="K26" s="111">
        <v>0</v>
      </c>
      <c r="L26" s="112">
        <v>0</v>
      </c>
      <c r="M26" s="111">
        <v>0</v>
      </c>
      <c r="N26" s="112">
        <v>0</v>
      </c>
      <c r="O26" s="111">
        <v>0</v>
      </c>
      <c r="P26" s="112">
        <v>0</v>
      </c>
      <c r="Q26" s="111">
        <v>0</v>
      </c>
      <c r="R26" s="112">
        <v>0</v>
      </c>
      <c r="S26" s="111">
        <v>0</v>
      </c>
      <c r="T26" s="112">
        <v>0</v>
      </c>
      <c r="U26" s="111">
        <v>0</v>
      </c>
      <c r="V26" s="118">
        <v>0</v>
      </c>
    </row>
    <row r="27" spans="1:22" s="71" customFormat="1" ht="18" customHeight="1">
      <c r="A27" s="73" t="s">
        <v>106</v>
      </c>
      <c r="B27" s="72"/>
      <c r="C27" s="117">
        <v>21524</v>
      </c>
      <c r="D27" s="112">
        <v>2884090</v>
      </c>
      <c r="E27" s="111">
        <v>3641</v>
      </c>
      <c r="F27" s="112">
        <v>13377</v>
      </c>
      <c r="G27" s="111">
        <v>3308</v>
      </c>
      <c r="H27" s="112">
        <v>61709</v>
      </c>
      <c r="I27" s="111">
        <v>4090</v>
      </c>
      <c r="J27" s="112">
        <v>230685</v>
      </c>
      <c r="K27" s="111">
        <v>9989</v>
      </c>
      <c r="L27" s="112">
        <v>1643829</v>
      </c>
      <c r="M27" s="111">
        <v>209</v>
      </c>
      <c r="N27" s="112">
        <v>111587</v>
      </c>
      <c r="O27" s="111">
        <v>248</v>
      </c>
      <c r="P27" s="112">
        <v>413715</v>
      </c>
      <c r="Q27" s="111">
        <v>32</v>
      </c>
      <c r="R27" s="112">
        <v>165160</v>
      </c>
      <c r="S27" s="111">
        <v>5</v>
      </c>
      <c r="T27" s="112">
        <v>58427</v>
      </c>
      <c r="U27" s="111">
        <v>2</v>
      </c>
      <c r="V27" s="118">
        <v>185600</v>
      </c>
    </row>
    <row r="28" spans="1:22" s="71" customFormat="1" ht="18" customHeight="1">
      <c r="A28" s="127" t="s">
        <v>107</v>
      </c>
      <c r="B28" s="128"/>
      <c r="C28" s="119">
        <v>68948</v>
      </c>
      <c r="D28" s="120">
        <v>6335156</v>
      </c>
      <c r="E28" s="121">
        <v>25626</v>
      </c>
      <c r="F28" s="120">
        <v>89526</v>
      </c>
      <c r="G28" s="121">
        <v>11998</v>
      </c>
      <c r="H28" s="120">
        <v>249874</v>
      </c>
      <c r="I28" s="121">
        <v>7867</v>
      </c>
      <c r="J28" s="120">
        <v>445299</v>
      </c>
      <c r="K28" s="121">
        <v>22304</v>
      </c>
      <c r="L28" s="120">
        <v>3749797</v>
      </c>
      <c r="M28" s="121">
        <v>354</v>
      </c>
      <c r="N28" s="120">
        <v>216260</v>
      </c>
      <c r="O28" s="121">
        <v>739</v>
      </c>
      <c r="P28" s="120">
        <v>1086018</v>
      </c>
      <c r="Q28" s="121">
        <v>46</v>
      </c>
      <c r="R28" s="120">
        <v>259176</v>
      </c>
      <c r="S28" s="121">
        <v>13</v>
      </c>
      <c r="T28" s="120">
        <v>149205</v>
      </c>
      <c r="U28" s="121">
        <v>1</v>
      </c>
      <c r="V28" s="122">
        <v>90000</v>
      </c>
    </row>
    <row r="29" spans="1:22" s="79" customFormat="1" ht="16.5" customHeight="1">
      <c r="A29" s="108" t="s">
        <v>108</v>
      </c>
      <c r="B29" s="108"/>
      <c r="C29" s="108"/>
      <c r="D29" s="109" t="s">
        <v>1</v>
      </c>
      <c r="E29" s="108"/>
      <c r="F29" s="108"/>
      <c r="G29" s="108"/>
      <c r="H29" s="108"/>
      <c r="I29" s="109" t="s">
        <v>109</v>
      </c>
      <c r="J29" s="108"/>
      <c r="K29" s="108"/>
      <c r="L29" s="109"/>
      <c r="M29" s="109"/>
      <c r="N29" s="108"/>
      <c r="O29" s="108" t="s">
        <v>110</v>
      </c>
      <c r="P29" s="108"/>
      <c r="Q29" s="109"/>
      <c r="R29" s="108"/>
      <c r="S29" s="108"/>
      <c r="T29" s="108"/>
      <c r="U29" s="108"/>
      <c r="V29" s="110"/>
    </row>
    <row r="30" spans="9:22" s="79" customFormat="1" ht="16.5" customHeight="1">
      <c r="I30" s="79" t="s">
        <v>0</v>
      </c>
      <c r="V30" s="80"/>
    </row>
    <row r="31" s="79" customFormat="1" ht="16.5" customHeight="1">
      <c r="V31" s="80"/>
    </row>
    <row r="32" spans="1:22" s="79" customFormat="1" ht="15.75">
      <c r="A32" s="81" t="s">
        <v>150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</row>
    <row r="33" spans="1:22" s="102" customFormat="1" ht="15.75">
      <c r="A33" s="99" t="s">
        <v>162</v>
      </c>
      <c r="B33" s="100"/>
      <c r="C33" s="100"/>
      <c r="D33" s="100"/>
      <c r="E33" s="100"/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</row>
  </sheetData>
  <sheetProtection/>
  <mergeCells count="28"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K7:L7"/>
    <mergeCell ref="Q7:R7"/>
    <mergeCell ref="S7:T7"/>
    <mergeCell ref="O6:P6"/>
    <mergeCell ref="Q6:R6"/>
    <mergeCell ref="S6:T6"/>
    <mergeCell ref="M7:N7"/>
    <mergeCell ref="O7:P7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吳同偉</cp:lastModifiedBy>
  <cp:lastPrinted>2021-02-25T09:26:01Z</cp:lastPrinted>
  <dcterms:created xsi:type="dcterms:W3CDTF">1999-07-27T01:45:40Z</dcterms:created>
  <dcterms:modified xsi:type="dcterms:W3CDTF">2023-05-23T05:57:35Z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