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'2492-00-04'!$A$1:$AR$41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<sst xmlns="http://schemas.openxmlformats.org/spreadsheetml/2006/main" count="710" uniqueCount="225">
  <si>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</si>
  <si>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</si>
  <si>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</si>
  <si>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</si>
  <si>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</si>
  <si>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</si>
  <si>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</si>
  <si>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</si>
  <si>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</si>
  <si>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</si>
  <si>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</si>
  <si>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</si>
  <si>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</si>
  <si>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</si>
  <si>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</si>
  <si>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</si>
  <si>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</si>
  <si>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</si>
  <si>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</si>
  <si>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</si>
  <si>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</si>
  <si>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</si>
  <si>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</si>
  <si>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</si>
  <si>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</si>
  <si>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</si>
  <si>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</si>
  <si>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</si>
  <si>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</si>
  <si>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</si>
  <si>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</si>
  <si>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</si>
  <si>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</si>
  <si>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</si>
  <si>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</si>
  <si>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</si>
  <si>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</si>
  <si>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</si>
  <si>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</si>
  <si>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</si>
  <si>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</si>
  <si>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</si>
  <si>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</si>
  <si>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</si>
  <si>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</si>
  <si>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</si>
  <si>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</si>
  <si>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</si>
  <si>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</si>
  <si>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</si>
  <si>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</si>
  <si>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</si>
  <si>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</si>
  <si>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</si>
  <si>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</si>
  <si>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</si>
  <si>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</si>
  <si>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</si>
  <si>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</si>
  <si>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</si>
  <si>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</si>
  <si>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</si>
  <si>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</si>
  <si>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</si>
  <si>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</si>
  <si>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</si>
  <si>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</si>
  <si>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</si>
  <si>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</si>
  <si>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</si>
  <si>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</si>
  <si>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</si>
  <si>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</si>
  <si>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</si>
  <si>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</si>
  <si>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</si>
  <si>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</si>
  <si>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</si>
  <si>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</si>
  <si>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</si>
  <si>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</si>
  <si>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</si>
  <si>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</si>
  <si>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</si>
  <si>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</si>
  <si>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</si>
  <si>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</si>
  <si>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</si>
  <si>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</si>
  <si>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</si>
  <si>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</si>
  <si>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</si>
  <si>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</si>
  <si>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</si>
  <si>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</si>
  <si>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</si>
  <si>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</si>
  <si>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</si>
  <si>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</si>
  <si>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</si>
  <si>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</si>
  <si>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</si>
  <si>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</si>
  <si>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</si>
  <si>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</si>
  <si>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</si>
  <si>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</si>
  <si>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</si>
  <si>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</si>
  <si>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</si>
  <si>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</si>
  <si>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</si>
  <si>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</si>
  <si>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</si>
  <si>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</si>
  <si>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</si>
  <si>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</si>
  <si>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</si>
  <si>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</si>
  <si>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</si>
  <si>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</si>
  <si>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</si>
  <si>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</si>
  <si>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</si>
  <si>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</si>
  <si>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</si>
  <si>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</si>
  <si>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</si>
  <si>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</si>
  <si>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</si>
  <si>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</si>
  <si>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</si>
  <si>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</si>
  <si>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</si>
  <si>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</si>
  <si>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</si>
  <si>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</si>
  <si>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</si>
  <si>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</si>
  <si>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</si>
  <si>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</si>
  <si>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</si>
  <si>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</si>
  <si>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</si>
  <si>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</si>
  <si>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</si>
  <si>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</si>
  <si>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</si>
  <si>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</si>
  <si>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</si>
  <si>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</si>
  <si>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　營建工程業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</si>
  <si>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</si>
  <si>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</si>
  <si>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</si>
  <si>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</si>
  <si>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</si>
  <si>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</si>
  <si>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</si>
  <si>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</si>
  <si>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</si>
  <si>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</si>
  <si>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</si>
  <si>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</si>
  <si>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</si>
  <si>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</si>
  <si>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</si>
  <si>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</si>
  <si>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</si>
  <si>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</si>
  <si>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</si>
  <si>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</si>
  <si>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</si>
  <si>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</si>
  <si>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</si>
  <si>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</si>
  <si>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</si>
  <si>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</si>
  <si>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</si>
  <si>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</si>
  <si>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</si>
  <si>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</si>
  <si>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</si>
  <si>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</si>
  <si>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</si>
  <si>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</si>
  <si>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</si>
  <si>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</si>
  <si>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</si>
  <si>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</si>
  <si>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</si>
  <si>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</si>
  <si>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</si>
  <si>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</si>
  <si>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</si>
  <si>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</si>
  <si>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</si>
  <si>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</si>
  <si>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</si>
  <si>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</si>
  <si>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</si>
  <si>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</si>
  <si>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</si>
  <si>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</si>
  <si>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</si>
  <si>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</si>
  <si>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</si>
  <si>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</si>
  <si>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</si>
  <si>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</si>
  <si>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</si>
  <si>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</si>
  <si>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</si>
  <si>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</si>
  <si>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</si>
  <si>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</si>
  <si>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</si>
  <si>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</si>
  <si>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</si>
  <si>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</si>
  <si>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</si>
  <si>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>出版影音及資通訊業</t>
  </si>
  <si>
    <t xml:space="preserve">  出版影音及資通訊業</t>
  </si>
  <si>
    <t xml:space="preserve">   中華民國 113年2月</t>
  </si>
  <si>
    <t>中華民國113年3月20日編製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</si>
</sst>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185" fontId="17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7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7" applyNumberFormat="1" applyFont="1" applyFill="1" applyBorder="1" applyAlignment="1" applyProtection="1">
      <alignment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7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7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7" applyNumberFormat="1" applyFont="1" applyFill="1" applyBorder="1" applyAlignment="1" applyProtection="1">
      <alignment horizontal="centerContinuous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7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1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Protection="1">
      <alignment/>
      <protection hidden="1" locked="0"/>
    </xf>
    <xf numFmtId="0" fontId="3" fillId="33" borderId="15" xfId="71" applyFont="1" applyFill="1" applyBorder="1" applyAlignment="1" applyProtection="1" quotePrefix="1">
      <alignment horizontal="center" vertical="center"/>
      <protection hidden="1" locked="0"/>
    </xf>
    <xf numFmtId="0" fontId="4" fillId="33" borderId="0" xfId="71" applyFont="1" applyFill="1" applyProtection="1">
      <alignment/>
      <protection hidden="1" locked="0"/>
    </xf>
    <xf numFmtId="0" fontId="5" fillId="33" borderId="0" xfId="71" applyFont="1" applyFill="1" applyProtection="1">
      <alignment/>
      <protection hidden="1" locked="0"/>
    </xf>
    <xf numFmtId="0" fontId="3" fillId="33" borderId="0" xfId="71" applyFont="1" applyFill="1" applyAlignment="1" applyProtection="1">
      <alignment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70" applyNumberFormat="1" applyFont="1" applyBorder="1" applyAlignment="1">
      <alignment horizontal="left"/>
      <protection/>
    </xf>
    <xf numFmtId="0" fontId="5" fillId="0" borderId="0" xfId="70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6" fillId="33" borderId="0" xfId="72" applyFont="1" applyFill="1" applyBorder="1" applyAlignment="1">
      <alignment horizontal="left" wrapText="1"/>
      <protection/>
    </xf>
    <xf numFmtId="0" fontId="2" fillId="33" borderId="19" xfId="71" applyFont="1" applyFill="1" applyBorder="1" applyAlignment="1" applyProtection="1">
      <alignment horizontal="center" vertical="center"/>
      <protection hidden="1" locked="0"/>
    </xf>
    <xf numFmtId="0" fontId="2" fillId="33" borderId="22" xfId="71" applyFont="1" applyFill="1" applyBorder="1" applyAlignment="1" applyProtection="1">
      <alignment horizontal="center" vertical="center"/>
      <protection hidden="1" locked="0"/>
    </xf>
    <xf numFmtId="0" fontId="2" fillId="33" borderId="16" xfId="71" applyFont="1" applyFill="1" applyBorder="1" applyAlignment="1" applyProtection="1">
      <alignment horizontal="center" vertical="center"/>
      <protection hidden="1" locked="0"/>
    </xf>
    <xf numFmtId="0" fontId="3" fillId="33" borderId="0" xfId="73" applyFont="1" applyFill="1" applyBorder="1" applyProtection="1">
      <alignment/>
      <protection hidden="1" locked="0"/>
    </xf>
    <xf numFmtId="0" fontId="3" fillId="33" borderId="0" xfId="73" applyFont="1" applyFill="1" applyBorder="1" applyAlignment="1" applyProtection="1">
      <alignment horizontal="left"/>
      <protection hidden="1" locked="0"/>
    </xf>
    <xf numFmtId="0" fontId="6" fillId="33" borderId="0" xfId="73" applyFont="1" applyFill="1" applyBorder="1" applyAlignment="1" applyProtection="1">
      <alignment horizontal="right"/>
      <protection/>
    </xf>
    <xf numFmtId="213" fontId="6" fillId="33" borderId="0" xfId="68" applyNumberFormat="1" applyFont="1" applyFill="1" applyBorder="1" applyAlignment="1" applyProtection="1">
      <alignment horizontal="right" vertical="center"/>
      <protection hidden="1"/>
    </xf>
    <xf numFmtId="212" fontId="6" fillId="33" borderId="0" xfId="68" applyNumberFormat="1" applyFont="1" applyFill="1" applyBorder="1" applyAlignment="1" applyProtection="1">
      <alignment horizontal="right" vertical="center"/>
      <protection hidden="1"/>
    </xf>
    <xf numFmtId="213" fontId="6" fillId="33" borderId="23" xfId="68" applyNumberFormat="1" applyFont="1" applyFill="1" applyBorder="1" applyAlignment="1" applyProtection="1">
      <alignment horizontal="right" vertical="center"/>
      <protection hidden="1"/>
    </xf>
    <xf numFmtId="212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5" xfId="68" applyNumberFormat="1" applyFont="1" applyFill="1" applyBorder="1" applyAlignment="1" applyProtection="1">
      <alignment horizontal="right" vertical="center"/>
      <protection hidden="1"/>
    </xf>
    <xf numFmtId="213" fontId="6" fillId="33" borderId="26" xfId="68" applyNumberFormat="1" applyFont="1" applyFill="1" applyBorder="1" applyAlignment="1" applyProtection="1">
      <alignment horizontal="right" vertical="center"/>
      <protection hidden="1"/>
    </xf>
    <xf numFmtId="212" fontId="6" fillId="33" borderId="13" xfId="68" applyNumberFormat="1" applyFont="1" applyFill="1" applyBorder="1" applyAlignment="1" applyProtection="1">
      <alignment horizontal="right" vertical="center"/>
      <protection hidden="1"/>
    </xf>
    <xf numFmtId="213" fontId="6" fillId="33" borderId="13" xfId="68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2" applyNumberFormat="1" applyFont="1" applyFill="1" applyBorder="1" applyAlignment="1">
      <alignment horizontal="left"/>
      <protection/>
    </xf>
    <xf numFmtId="0" fontId="5" fillId="33" borderId="12" xfId="72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71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71" applyFont="1" applyFill="1" applyBorder="1" applyAlignment="1" applyProtection="1">
      <alignment horizontal="center" vertical="center"/>
      <protection hidden="1" locked="0"/>
    </xf>
    <xf numFmtId="0" fontId="2" fillId="33" borderId="12" xfId="71" applyFont="1" applyFill="1" applyBorder="1" applyAlignment="1" applyProtection="1">
      <alignment horizontal="center" vertical="center"/>
      <protection hidden="1" locked="0"/>
    </xf>
    <xf numFmtId="17" fontId="57" fillId="0" borderId="0" xfId="0" applyNumberFormat="1" applyFont="1" applyBorder="1" applyAlignment="1">
      <alignment horizontal="left"/>
    </xf>
    <xf numFmtId="17" fontId="57" fillId="33" borderId="0" xfId="72" applyNumberFormat="1" applyFont="1" applyFill="1" applyBorder="1" applyAlignment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14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7" applyNumberFormat="1" applyFont="1" applyFill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59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0" xfId="72" applyNumberFormat="1" applyFont="1" applyFill="1" applyBorder="1" applyAlignment="1">
      <alignment horizontal="left"/>
      <protection/>
    </xf>
    <xf numFmtId="0" fontId="5" fillId="33" borderId="0" xfId="72" applyFont="1" applyFill="1" applyBorder="1" applyAlignment="1">
      <alignment horizontal="left"/>
      <protection/>
    </xf>
    <xf numFmtId="0" fontId="5" fillId="33" borderId="0" xfId="71" applyFont="1" applyFill="1" applyAlignment="1" applyProtection="1">
      <alignment horizontal="center" wrapText="1"/>
      <protection hidden="1" locked="0"/>
    </xf>
    <xf numFmtId="0" fontId="3" fillId="33" borderId="14" xfId="71" applyFont="1" applyFill="1" applyBorder="1" applyAlignment="1" applyProtection="1">
      <alignment horizontal="center" vertical="center"/>
      <protection hidden="1" locked="0"/>
    </xf>
    <xf numFmtId="0" fontId="3" fillId="33" borderId="34" xfId="71" applyFont="1" applyFill="1" applyBorder="1" applyAlignment="1" applyProtection="1">
      <alignment horizontal="center" vertical="center"/>
      <protection hidden="1" locked="0"/>
    </xf>
    <xf numFmtId="0" fontId="4" fillId="33" borderId="24" xfId="71" applyFont="1" applyFill="1" applyBorder="1" applyAlignment="1" applyProtection="1" quotePrefix="1">
      <alignment horizontal="center"/>
      <protection hidden="1" locked="0"/>
    </xf>
    <xf numFmtId="0" fontId="4" fillId="33" borderId="0" xfId="71" applyFont="1" applyFill="1" applyBorder="1" applyAlignment="1" applyProtection="1" quotePrefix="1">
      <alignment horizontal="center"/>
      <protection hidden="1" locked="0"/>
    </xf>
    <xf numFmtId="0" fontId="57" fillId="33" borderId="13" xfId="71" applyFont="1" applyFill="1" applyBorder="1" applyAlignment="1" applyProtection="1">
      <alignment horizontal="center" wrapText="1"/>
      <protection locked="0"/>
    </xf>
    <xf numFmtId="0" fontId="5" fillId="33" borderId="13" xfId="71" applyFont="1" applyFill="1" applyBorder="1" applyAlignment="1" applyProtection="1">
      <alignment horizontal="right"/>
      <protection hidden="1" locked="0"/>
    </xf>
    <xf numFmtId="0" fontId="2" fillId="33" borderId="24" xfId="71" applyFont="1" applyFill="1" applyBorder="1" applyAlignment="1" applyProtection="1">
      <alignment horizontal="center" vertical="center" wrapText="1"/>
      <protection hidden="1" locked="0"/>
    </xf>
    <xf numFmtId="0" fontId="2" fillId="33" borderId="22" xfId="71" applyFont="1" applyFill="1" applyBorder="1" applyAlignment="1" applyProtection="1">
      <alignment horizontal="center" vertical="center" wrapText="1"/>
      <protection hidden="1" locked="0"/>
    </xf>
    <xf numFmtId="0" fontId="2" fillId="33" borderId="0" xfId="71" applyFont="1" applyFill="1" applyBorder="1" applyAlignment="1" applyProtection="1">
      <alignment horizontal="center" vertical="center" wrapText="1"/>
      <protection hidden="1" locked="0"/>
    </xf>
    <xf numFmtId="0" fontId="2" fillId="33" borderId="16" xfId="71" applyFont="1" applyFill="1" applyBorder="1" applyAlignment="1" applyProtection="1">
      <alignment horizontal="center" vertical="center" wrapText="1"/>
      <protection hidden="1" locked="0"/>
    </xf>
    <xf numFmtId="0" fontId="2" fillId="33" borderId="13" xfId="71" applyFont="1" applyFill="1" applyBorder="1" applyAlignment="1" applyProtection="1">
      <alignment horizontal="center" vertical="center" wrapText="1"/>
      <protection hidden="1" locked="0"/>
    </xf>
    <xf numFmtId="0" fontId="2" fillId="33" borderId="12" xfId="71" applyFont="1" applyFill="1" applyBorder="1" applyAlignment="1" applyProtection="1">
      <alignment horizontal="center" vertical="center" wrapText="1"/>
      <protection hidden="1" locked="0"/>
    </xf>
    <xf numFmtId="0" fontId="3" fillId="33" borderId="23" xfId="71" applyFont="1" applyFill="1" applyBorder="1" applyAlignment="1" applyProtection="1" quotePrefix="1">
      <alignment horizontal="center" vertical="center"/>
      <protection hidden="1" locked="0"/>
    </xf>
    <xf numFmtId="0" fontId="3" fillId="33" borderId="22" xfId="71" applyFont="1" applyFill="1" applyBorder="1" applyAlignment="1" applyProtection="1" quotePrefix="1">
      <alignment horizontal="center" vertical="center"/>
      <protection hidden="1" locked="0"/>
    </xf>
    <xf numFmtId="0" fontId="3" fillId="33" borderId="26" xfId="71" applyFont="1" applyFill="1" applyBorder="1" applyAlignment="1" applyProtection="1" quotePrefix="1">
      <alignment horizontal="center" vertical="center"/>
      <protection hidden="1" locked="0"/>
    </xf>
    <xf numFmtId="0" fontId="3" fillId="33" borderId="12" xfId="71" applyFont="1" applyFill="1" applyBorder="1" applyAlignment="1" applyProtection="1" quotePrefix="1">
      <alignment horizontal="center" vertical="center"/>
      <protection hidden="1" locked="0"/>
    </xf>
    <xf numFmtId="0" fontId="3" fillId="33" borderId="23" xfId="71" applyFont="1" applyFill="1" applyBorder="1" applyAlignment="1" applyProtection="1">
      <alignment horizontal="center" vertical="center"/>
      <protection hidden="1" locked="0"/>
    </xf>
    <xf numFmtId="0" fontId="3" fillId="33" borderId="35" xfId="71" applyFont="1" applyFill="1" applyBorder="1" applyAlignment="1" applyProtection="1">
      <alignment horizontal="center" vertical="center"/>
      <protection hidden="1" locked="0"/>
    </xf>
    <xf numFmtId="0" fontId="3" fillId="33" borderId="36" xfId="71" applyFont="1" applyFill="1" applyBorder="1" applyAlignment="1" applyProtection="1">
      <alignment horizontal="center" vertical="center"/>
      <protection hidden="1" locked="0"/>
    </xf>
    <xf numFmtId="0" fontId="3" fillId="33" borderId="37" xfId="71" applyFont="1" applyFill="1" applyBorder="1" applyAlignment="1" applyProtection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/>
      <protection hidden="1" locked="0"/>
    </xf>
    <xf numFmtId="0" fontId="3" fillId="33" borderId="35" xfId="71" applyFont="1" applyFill="1" applyBorder="1" applyAlignment="1" applyProtection="1" quotePrefix="1">
      <alignment horizontal="center" vertical="center"/>
      <protection hidden="1" locked="0"/>
    </xf>
    <xf numFmtId="0" fontId="59" fillId="33" borderId="39" xfId="71" applyFont="1" applyFill="1" applyBorder="1" applyAlignment="1" applyProtection="1">
      <alignment horizontal="center" vertical="center"/>
      <protection hidden="1" locked="0"/>
    </xf>
    <xf numFmtId="0" fontId="59" fillId="33" borderId="34" xfId="71" applyFont="1" applyFill="1" applyBorder="1" applyAlignment="1" applyProtection="1">
      <alignment horizontal="center" vertical="center"/>
      <protection hidden="1" locked="0"/>
    </xf>
    <xf numFmtId="0" fontId="3" fillId="33" borderId="13" xfId="71" applyFont="1" applyFill="1" applyBorder="1" applyAlignment="1" applyProtection="1">
      <alignment horizontal="right"/>
      <protection hidden="1" locked="0"/>
    </xf>
    <xf numFmtId="0" fontId="3" fillId="33" borderId="39" xfId="71" applyFont="1" applyFill="1" applyBorder="1" applyAlignment="1" applyProtection="1" quotePrefix="1">
      <alignment horizontal="center" vertical="center"/>
      <protection hidden="1" locked="0"/>
    </xf>
    <xf numFmtId="0" fontId="3" fillId="33" borderId="34" xfId="71" applyFont="1" applyFill="1" applyBorder="1" applyAlignment="1" applyProtection="1" quotePrefix="1">
      <alignment horizontal="center" vertical="center"/>
      <protection hidden="1" locked="0"/>
    </xf>
    <xf numFmtId="49" fontId="3" fillId="33" borderId="39" xfId="71" applyNumberFormat="1" applyFont="1" applyFill="1" applyBorder="1" applyAlignment="1" applyProtection="1">
      <alignment horizontal="center" vertical="center"/>
      <protection hidden="1" locked="0"/>
    </xf>
    <xf numFmtId="49" fontId="3" fillId="33" borderId="34" xfId="71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1" applyFont="1" applyFill="1" applyBorder="1" applyAlignment="1" applyProtection="1" quotePrefix="1">
      <alignment horizontal="center" vertical="center"/>
      <protection hidden="1" locked="0"/>
    </xf>
    <xf numFmtId="0" fontId="3" fillId="33" borderId="43" xfId="71" applyFont="1" applyFill="1" applyBorder="1" applyAlignment="1" applyProtection="1" quotePrefix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㽎㼿㼿?" xfId="51"/>
    <cellStyle name="㽎㼿㼿㼿㼿㼿?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㼿" xfId="67"/>
    <cellStyle name="㼿?" xfId="68"/>
    <cellStyle name="㼿㼀㼿㼿?" xfId="69"/>
    <cellStyle name="㼿㼿" xfId="70"/>
    <cellStyle name="㼿㼿?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H5" sqref="H5:L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157</v>
      </c>
      <c r="B1" s="4"/>
      <c r="M1" s="4"/>
      <c r="N1" s="1" t="s">
        <v>2</v>
      </c>
      <c r="O1" s="187" t="s">
        <v>219</v>
      </c>
      <c r="P1" s="187"/>
      <c r="Q1" s="1" t="s">
        <v>157</v>
      </c>
      <c r="R1" s="4"/>
      <c r="AD1" s="1" t="s">
        <v>2</v>
      </c>
      <c r="AE1" s="170" t="s">
        <v>219</v>
      </c>
      <c r="AF1" s="171"/>
      <c r="AG1" s="1" t="s">
        <v>157</v>
      </c>
      <c r="AH1" s="4"/>
      <c r="AT1" s="1" t="s">
        <v>2</v>
      </c>
      <c r="AU1" s="170" t="s">
        <v>219</v>
      </c>
      <c r="AV1" s="171"/>
    </row>
    <row r="2" spans="1:48" ht="16.5" customHeight="1">
      <c r="A2" s="6" t="s">
        <v>158</v>
      </c>
      <c r="B2" s="7" t="s">
        <v>3</v>
      </c>
      <c r="C2" s="7"/>
      <c r="D2" s="7"/>
      <c r="E2" s="7"/>
      <c r="F2" s="7"/>
      <c r="G2" s="7"/>
      <c r="H2" s="7"/>
      <c r="I2" s="7"/>
      <c r="K2" s="81"/>
      <c r="L2" s="81"/>
      <c r="M2" s="81"/>
      <c r="N2" s="1" t="s">
        <v>159</v>
      </c>
      <c r="O2" s="188" t="s">
        <v>160</v>
      </c>
      <c r="P2" s="189"/>
      <c r="Q2" s="6" t="s">
        <v>158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1"/>
      <c r="AD2" s="1" t="s">
        <v>159</v>
      </c>
      <c r="AE2" s="168" t="s">
        <v>160</v>
      </c>
      <c r="AF2" s="169"/>
      <c r="AG2" s="6" t="s">
        <v>158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161</v>
      </c>
      <c r="AU2" s="168" t="s">
        <v>162</v>
      </c>
      <c r="AV2" s="169"/>
    </row>
    <row r="3" spans="1:48" s="10" customFormat="1" ht="19.5" customHeight="1">
      <c r="A3" s="151" t="s">
        <v>212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1" t="s">
        <v>163</v>
      </c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1" t="s">
        <v>163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</row>
    <row r="4" spans="1:48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</row>
    <row r="5" spans="1:48" s="13" customFormat="1" ht="19.5" customHeight="1">
      <c r="A5" s="48"/>
      <c r="B5" s="48"/>
      <c r="C5" s="48"/>
      <c r="D5" s="48"/>
      <c r="E5" s="11"/>
      <c r="F5" s="94"/>
      <c r="G5" s="12"/>
      <c r="H5" s="185" t="s">
        <v>223</v>
      </c>
      <c r="I5" s="186"/>
      <c r="J5" s="186"/>
      <c r="K5" s="186"/>
      <c r="L5" s="186"/>
      <c r="M5" s="82"/>
      <c r="N5" s="82"/>
      <c r="O5" s="82"/>
      <c r="P5" s="14" t="s">
        <v>130</v>
      </c>
      <c r="Q5" s="11"/>
      <c r="R5" s="11"/>
      <c r="S5" s="82"/>
      <c r="T5" s="82"/>
      <c r="U5" s="82"/>
      <c r="V5" s="82"/>
      <c r="W5" s="154" t="str">
        <f>'2492-00-02'!K5</f>
        <v>   中華民國 113年2月</v>
      </c>
      <c r="X5" s="186"/>
      <c r="Y5" s="186"/>
      <c r="Z5" s="186"/>
      <c r="AA5" s="186"/>
      <c r="AB5" s="186"/>
      <c r="AC5" s="186"/>
      <c r="AD5" s="186"/>
      <c r="AE5" s="11"/>
      <c r="AF5" s="28" t="s">
        <v>130</v>
      </c>
      <c r="AG5" s="11"/>
      <c r="AH5" s="11"/>
      <c r="AI5" s="82"/>
      <c r="AJ5" s="82"/>
      <c r="AK5" s="82"/>
      <c r="AL5" s="82"/>
      <c r="AM5" s="154" t="str">
        <f>'2492-00-02'!K5</f>
        <v>   中華民國 113年2月</v>
      </c>
      <c r="AN5" s="155"/>
      <c r="AO5" s="155"/>
      <c r="AP5" s="155"/>
      <c r="AQ5" s="155"/>
      <c r="AR5" s="155"/>
      <c r="AS5" s="155"/>
      <c r="AT5" s="155"/>
      <c r="AU5" s="11"/>
      <c r="AV5" s="28" t="s">
        <v>130</v>
      </c>
    </row>
    <row r="6" spans="1:48" ht="16.5" customHeight="1">
      <c r="A6" s="194" t="s">
        <v>164</v>
      </c>
      <c r="B6" s="178"/>
      <c r="C6" s="195" t="s">
        <v>165</v>
      </c>
      <c r="D6" s="195"/>
      <c r="E6" s="199" t="s">
        <v>166</v>
      </c>
      <c r="F6" s="165"/>
      <c r="G6" s="196" t="s">
        <v>167</v>
      </c>
      <c r="H6" s="161"/>
      <c r="I6" s="147" t="s">
        <v>168</v>
      </c>
      <c r="J6" s="157"/>
      <c r="K6" s="190" t="s">
        <v>169</v>
      </c>
      <c r="L6" s="191"/>
      <c r="M6" s="164" t="s">
        <v>170</v>
      </c>
      <c r="N6" s="165"/>
      <c r="O6" s="160" t="s">
        <v>171</v>
      </c>
      <c r="P6" s="197"/>
      <c r="Q6" s="178" t="s">
        <v>164</v>
      </c>
      <c r="R6" s="179"/>
      <c r="S6" s="160" t="s">
        <v>172</v>
      </c>
      <c r="T6" s="161"/>
      <c r="U6" s="156" t="s">
        <v>173</v>
      </c>
      <c r="V6" s="157"/>
      <c r="W6" s="160" t="s">
        <v>174</v>
      </c>
      <c r="X6" s="161"/>
      <c r="Y6" s="172" t="s">
        <v>221</v>
      </c>
      <c r="Z6" s="173"/>
      <c r="AA6" s="164" t="s">
        <v>175</v>
      </c>
      <c r="AB6" s="165"/>
      <c r="AC6" s="156" t="s">
        <v>176</v>
      </c>
      <c r="AD6" s="157"/>
      <c r="AE6" s="156" t="s">
        <v>177</v>
      </c>
      <c r="AF6" s="176"/>
      <c r="AG6" s="178" t="s">
        <v>164</v>
      </c>
      <c r="AH6" s="179"/>
      <c r="AI6" s="156" t="s">
        <v>178</v>
      </c>
      <c r="AJ6" s="157"/>
      <c r="AK6" s="156" t="s">
        <v>179</v>
      </c>
      <c r="AL6" s="157"/>
      <c r="AM6" s="160" t="s">
        <v>180</v>
      </c>
      <c r="AN6" s="161"/>
      <c r="AO6" s="156" t="s">
        <v>181</v>
      </c>
      <c r="AP6" s="148"/>
      <c r="AQ6" s="164" t="s">
        <v>182</v>
      </c>
      <c r="AR6" s="165"/>
      <c r="AS6" s="160" t="s">
        <v>183</v>
      </c>
      <c r="AT6" s="180"/>
      <c r="AU6" s="147"/>
      <c r="AV6" s="148"/>
    </row>
    <row r="7" spans="1:48" ht="16.5" customHeight="1">
      <c r="A7" s="178"/>
      <c r="B7" s="178"/>
      <c r="C7" s="195"/>
      <c r="D7" s="195"/>
      <c r="E7" s="200"/>
      <c r="F7" s="167"/>
      <c r="G7" s="162"/>
      <c r="H7" s="163"/>
      <c r="I7" s="158"/>
      <c r="J7" s="159"/>
      <c r="K7" s="192"/>
      <c r="L7" s="193"/>
      <c r="M7" s="166"/>
      <c r="N7" s="167"/>
      <c r="O7" s="162"/>
      <c r="P7" s="198"/>
      <c r="Q7" s="179"/>
      <c r="R7" s="179"/>
      <c r="S7" s="162"/>
      <c r="T7" s="163"/>
      <c r="U7" s="158"/>
      <c r="V7" s="159"/>
      <c r="W7" s="162"/>
      <c r="X7" s="163"/>
      <c r="Y7" s="174"/>
      <c r="Z7" s="175"/>
      <c r="AA7" s="166"/>
      <c r="AB7" s="167"/>
      <c r="AC7" s="158"/>
      <c r="AD7" s="159"/>
      <c r="AE7" s="158"/>
      <c r="AF7" s="177"/>
      <c r="AG7" s="179"/>
      <c r="AH7" s="179"/>
      <c r="AI7" s="158"/>
      <c r="AJ7" s="159"/>
      <c r="AK7" s="158"/>
      <c r="AL7" s="159"/>
      <c r="AM7" s="162"/>
      <c r="AN7" s="163"/>
      <c r="AO7" s="149"/>
      <c r="AP7" s="150"/>
      <c r="AQ7" s="166"/>
      <c r="AR7" s="167"/>
      <c r="AS7" s="181"/>
      <c r="AT7" s="182"/>
      <c r="AU7" s="149"/>
      <c r="AV7" s="150"/>
    </row>
    <row r="8" spans="1:48" ht="22.5" customHeight="1">
      <c r="A8" s="178"/>
      <c r="B8" s="178"/>
      <c r="C8" s="89" t="s">
        <v>5</v>
      </c>
      <c r="D8" s="89" t="s">
        <v>4</v>
      </c>
      <c r="E8" s="90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4</v>
      </c>
      <c r="M8" s="89" t="s">
        <v>5</v>
      </c>
      <c r="N8" s="91" t="s">
        <v>4</v>
      </c>
      <c r="O8" s="89" t="s">
        <v>5</v>
      </c>
      <c r="P8" s="92" t="s">
        <v>4</v>
      </c>
      <c r="Q8" s="179"/>
      <c r="R8" s="179"/>
      <c r="S8" s="89" t="s">
        <v>5</v>
      </c>
      <c r="T8" s="92" t="s">
        <v>4</v>
      </c>
      <c r="U8" s="89" t="s">
        <v>5</v>
      </c>
      <c r="V8" s="92" t="s">
        <v>4</v>
      </c>
      <c r="W8" s="89" t="s">
        <v>5</v>
      </c>
      <c r="X8" s="92" t="s">
        <v>4</v>
      </c>
      <c r="Y8" s="89" t="s">
        <v>5</v>
      </c>
      <c r="Z8" s="92" t="s">
        <v>4</v>
      </c>
      <c r="AA8" s="89" t="s">
        <v>5</v>
      </c>
      <c r="AB8" s="92" t="s">
        <v>4</v>
      </c>
      <c r="AC8" s="89" t="s">
        <v>5</v>
      </c>
      <c r="AD8" s="92" t="s">
        <v>4</v>
      </c>
      <c r="AE8" s="93" t="s">
        <v>5</v>
      </c>
      <c r="AF8" s="92" t="s">
        <v>4</v>
      </c>
      <c r="AG8" s="179"/>
      <c r="AH8" s="179"/>
      <c r="AI8" s="89" t="s">
        <v>5</v>
      </c>
      <c r="AJ8" s="92" t="s">
        <v>4</v>
      </c>
      <c r="AK8" s="89" t="s">
        <v>5</v>
      </c>
      <c r="AL8" s="92" t="s">
        <v>4</v>
      </c>
      <c r="AM8" s="89" t="s">
        <v>5</v>
      </c>
      <c r="AN8" s="92" t="s">
        <v>4</v>
      </c>
      <c r="AO8" s="89" t="s">
        <v>5</v>
      </c>
      <c r="AP8" s="92" t="s">
        <v>4</v>
      </c>
      <c r="AQ8" s="89" t="s">
        <v>5</v>
      </c>
      <c r="AR8" s="92" t="s">
        <v>4</v>
      </c>
      <c r="AS8" s="89" t="s">
        <v>5</v>
      </c>
      <c r="AT8" s="92" t="s">
        <v>4</v>
      </c>
      <c r="AU8" s="93" t="s">
        <v>5</v>
      </c>
      <c r="AV8" s="89" t="s">
        <v>4</v>
      </c>
    </row>
    <row r="9" spans="1:48" s="18" customFormat="1" ht="16.5" customHeight="1">
      <c r="A9" s="143" t="s">
        <v>184</v>
      </c>
      <c r="B9" s="144"/>
      <c r="C9" s="24">
        <v>975026</v>
      </c>
      <c r="D9" s="24">
        <v>196592049</v>
      </c>
      <c r="E9" s="24">
        <v>11296</v>
      </c>
      <c r="F9" s="24">
        <v>3633329</v>
      </c>
      <c r="G9" s="24">
        <v>1924</v>
      </c>
      <c r="H9" s="24">
        <v>1145151</v>
      </c>
      <c r="I9" s="24">
        <v>55212</v>
      </c>
      <c r="J9" s="24">
        <v>15023103</v>
      </c>
      <c r="K9" s="24">
        <v>902</v>
      </c>
      <c r="L9" s="24">
        <v>492619</v>
      </c>
      <c r="M9" s="24">
        <v>3983</v>
      </c>
      <c r="N9" s="24">
        <v>1753557</v>
      </c>
      <c r="O9" s="24">
        <v>95433</v>
      </c>
      <c r="P9" s="24">
        <v>42430890</v>
      </c>
      <c r="Q9" s="143" t="s">
        <v>185</v>
      </c>
      <c r="R9" s="144"/>
      <c r="S9" s="24">
        <v>514104</v>
      </c>
      <c r="T9" s="24">
        <v>83318894</v>
      </c>
      <c r="U9" s="24">
        <v>25963</v>
      </c>
      <c r="V9" s="24">
        <v>5874948</v>
      </c>
      <c r="W9" s="24">
        <v>103158</v>
      </c>
      <c r="X9" s="24">
        <v>13596781</v>
      </c>
      <c r="Y9" s="24">
        <v>6771</v>
      </c>
      <c r="Z9" s="24">
        <v>1803920</v>
      </c>
      <c r="AA9" s="24">
        <v>3154</v>
      </c>
      <c r="AB9" s="24">
        <v>4717988</v>
      </c>
      <c r="AC9" s="24">
        <v>4420</v>
      </c>
      <c r="AD9" s="24">
        <v>1109368</v>
      </c>
      <c r="AE9" s="24">
        <v>20355</v>
      </c>
      <c r="AF9" s="24">
        <v>4401617</v>
      </c>
      <c r="AG9" s="143" t="s">
        <v>185</v>
      </c>
      <c r="AH9" s="144"/>
      <c r="AI9" s="24">
        <v>29144</v>
      </c>
      <c r="AJ9" s="24">
        <v>6983749</v>
      </c>
      <c r="AK9" s="24">
        <v>0</v>
      </c>
      <c r="AL9" s="24">
        <v>0</v>
      </c>
      <c r="AM9" s="24">
        <v>2110</v>
      </c>
      <c r="AN9" s="24">
        <v>300071</v>
      </c>
      <c r="AO9" s="24">
        <v>0</v>
      </c>
      <c r="AP9" s="24">
        <v>0</v>
      </c>
      <c r="AQ9" s="24">
        <v>26379</v>
      </c>
      <c r="AR9" s="24">
        <v>3381904</v>
      </c>
      <c r="AS9" s="24">
        <v>70718</v>
      </c>
      <c r="AT9" s="24">
        <v>6624161</v>
      </c>
      <c r="AU9" s="24"/>
      <c r="AV9" s="24"/>
    </row>
    <row r="10" spans="1:48" ht="16.5" customHeight="1">
      <c r="A10" s="145" t="s">
        <v>186</v>
      </c>
      <c r="B10" s="146"/>
      <c r="C10" s="24">
        <v>955557</v>
      </c>
      <c r="D10" s="24">
        <v>194401478</v>
      </c>
      <c r="E10" s="24">
        <v>11216</v>
      </c>
      <c r="F10" s="24">
        <v>3611414</v>
      </c>
      <c r="G10" s="24">
        <v>1921</v>
      </c>
      <c r="H10" s="24">
        <v>1132951</v>
      </c>
      <c r="I10" s="24">
        <v>55043</v>
      </c>
      <c r="J10" s="24">
        <v>14939211</v>
      </c>
      <c r="K10" s="24">
        <v>898</v>
      </c>
      <c r="L10" s="24">
        <v>482019</v>
      </c>
      <c r="M10" s="24">
        <v>3965</v>
      </c>
      <c r="N10" s="24">
        <v>1738310</v>
      </c>
      <c r="O10" s="24">
        <v>94870</v>
      </c>
      <c r="P10" s="24">
        <v>42010793</v>
      </c>
      <c r="Q10" s="145" t="s">
        <v>187</v>
      </c>
      <c r="R10" s="146"/>
      <c r="S10" s="24">
        <v>497443</v>
      </c>
      <c r="T10" s="24">
        <v>82556631</v>
      </c>
      <c r="U10" s="24">
        <v>25848</v>
      </c>
      <c r="V10" s="24">
        <v>5546693</v>
      </c>
      <c r="W10" s="24">
        <v>102293</v>
      </c>
      <c r="X10" s="24">
        <v>13481090</v>
      </c>
      <c r="Y10" s="24">
        <v>6725</v>
      </c>
      <c r="Z10" s="24">
        <v>1795055</v>
      </c>
      <c r="AA10" s="24">
        <v>3146</v>
      </c>
      <c r="AB10" s="24">
        <v>4702588</v>
      </c>
      <c r="AC10" s="24">
        <v>4408</v>
      </c>
      <c r="AD10" s="24">
        <v>1096848</v>
      </c>
      <c r="AE10" s="24">
        <v>20251</v>
      </c>
      <c r="AF10" s="24">
        <v>4377924</v>
      </c>
      <c r="AG10" s="145" t="s">
        <v>187</v>
      </c>
      <c r="AH10" s="146"/>
      <c r="AI10" s="24">
        <v>28870</v>
      </c>
      <c r="AJ10" s="24">
        <v>6687313</v>
      </c>
      <c r="AK10" s="24">
        <v>0</v>
      </c>
      <c r="AL10" s="24">
        <v>0</v>
      </c>
      <c r="AM10" s="24">
        <v>2107</v>
      </c>
      <c r="AN10" s="24">
        <v>299771</v>
      </c>
      <c r="AO10" s="24">
        <v>0</v>
      </c>
      <c r="AP10" s="24">
        <v>0</v>
      </c>
      <c r="AQ10" s="24">
        <v>26129</v>
      </c>
      <c r="AR10" s="24">
        <v>3348521</v>
      </c>
      <c r="AS10" s="24">
        <v>70424</v>
      </c>
      <c r="AT10" s="24">
        <v>6594348</v>
      </c>
      <c r="AU10" s="24"/>
      <c r="AV10" s="24"/>
    </row>
    <row r="11" spans="1:48" ht="16.5" customHeight="1">
      <c r="A11" s="137" t="s">
        <v>188</v>
      </c>
      <c r="B11" s="138"/>
      <c r="C11" s="24">
        <v>147826</v>
      </c>
      <c r="D11" s="24">
        <v>26904697</v>
      </c>
      <c r="E11" s="24">
        <v>450</v>
      </c>
      <c r="F11" s="24">
        <v>134818</v>
      </c>
      <c r="G11" s="24">
        <v>213</v>
      </c>
      <c r="H11" s="24">
        <v>78549</v>
      </c>
      <c r="I11" s="24">
        <v>7173</v>
      </c>
      <c r="J11" s="24">
        <v>1806094</v>
      </c>
      <c r="K11" s="24">
        <v>30</v>
      </c>
      <c r="L11" s="24">
        <v>9659</v>
      </c>
      <c r="M11" s="24">
        <v>420</v>
      </c>
      <c r="N11" s="24">
        <v>161186</v>
      </c>
      <c r="O11" s="24">
        <v>14121</v>
      </c>
      <c r="P11" s="24">
        <v>4866728</v>
      </c>
      <c r="Q11" s="137" t="s">
        <v>188</v>
      </c>
      <c r="R11" s="138"/>
      <c r="S11" s="24">
        <v>80027</v>
      </c>
      <c r="T11" s="24">
        <v>12430988</v>
      </c>
      <c r="U11" s="24">
        <v>9842</v>
      </c>
      <c r="V11" s="24">
        <v>584271</v>
      </c>
      <c r="W11" s="24">
        <v>13656</v>
      </c>
      <c r="X11" s="24">
        <v>2009691</v>
      </c>
      <c r="Y11" s="24">
        <v>1279</v>
      </c>
      <c r="Z11" s="24">
        <v>353113</v>
      </c>
      <c r="AA11" s="24">
        <v>505</v>
      </c>
      <c r="AB11" s="24">
        <v>1529499</v>
      </c>
      <c r="AC11" s="24">
        <v>392</v>
      </c>
      <c r="AD11" s="24">
        <v>80204</v>
      </c>
      <c r="AE11" s="24">
        <v>3107</v>
      </c>
      <c r="AF11" s="24">
        <v>729803</v>
      </c>
      <c r="AG11" s="137" t="s">
        <v>188</v>
      </c>
      <c r="AH11" s="138"/>
      <c r="AI11" s="24">
        <v>3086</v>
      </c>
      <c r="AJ11" s="24">
        <v>670645</v>
      </c>
      <c r="AK11" s="24">
        <v>0</v>
      </c>
      <c r="AL11" s="24">
        <v>0</v>
      </c>
      <c r="AM11" s="24">
        <v>275</v>
      </c>
      <c r="AN11" s="24">
        <v>43165</v>
      </c>
      <c r="AO11" s="24">
        <v>0</v>
      </c>
      <c r="AP11" s="24">
        <v>0</v>
      </c>
      <c r="AQ11" s="24">
        <v>3716</v>
      </c>
      <c r="AR11" s="24">
        <v>463783</v>
      </c>
      <c r="AS11" s="24">
        <v>9534</v>
      </c>
      <c r="AT11" s="24">
        <v>952501</v>
      </c>
      <c r="AU11" s="24"/>
      <c r="AV11" s="24"/>
    </row>
    <row r="12" spans="1:48" ht="16.5" customHeight="1">
      <c r="A12" s="137" t="s">
        <v>189</v>
      </c>
      <c r="B12" s="138"/>
      <c r="C12" s="24">
        <v>61960</v>
      </c>
      <c r="D12" s="24">
        <v>12426143</v>
      </c>
      <c r="E12" s="24">
        <v>185</v>
      </c>
      <c r="F12" s="24">
        <v>67457</v>
      </c>
      <c r="G12" s="24">
        <v>7</v>
      </c>
      <c r="H12" s="24">
        <v>2150</v>
      </c>
      <c r="I12" s="24">
        <v>765</v>
      </c>
      <c r="J12" s="24">
        <v>225076</v>
      </c>
      <c r="K12" s="24">
        <v>8</v>
      </c>
      <c r="L12" s="24">
        <v>4143</v>
      </c>
      <c r="M12" s="24">
        <v>116</v>
      </c>
      <c r="N12" s="24">
        <v>35731</v>
      </c>
      <c r="O12" s="24">
        <v>2383</v>
      </c>
      <c r="P12" s="24">
        <v>1003011</v>
      </c>
      <c r="Q12" s="137" t="s">
        <v>189</v>
      </c>
      <c r="R12" s="138"/>
      <c r="S12" s="24">
        <v>30014</v>
      </c>
      <c r="T12" s="24">
        <v>6243277</v>
      </c>
      <c r="U12" s="24">
        <v>5105</v>
      </c>
      <c r="V12" s="24">
        <v>225500</v>
      </c>
      <c r="W12" s="24">
        <v>9901</v>
      </c>
      <c r="X12" s="24">
        <v>1750934</v>
      </c>
      <c r="Y12" s="24">
        <v>1071</v>
      </c>
      <c r="Z12" s="24">
        <v>272421</v>
      </c>
      <c r="AA12" s="24">
        <v>439</v>
      </c>
      <c r="AB12" s="24">
        <v>456628</v>
      </c>
      <c r="AC12" s="24">
        <v>228</v>
      </c>
      <c r="AD12" s="24">
        <v>52177</v>
      </c>
      <c r="AE12" s="24">
        <v>2212</v>
      </c>
      <c r="AF12" s="24">
        <v>571399</v>
      </c>
      <c r="AG12" s="137" t="s">
        <v>189</v>
      </c>
      <c r="AH12" s="138"/>
      <c r="AI12" s="24">
        <v>1349</v>
      </c>
      <c r="AJ12" s="24">
        <v>328849</v>
      </c>
      <c r="AK12" s="24">
        <v>0</v>
      </c>
      <c r="AL12" s="24">
        <v>0</v>
      </c>
      <c r="AM12" s="24">
        <v>204</v>
      </c>
      <c r="AN12" s="24">
        <v>36667</v>
      </c>
      <c r="AO12" s="24">
        <v>0</v>
      </c>
      <c r="AP12" s="24">
        <v>0</v>
      </c>
      <c r="AQ12" s="24">
        <v>2660</v>
      </c>
      <c r="AR12" s="24">
        <v>394272</v>
      </c>
      <c r="AS12" s="24">
        <v>5313</v>
      </c>
      <c r="AT12" s="24">
        <v>756450</v>
      </c>
      <c r="AU12" s="24"/>
      <c r="AV12" s="24"/>
    </row>
    <row r="13" spans="1:48" ht="16.5" customHeight="1">
      <c r="A13" s="137" t="s">
        <v>190</v>
      </c>
      <c r="B13" s="138"/>
      <c r="C13" s="24">
        <v>67134</v>
      </c>
      <c r="D13" s="24">
        <v>15523219</v>
      </c>
      <c r="E13" s="24">
        <v>528</v>
      </c>
      <c r="F13" s="24">
        <v>152520</v>
      </c>
      <c r="G13" s="24">
        <v>34</v>
      </c>
      <c r="H13" s="24">
        <v>8048</v>
      </c>
      <c r="I13" s="24">
        <v>1873</v>
      </c>
      <c r="J13" s="24">
        <v>964057</v>
      </c>
      <c r="K13" s="24">
        <v>20</v>
      </c>
      <c r="L13" s="24">
        <v>9409</v>
      </c>
      <c r="M13" s="24">
        <v>305</v>
      </c>
      <c r="N13" s="24">
        <v>107855</v>
      </c>
      <c r="O13" s="24">
        <v>8213</v>
      </c>
      <c r="P13" s="24">
        <v>3222295</v>
      </c>
      <c r="Q13" s="137" t="s">
        <v>190</v>
      </c>
      <c r="R13" s="138"/>
      <c r="S13" s="24">
        <v>33842</v>
      </c>
      <c r="T13" s="24">
        <v>6733988</v>
      </c>
      <c r="U13" s="24">
        <v>1702</v>
      </c>
      <c r="V13" s="24">
        <v>359596</v>
      </c>
      <c r="W13" s="24">
        <v>9047</v>
      </c>
      <c r="X13" s="24">
        <v>1305302</v>
      </c>
      <c r="Y13" s="24">
        <v>372</v>
      </c>
      <c r="Z13" s="24">
        <v>115808</v>
      </c>
      <c r="AA13" s="24">
        <v>227</v>
      </c>
      <c r="AB13" s="24">
        <v>542220</v>
      </c>
      <c r="AC13" s="24">
        <v>528</v>
      </c>
      <c r="AD13" s="24">
        <v>146248</v>
      </c>
      <c r="AE13" s="24">
        <v>1459</v>
      </c>
      <c r="AF13" s="24">
        <v>325716</v>
      </c>
      <c r="AG13" s="137" t="s">
        <v>190</v>
      </c>
      <c r="AH13" s="138"/>
      <c r="AI13" s="24">
        <v>2122</v>
      </c>
      <c r="AJ13" s="24">
        <v>629988</v>
      </c>
      <c r="AK13" s="24">
        <v>0</v>
      </c>
      <c r="AL13" s="24">
        <v>0</v>
      </c>
      <c r="AM13" s="24">
        <v>205</v>
      </c>
      <c r="AN13" s="24">
        <v>30776</v>
      </c>
      <c r="AO13" s="24">
        <v>0</v>
      </c>
      <c r="AP13" s="24">
        <v>0</v>
      </c>
      <c r="AQ13" s="24">
        <v>1936</v>
      </c>
      <c r="AR13" s="24">
        <v>276576</v>
      </c>
      <c r="AS13" s="24">
        <v>4721</v>
      </c>
      <c r="AT13" s="24">
        <v>592818</v>
      </c>
      <c r="AU13" s="24"/>
      <c r="AV13" s="24"/>
    </row>
    <row r="14" spans="1:48" ht="16.5" customHeight="1">
      <c r="A14" s="137" t="s">
        <v>7</v>
      </c>
      <c r="B14" s="138"/>
      <c r="C14" s="24">
        <v>132958</v>
      </c>
      <c r="D14" s="24">
        <v>24948942</v>
      </c>
      <c r="E14" s="24">
        <v>982</v>
      </c>
      <c r="F14" s="24">
        <v>247502</v>
      </c>
      <c r="G14" s="24">
        <v>175</v>
      </c>
      <c r="H14" s="24">
        <v>108226</v>
      </c>
      <c r="I14" s="24">
        <v>14715</v>
      </c>
      <c r="J14" s="24">
        <v>3168748</v>
      </c>
      <c r="K14" s="24">
        <v>48</v>
      </c>
      <c r="L14" s="24">
        <v>23459</v>
      </c>
      <c r="M14" s="24">
        <v>495</v>
      </c>
      <c r="N14" s="24">
        <v>203576</v>
      </c>
      <c r="O14" s="24">
        <v>12574</v>
      </c>
      <c r="P14" s="24">
        <v>4399713</v>
      </c>
      <c r="Q14" s="137" t="s">
        <v>7</v>
      </c>
      <c r="R14" s="138"/>
      <c r="S14" s="24">
        <v>69433</v>
      </c>
      <c r="T14" s="24">
        <v>10810955</v>
      </c>
      <c r="U14" s="24">
        <v>1525</v>
      </c>
      <c r="V14" s="24">
        <v>725232</v>
      </c>
      <c r="W14" s="24">
        <v>12434</v>
      </c>
      <c r="X14" s="24">
        <v>1805605</v>
      </c>
      <c r="Y14" s="24">
        <v>848</v>
      </c>
      <c r="Z14" s="24">
        <v>201773</v>
      </c>
      <c r="AA14" s="24">
        <v>472</v>
      </c>
      <c r="AB14" s="24">
        <v>467763</v>
      </c>
      <c r="AC14" s="24">
        <v>641</v>
      </c>
      <c r="AD14" s="24">
        <v>156760</v>
      </c>
      <c r="AE14" s="24">
        <v>2979</v>
      </c>
      <c r="AF14" s="24">
        <v>616509</v>
      </c>
      <c r="AG14" s="137" t="s">
        <v>7</v>
      </c>
      <c r="AH14" s="138"/>
      <c r="AI14" s="24">
        <v>3959</v>
      </c>
      <c r="AJ14" s="24">
        <v>804096</v>
      </c>
      <c r="AK14" s="24">
        <v>0</v>
      </c>
      <c r="AL14" s="24">
        <v>0</v>
      </c>
      <c r="AM14" s="24">
        <v>250</v>
      </c>
      <c r="AN14" s="24">
        <v>32932</v>
      </c>
      <c r="AO14" s="24">
        <v>0</v>
      </c>
      <c r="AP14" s="24">
        <v>0</v>
      </c>
      <c r="AQ14" s="24">
        <v>2704</v>
      </c>
      <c r="AR14" s="24">
        <v>341589</v>
      </c>
      <c r="AS14" s="24">
        <v>8724</v>
      </c>
      <c r="AT14" s="24">
        <v>834505</v>
      </c>
      <c r="AU14" s="24"/>
      <c r="AV14" s="24"/>
    </row>
    <row r="15" spans="1:48" ht="16.5" customHeight="1">
      <c r="A15" s="137" t="s">
        <v>191</v>
      </c>
      <c r="B15" s="138"/>
      <c r="C15" s="24">
        <v>78160</v>
      </c>
      <c r="D15" s="24">
        <v>16154328</v>
      </c>
      <c r="E15" s="24">
        <v>703</v>
      </c>
      <c r="F15" s="24">
        <v>276929</v>
      </c>
      <c r="G15" s="24">
        <v>136</v>
      </c>
      <c r="H15" s="24">
        <v>70367</v>
      </c>
      <c r="I15" s="24">
        <v>4995</v>
      </c>
      <c r="J15" s="24">
        <v>1774731</v>
      </c>
      <c r="K15" s="24">
        <v>132</v>
      </c>
      <c r="L15" s="24">
        <v>98350</v>
      </c>
      <c r="M15" s="24">
        <v>371</v>
      </c>
      <c r="N15" s="24">
        <v>110072</v>
      </c>
      <c r="O15" s="24">
        <v>8296</v>
      </c>
      <c r="P15" s="24">
        <v>3621295</v>
      </c>
      <c r="Q15" s="137" t="s">
        <v>192</v>
      </c>
      <c r="R15" s="138"/>
      <c r="S15" s="24">
        <v>39534</v>
      </c>
      <c r="T15" s="24">
        <v>6738985</v>
      </c>
      <c r="U15" s="24">
        <v>468</v>
      </c>
      <c r="V15" s="24">
        <v>178254</v>
      </c>
      <c r="W15" s="24">
        <v>9858</v>
      </c>
      <c r="X15" s="24">
        <v>1095087</v>
      </c>
      <c r="Y15" s="24">
        <v>430</v>
      </c>
      <c r="Z15" s="24">
        <v>110585</v>
      </c>
      <c r="AA15" s="24">
        <v>251</v>
      </c>
      <c r="AB15" s="24">
        <v>280047</v>
      </c>
      <c r="AC15" s="24">
        <v>505</v>
      </c>
      <c r="AD15" s="24">
        <v>106576</v>
      </c>
      <c r="AE15" s="24">
        <v>1924</v>
      </c>
      <c r="AF15" s="24">
        <v>396481</v>
      </c>
      <c r="AG15" s="137" t="s">
        <v>192</v>
      </c>
      <c r="AH15" s="138"/>
      <c r="AI15" s="24">
        <v>2432</v>
      </c>
      <c r="AJ15" s="24">
        <v>460670</v>
      </c>
      <c r="AK15" s="24">
        <v>0</v>
      </c>
      <c r="AL15" s="24">
        <v>0</v>
      </c>
      <c r="AM15" s="24">
        <v>239</v>
      </c>
      <c r="AN15" s="24">
        <v>28843</v>
      </c>
      <c r="AO15" s="24">
        <v>0</v>
      </c>
      <c r="AP15" s="24">
        <v>0</v>
      </c>
      <c r="AQ15" s="24">
        <v>1906</v>
      </c>
      <c r="AR15" s="24">
        <v>259107</v>
      </c>
      <c r="AS15" s="24">
        <v>5980</v>
      </c>
      <c r="AT15" s="24">
        <v>547949</v>
      </c>
      <c r="AU15" s="24"/>
      <c r="AV15" s="24"/>
    </row>
    <row r="16" spans="1:48" ht="16.5" customHeight="1">
      <c r="A16" s="137" t="s">
        <v>193</v>
      </c>
      <c r="B16" s="138"/>
      <c r="C16" s="24">
        <v>135448</v>
      </c>
      <c r="D16" s="24">
        <v>28934878</v>
      </c>
      <c r="E16" s="24">
        <v>777</v>
      </c>
      <c r="F16" s="24">
        <v>305861</v>
      </c>
      <c r="G16" s="24">
        <v>306</v>
      </c>
      <c r="H16" s="24">
        <v>171167</v>
      </c>
      <c r="I16" s="24">
        <v>3785</v>
      </c>
      <c r="J16" s="24">
        <v>1371790</v>
      </c>
      <c r="K16" s="24">
        <v>69</v>
      </c>
      <c r="L16" s="24">
        <v>56245</v>
      </c>
      <c r="M16" s="24">
        <v>627</v>
      </c>
      <c r="N16" s="24">
        <v>290736</v>
      </c>
      <c r="O16" s="24">
        <v>14025</v>
      </c>
      <c r="P16" s="24">
        <v>6718525</v>
      </c>
      <c r="Q16" s="137" t="s">
        <v>193</v>
      </c>
      <c r="R16" s="138"/>
      <c r="S16" s="24">
        <v>74648</v>
      </c>
      <c r="T16" s="24">
        <v>13768531</v>
      </c>
      <c r="U16" s="24">
        <v>2104</v>
      </c>
      <c r="V16" s="24">
        <v>775590</v>
      </c>
      <c r="W16" s="24">
        <v>14597</v>
      </c>
      <c r="X16" s="24">
        <v>1571393</v>
      </c>
      <c r="Y16" s="24">
        <v>1133</v>
      </c>
      <c r="Z16" s="24">
        <v>323190</v>
      </c>
      <c r="AA16" s="24">
        <v>470</v>
      </c>
      <c r="AB16" s="24">
        <v>538611</v>
      </c>
      <c r="AC16" s="24">
        <v>454</v>
      </c>
      <c r="AD16" s="24">
        <v>115473</v>
      </c>
      <c r="AE16" s="24">
        <v>3130</v>
      </c>
      <c r="AF16" s="24">
        <v>655160</v>
      </c>
      <c r="AG16" s="137" t="s">
        <v>193</v>
      </c>
      <c r="AH16" s="138"/>
      <c r="AI16" s="24">
        <v>5179</v>
      </c>
      <c r="AJ16" s="24">
        <v>1039886</v>
      </c>
      <c r="AK16" s="24">
        <v>0</v>
      </c>
      <c r="AL16" s="24">
        <v>0</v>
      </c>
      <c r="AM16" s="24">
        <v>309</v>
      </c>
      <c r="AN16" s="24">
        <v>34317</v>
      </c>
      <c r="AO16" s="24">
        <v>0</v>
      </c>
      <c r="AP16" s="24">
        <v>0</v>
      </c>
      <c r="AQ16" s="24">
        <v>3018</v>
      </c>
      <c r="AR16" s="24">
        <v>238135</v>
      </c>
      <c r="AS16" s="24">
        <v>10817</v>
      </c>
      <c r="AT16" s="24">
        <v>960268</v>
      </c>
      <c r="AU16" s="24"/>
      <c r="AV16" s="24"/>
    </row>
    <row r="17" spans="1:48" ht="16.5" customHeight="1">
      <c r="A17" s="137" t="s">
        <v>194</v>
      </c>
      <c r="B17" s="138"/>
      <c r="C17" s="24">
        <v>27516</v>
      </c>
      <c r="D17" s="24">
        <v>6052254</v>
      </c>
      <c r="E17" s="24">
        <v>453</v>
      </c>
      <c r="F17" s="24">
        <v>200818</v>
      </c>
      <c r="G17" s="24">
        <v>167</v>
      </c>
      <c r="H17" s="24">
        <v>118108</v>
      </c>
      <c r="I17" s="24">
        <v>1594</v>
      </c>
      <c r="J17" s="24">
        <v>429849</v>
      </c>
      <c r="K17" s="24">
        <v>3</v>
      </c>
      <c r="L17" s="24">
        <v>3649</v>
      </c>
      <c r="M17" s="24">
        <v>89</v>
      </c>
      <c r="N17" s="24">
        <v>49219</v>
      </c>
      <c r="O17" s="24">
        <v>3349</v>
      </c>
      <c r="P17" s="24">
        <v>1618258</v>
      </c>
      <c r="Q17" s="137" t="s">
        <v>195</v>
      </c>
      <c r="R17" s="138"/>
      <c r="S17" s="24">
        <v>13330</v>
      </c>
      <c r="T17" s="24">
        <v>2101736</v>
      </c>
      <c r="U17" s="24">
        <v>315</v>
      </c>
      <c r="V17" s="24">
        <v>154426</v>
      </c>
      <c r="W17" s="24">
        <v>3348</v>
      </c>
      <c r="X17" s="24">
        <v>460274</v>
      </c>
      <c r="Y17" s="24">
        <v>119</v>
      </c>
      <c r="Z17" s="24">
        <v>35333</v>
      </c>
      <c r="AA17" s="24">
        <v>55</v>
      </c>
      <c r="AB17" s="24">
        <v>52432</v>
      </c>
      <c r="AC17" s="24">
        <v>220</v>
      </c>
      <c r="AD17" s="24">
        <v>75984</v>
      </c>
      <c r="AE17" s="24">
        <v>525</v>
      </c>
      <c r="AF17" s="24">
        <v>138491</v>
      </c>
      <c r="AG17" s="137" t="s">
        <v>195</v>
      </c>
      <c r="AH17" s="138"/>
      <c r="AI17" s="24">
        <v>1047</v>
      </c>
      <c r="AJ17" s="24">
        <v>258625</v>
      </c>
      <c r="AK17" s="24">
        <v>0</v>
      </c>
      <c r="AL17" s="24">
        <v>0</v>
      </c>
      <c r="AM17" s="24">
        <v>68</v>
      </c>
      <c r="AN17" s="24">
        <v>16550</v>
      </c>
      <c r="AO17" s="24">
        <v>0</v>
      </c>
      <c r="AP17" s="24">
        <v>0</v>
      </c>
      <c r="AQ17" s="24">
        <v>825</v>
      </c>
      <c r="AR17" s="24">
        <v>127263</v>
      </c>
      <c r="AS17" s="24">
        <v>2009</v>
      </c>
      <c r="AT17" s="24">
        <v>211238</v>
      </c>
      <c r="AU17" s="24"/>
      <c r="AV17" s="24"/>
    </row>
    <row r="18" spans="1:48" ht="16.5" customHeight="1">
      <c r="A18" s="137" t="s">
        <v>196</v>
      </c>
      <c r="B18" s="138"/>
      <c r="C18" s="24">
        <v>19946</v>
      </c>
      <c r="D18" s="24">
        <v>3976038</v>
      </c>
      <c r="E18" s="24">
        <v>323</v>
      </c>
      <c r="F18" s="24">
        <v>84554</v>
      </c>
      <c r="G18" s="24">
        <v>58</v>
      </c>
      <c r="H18" s="24">
        <v>16458</v>
      </c>
      <c r="I18" s="24">
        <v>991</v>
      </c>
      <c r="J18" s="24">
        <v>249246</v>
      </c>
      <c r="K18" s="24">
        <v>12</v>
      </c>
      <c r="L18" s="24">
        <v>3950</v>
      </c>
      <c r="M18" s="24">
        <v>71</v>
      </c>
      <c r="N18" s="24">
        <v>31009</v>
      </c>
      <c r="O18" s="24">
        <v>2453</v>
      </c>
      <c r="P18" s="24">
        <v>967005</v>
      </c>
      <c r="Q18" s="137" t="s">
        <v>196</v>
      </c>
      <c r="R18" s="138"/>
      <c r="S18" s="24">
        <v>9077</v>
      </c>
      <c r="T18" s="24">
        <v>1545655</v>
      </c>
      <c r="U18" s="24">
        <v>191</v>
      </c>
      <c r="V18" s="24">
        <v>120836</v>
      </c>
      <c r="W18" s="24">
        <v>2836</v>
      </c>
      <c r="X18" s="24">
        <v>349798</v>
      </c>
      <c r="Y18" s="24">
        <v>114</v>
      </c>
      <c r="Z18" s="24">
        <v>23475</v>
      </c>
      <c r="AA18" s="24">
        <v>45</v>
      </c>
      <c r="AB18" s="24">
        <v>38019</v>
      </c>
      <c r="AC18" s="24">
        <v>163</v>
      </c>
      <c r="AD18" s="24">
        <v>30383</v>
      </c>
      <c r="AE18" s="24">
        <v>383</v>
      </c>
      <c r="AF18" s="24">
        <v>67661</v>
      </c>
      <c r="AG18" s="137" t="s">
        <v>196</v>
      </c>
      <c r="AH18" s="138"/>
      <c r="AI18" s="24">
        <v>954</v>
      </c>
      <c r="AJ18" s="24">
        <v>180828</v>
      </c>
      <c r="AK18" s="24">
        <v>0</v>
      </c>
      <c r="AL18" s="24">
        <v>0</v>
      </c>
      <c r="AM18" s="24">
        <v>78</v>
      </c>
      <c r="AN18" s="24">
        <v>16376</v>
      </c>
      <c r="AO18" s="24">
        <v>0</v>
      </c>
      <c r="AP18" s="24">
        <v>0</v>
      </c>
      <c r="AQ18" s="24">
        <v>536</v>
      </c>
      <c r="AR18" s="24">
        <v>71748</v>
      </c>
      <c r="AS18" s="24">
        <v>1661</v>
      </c>
      <c r="AT18" s="24">
        <v>179038</v>
      </c>
      <c r="AU18" s="24"/>
      <c r="AV18" s="24"/>
    </row>
    <row r="19" spans="1:48" ht="16.5" customHeight="1">
      <c r="A19" s="137" t="s">
        <v>197</v>
      </c>
      <c r="B19" s="138"/>
      <c r="C19" s="24">
        <v>33085</v>
      </c>
      <c r="D19" s="24">
        <v>5142429</v>
      </c>
      <c r="E19" s="24">
        <v>429</v>
      </c>
      <c r="F19" s="24">
        <v>128936</v>
      </c>
      <c r="G19" s="24">
        <v>117</v>
      </c>
      <c r="H19" s="24">
        <v>24145</v>
      </c>
      <c r="I19" s="24">
        <v>2995</v>
      </c>
      <c r="J19" s="24">
        <v>423023</v>
      </c>
      <c r="K19" s="24">
        <v>17</v>
      </c>
      <c r="L19" s="24">
        <v>18033</v>
      </c>
      <c r="M19" s="24">
        <v>158</v>
      </c>
      <c r="N19" s="24">
        <v>129398</v>
      </c>
      <c r="O19" s="24">
        <v>3379</v>
      </c>
      <c r="P19" s="24">
        <v>1610461</v>
      </c>
      <c r="Q19" s="137" t="s">
        <v>197</v>
      </c>
      <c r="R19" s="138"/>
      <c r="S19" s="24">
        <v>17169</v>
      </c>
      <c r="T19" s="24">
        <v>1722026</v>
      </c>
      <c r="U19" s="24">
        <v>447</v>
      </c>
      <c r="V19" s="24">
        <v>180085</v>
      </c>
      <c r="W19" s="24">
        <v>3006</v>
      </c>
      <c r="X19" s="24">
        <v>254518</v>
      </c>
      <c r="Y19" s="24">
        <v>107</v>
      </c>
      <c r="Z19" s="24">
        <v>20735</v>
      </c>
      <c r="AA19" s="24">
        <v>53</v>
      </c>
      <c r="AB19" s="24">
        <v>49840</v>
      </c>
      <c r="AC19" s="24">
        <v>114</v>
      </c>
      <c r="AD19" s="24">
        <v>32887</v>
      </c>
      <c r="AE19" s="24">
        <v>399</v>
      </c>
      <c r="AF19" s="24">
        <v>71388</v>
      </c>
      <c r="AG19" s="137" t="s">
        <v>197</v>
      </c>
      <c r="AH19" s="138"/>
      <c r="AI19" s="24">
        <v>1012</v>
      </c>
      <c r="AJ19" s="24">
        <v>198232</v>
      </c>
      <c r="AK19" s="24">
        <v>0</v>
      </c>
      <c r="AL19" s="24">
        <v>0</v>
      </c>
      <c r="AM19" s="24">
        <v>45</v>
      </c>
      <c r="AN19" s="24">
        <v>5395</v>
      </c>
      <c r="AO19" s="24">
        <v>0</v>
      </c>
      <c r="AP19" s="24">
        <v>0</v>
      </c>
      <c r="AQ19" s="24">
        <v>797</v>
      </c>
      <c r="AR19" s="24">
        <v>131263</v>
      </c>
      <c r="AS19" s="24">
        <v>2841</v>
      </c>
      <c r="AT19" s="24">
        <v>142065</v>
      </c>
      <c r="AU19" s="24"/>
      <c r="AV19" s="24"/>
    </row>
    <row r="20" spans="1:48" ht="16.5" customHeight="1">
      <c r="A20" s="137" t="s">
        <v>198</v>
      </c>
      <c r="B20" s="138"/>
      <c r="C20" s="24">
        <v>43512</v>
      </c>
      <c r="D20" s="24">
        <v>9949082</v>
      </c>
      <c r="E20" s="24">
        <v>1059</v>
      </c>
      <c r="F20" s="24">
        <v>322322</v>
      </c>
      <c r="G20" s="24">
        <v>60</v>
      </c>
      <c r="H20" s="24">
        <v>18522</v>
      </c>
      <c r="I20" s="24">
        <v>5898</v>
      </c>
      <c r="J20" s="24">
        <v>2073094</v>
      </c>
      <c r="K20" s="24">
        <v>163</v>
      </c>
      <c r="L20" s="24">
        <v>63414</v>
      </c>
      <c r="M20" s="24">
        <v>311</v>
      </c>
      <c r="N20" s="24">
        <v>99500</v>
      </c>
      <c r="O20" s="24">
        <v>4478</v>
      </c>
      <c r="P20" s="24">
        <v>1896930</v>
      </c>
      <c r="Q20" s="137" t="s">
        <v>198</v>
      </c>
      <c r="R20" s="138"/>
      <c r="S20" s="24">
        <v>22584</v>
      </c>
      <c r="T20" s="24">
        <v>3844929</v>
      </c>
      <c r="U20" s="24">
        <v>407</v>
      </c>
      <c r="V20" s="24">
        <v>260455</v>
      </c>
      <c r="W20" s="24">
        <v>2807</v>
      </c>
      <c r="X20" s="24">
        <v>348279</v>
      </c>
      <c r="Y20" s="24">
        <v>162</v>
      </c>
      <c r="Z20" s="24">
        <v>36476</v>
      </c>
      <c r="AA20" s="24">
        <v>128</v>
      </c>
      <c r="AB20" s="24">
        <v>167670</v>
      </c>
      <c r="AC20" s="24">
        <v>125</v>
      </c>
      <c r="AD20" s="24">
        <v>38369</v>
      </c>
      <c r="AE20" s="24">
        <v>688</v>
      </c>
      <c r="AF20" s="24">
        <v>111182</v>
      </c>
      <c r="AG20" s="137" t="s">
        <v>198</v>
      </c>
      <c r="AH20" s="138"/>
      <c r="AI20" s="24">
        <v>1128</v>
      </c>
      <c r="AJ20" s="24">
        <v>258840</v>
      </c>
      <c r="AK20" s="24">
        <v>0</v>
      </c>
      <c r="AL20" s="24">
        <v>0</v>
      </c>
      <c r="AM20" s="24">
        <v>70</v>
      </c>
      <c r="AN20" s="24">
        <v>8433</v>
      </c>
      <c r="AO20" s="24">
        <v>0</v>
      </c>
      <c r="AP20" s="24">
        <v>0</v>
      </c>
      <c r="AQ20" s="24">
        <v>933</v>
      </c>
      <c r="AR20" s="24">
        <v>114364</v>
      </c>
      <c r="AS20" s="24">
        <v>2511</v>
      </c>
      <c r="AT20" s="24">
        <v>286302</v>
      </c>
      <c r="AU20" s="24"/>
      <c r="AV20" s="24"/>
    </row>
    <row r="21" spans="1:48" ht="16.5" customHeight="1">
      <c r="A21" s="137" t="s">
        <v>199</v>
      </c>
      <c r="B21" s="138"/>
      <c r="C21" s="24">
        <v>31211</v>
      </c>
      <c r="D21" s="24">
        <v>6134301</v>
      </c>
      <c r="E21" s="24">
        <v>937</v>
      </c>
      <c r="F21" s="24">
        <v>385583</v>
      </c>
      <c r="G21" s="24">
        <v>190</v>
      </c>
      <c r="H21" s="24">
        <v>82974</v>
      </c>
      <c r="I21" s="24">
        <v>2227</v>
      </c>
      <c r="J21" s="24">
        <v>399683</v>
      </c>
      <c r="K21" s="24">
        <v>111</v>
      </c>
      <c r="L21" s="24">
        <v>24402</v>
      </c>
      <c r="M21" s="24">
        <v>94</v>
      </c>
      <c r="N21" s="24">
        <v>35367</v>
      </c>
      <c r="O21" s="24">
        <v>2511</v>
      </c>
      <c r="P21" s="24">
        <v>1357227</v>
      </c>
      <c r="Q21" s="137" t="s">
        <v>199</v>
      </c>
      <c r="R21" s="138"/>
      <c r="S21" s="24">
        <v>17401</v>
      </c>
      <c r="T21" s="24">
        <v>2305104</v>
      </c>
      <c r="U21" s="24">
        <v>482</v>
      </c>
      <c r="V21" s="24">
        <v>341666</v>
      </c>
      <c r="W21" s="24">
        <v>2280</v>
      </c>
      <c r="X21" s="24">
        <v>349301</v>
      </c>
      <c r="Y21" s="24">
        <v>179</v>
      </c>
      <c r="Z21" s="24">
        <v>64539</v>
      </c>
      <c r="AA21" s="24">
        <v>71</v>
      </c>
      <c r="AB21" s="24">
        <v>80254</v>
      </c>
      <c r="AC21" s="24">
        <v>94</v>
      </c>
      <c r="AD21" s="24">
        <v>16764</v>
      </c>
      <c r="AE21" s="24">
        <v>393</v>
      </c>
      <c r="AF21" s="24">
        <v>69092</v>
      </c>
      <c r="AG21" s="137" t="s">
        <v>199</v>
      </c>
      <c r="AH21" s="138"/>
      <c r="AI21" s="24">
        <v>899</v>
      </c>
      <c r="AJ21" s="24">
        <v>263271</v>
      </c>
      <c r="AK21" s="24">
        <v>0</v>
      </c>
      <c r="AL21" s="24">
        <v>0</v>
      </c>
      <c r="AM21" s="24">
        <v>23</v>
      </c>
      <c r="AN21" s="24">
        <v>3380</v>
      </c>
      <c r="AO21" s="24">
        <v>0</v>
      </c>
      <c r="AP21" s="24">
        <v>0</v>
      </c>
      <c r="AQ21" s="24">
        <v>869</v>
      </c>
      <c r="AR21" s="24">
        <v>222869</v>
      </c>
      <c r="AS21" s="24">
        <v>2450</v>
      </c>
      <c r="AT21" s="24">
        <v>132824</v>
      </c>
      <c r="AU21" s="24"/>
      <c r="AV21" s="24"/>
    </row>
    <row r="22" spans="1:48" ht="16.5" customHeight="1">
      <c r="A22" s="137" t="s">
        <v>200</v>
      </c>
      <c r="B22" s="138"/>
      <c r="C22" s="24">
        <v>25874</v>
      </c>
      <c r="D22" s="24">
        <v>7873547</v>
      </c>
      <c r="E22" s="24">
        <v>1243</v>
      </c>
      <c r="F22" s="24">
        <v>289772</v>
      </c>
      <c r="G22" s="24">
        <v>39</v>
      </c>
      <c r="H22" s="24">
        <v>27141</v>
      </c>
      <c r="I22" s="24">
        <v>1083</v>
      </c>
      <c r="J22" s="24">
        <v>620720</v>
      </c>
      <c r="K22" s="24">
        <v>133</v>
      </c>
      <c r="L22" s="24">
        <v>58870</v>
      </c>
      <c r="M22" s="24">
        <v>203</v>
      </c>
      <c r="N22" s="24">
        <v>77529</v>
      </c>
      <c r="O22" s="24">
        <v>3401</v>
      </c>
      <c r="P22" s="24">
        <v>2511455</v>
      </c>
      <c r="Q22" s="137" t="s">
        <v>200</v>
      </c>
      <c r="R22" s="138"/>
      <c r="S22" s="24">
        <v>14297</v>
      </c>
      <c r="T22" s="24">
        <v>3021779</v>
      </c>
      <c r="U22" s="24">
        <v>422</v>
      </c>
      <c r="V22" s="24">
        <v>337061</v>
      </c>
      <c r="W22" s="24">
        <v>1791</v>
      </c>
      <c r="X22" s="24">
        <v>293163</v>
      </c>
      <c r="Y22" s="24">
        <v>93</v>
      </c>
      <c r="Z22" s="24">
        <v>33071</v>
      </c>
      <c r="AA22" s="24">
        <v>57</v>
      </c>
      <c r="AB22" s="24">
        <v>75116</v>
      </c>
      <c r="AC22" s="24">
        <v>119</v>
      </c>
      <c r="AD22" s="24">
        <v>36121</v>
      </c>
      <c r="AE22" s="24">
        <v>430</v>
      </c>
      <c r="AF22" s="24">
        <v>95776</v>
      </c>
      <c r="AG22" s="137" t="s">
        <v>200</v>
      </c>
      <c r="AH22" s="138"/>
      <c r="AI22" s="24">
        <v>573</v>
      </c>
      <c r="AJ22" s="24">
        <v>202090</v>
      </c>
      <c r="AK22" s="24">
        <v>0</v>
      </c>
      <c r="AL22" s="24">
        <v>0</v>
      </c>
      <c r="AM22" s="24">
        <v>50</v>
      </c>
      <c r="AN22" s="24">
        <v>6182</v>
      </c>
      <c r="AO22" s="24">
        <v>0</v>
      </c>
      <c r="AP22" s="24">
        <v>0</v>
      </c>
      <c r="AQ22" s="24">
        <v>554</v>
      </c>
      <c r="AR22" s="24">
        <v>62478</v>
      </c>
      <c r="AS22" s="24">
        <v>1386</v>
      </c>
      <c r="AT22" s="24">
        <v>125222</v>
      </c>
      <c r="AU22" s="24"/>
      <c r="AV22" s="24"/>
    </row>
    <row r="23" spans="1:48" ht="16.5" customHeight="1">
      <c r="A23" s="137" t="s">
        <v>201</v>
      </c>
      <c r="B23" s="138"/>
      <c r="C23" s="24">
        <v>20364</v>
      </c>
      <c r="D23" s="24">
        <v>4143948</v>
      </c>
      <c r="E23" s="24">
        <v>725</v>
      </c>
      <c r="F23" s="24">
        <v>120380</v>
      </c>
      <c r="G23" s="24">
        <v>59</v>
      </c>
      <c r="H23" s="24">
        <v>16008</v>
      </c>
      <c r="I23" s="24">
        <v>1473</v>
      </c>
      <c r="J23" s="24">
        <v>345670</v>
      </c>
      <c r="K23" s="24">
        <v>65</v>
      </c>
      <c r="L23" s="24">
        <v>42849</v>
      </c>
      <c r="M23" s="24">
        <v>144</v>
      </c>
      <c r="N23" s="24">
        <v>38751</v>
      </c>
      <c r="O23" s="24">
        <v>2423</v>
      </c>
      <c r="P23" s="24">
        <v>1381691</v>
      </c>
      <c r="Q23" s="137" t="s">
        <v>201</v>
      </c>
      <c r="R23" s="138"/>
      <c r="S23" s="24">
        <v>10985</v>
      </c>
      <c r="T23" s="24">
        <v>1582994</v>
      </c>
      <c r="U23" s="24">
        <v>55</v>
      </c>
      <c r="V23" s="24">
        <v>43480</v>
      </c>
      <c r="W23" s="24">
        <v>1276</v>
      </c>
      <c r="X23" s="24">
        <v>124209</v>
      </c>
      <c r="Y23" s="24">
        <v>64</v>
      </c>
      <c r="Z23" s="24">
        <v>20732</v>
      </c>
      <c r="AA23" s="24">
        <v>46</v>
      </c>
      <c r="AB23" s="24">
        <v>56713</v>
      </c>
      <c r="AC23" s="24">
        <v>43</v>
      </c>
      <c r="AD23" s="24">
        <v>10622</v>
      </c>
      <c r="AE23" s="24">
        <v>257</v>
      </c>
      <c r="AF23" s="24">
        <v>46762</v>
      </c>
      <c r="AG23" s="137" t="s">
        <v>201</v>
      </c>
      <c r="AH23" s="138"/>
      <c r="AI23" s="24">
        <v>708</v>
      </c>
      <c r="AJ23" s="24">
        <v>169476</v>
      </c>
      <c r="AK23" s="24">
        <v>0</v>
      </c>
      <c r="AL23" s="24">
        <v>0</v>
      </c>
      <c r="AM23" s="24">
        <v>26</v>
      </c>
      <c r="AN23" s="24">
        <v>3597</v>
      </c>
      <c r="AO23" s="24">
        <v>0</v>
      </c>
      <c r="AP23" s="24">
        <v>0</v>
      </c>
      <c r="AQ23" s="24">
        <v>549</v>
      </c>
      <c r="AR23" s="24">
        <v>37273</v>
      </c>
      <c r="AS23" s="24">
        <v>1466</v>
      </c>
      <c r="AT23" s="24">
        <v>102742</v>
      </c>
      <c r="AU23" s="24"/>
      <c r="AV23" s="24"/>
    </row>
    <row r="24" spans="1:48" ht="16.5" customHeight="1">
      <c r="A24" s="137" t="s">
        <v>202</v>
      </c>
      <c r="B24" s="138"/>
      <c r="C24" s="24">
        <v>35066</v>
      </c>
      <c r="D24" s="24">
        <v>7119715</v>
      </c>
      <c r="E24" s="24">
        <v>1024</v>
      </c>
      <c r="F24" s="24">
        <v>304703</v>
      </c>
      <c r="G24" s="24">
        <v>92</v>
      </c>
      <c r="H24" s="24">
        <v>117531</v>
      </c>
      <c r="I24" s="24">
        <v>1358</v>
      </c>
      <c r="J24" s="24">
        <v>215477</v>
      </c>
      <c r="K24" s="24">
        <v>55</v>
      </c>
      <c r="L24" s="24">
        <v>26035</v>
      </c>
      <c r="M24" s="24">
        <v>231</v>
      </c>
      <c r="N24" s="24">
        <v>151218</v>
      </c>
      <c r="O24" s="24">
        <v>4351</v>
      </c>
      <c r="P24" s="24">
        <v>2021116</v>
      </c>
      <c r="Q24" s="137" t="s">
        <v>202</v>
      </c>
      <c r="R24" s="138"/>
      <c r="S24" s="24">
        <v>18566</v>
      </c>
      <c r="T24" s="24">
        <v>2892689</v>
      </c>
      <c r="U24" s="24">
        <v>272</v>
      </c>
      <c r="V24" s="24">
        <v>198817</v>
      </c>
      <c r="W24" s="24">
        <v>2780</v>
      </c>
      <c r="X24" s="24">
        <v>307333</v>
      </c>
      <c r="Y24" s="24">
        <v>187</v>
      </c>
      <c r="Z24" s="24">
        <v>48212</v>
      </c>
      <c r="AA24" s="24">
        <v>84</v>
      </c>
      <c r="AB24" s="24">
        <v>90847</v>
      </c>
      <c r="AC24" s="24">
        <v>102</v>
      </c>
      <c r="AD24" s="24">
        <v>28999</v>
      </c>
      <c r="AE24" s="24">
        <v>588</v>
      </c>
      <c r="AF24" s="24">
        <v>98143</v>
      </c>
      <c r="AG24" s="137" t="s">
        <v>202</v>
      </c>
      <c r="AH24" s="138"/>
      <c r="AI24" s="24">
        <v>1150</v>
      </c>
      <c r="AJ24" s="24">
        <v>281716</v>
      </c>
      <c r="AK24" s="24">
        <v>0</v>
      </c>
      <c r="AL24" s="24">
        <v>0</v>
      </c>
      <c r="AM24" s="24">
        <v>71</v>
      </c>
      <c r="AN24" s="24">
        <v>6845</v>
      </c>
      <c r="AO24" s="24">
        <v>0</v>
      </c>
      <c r="AP24" s="24">
        <v>0</v>
      </c>
      <c r="AQ24" s="24">
        <v>1462</v>
      </c>
      <c r="AR24" s="24">
        <v>149743</v>
      </c>
      <c r="AS24" s="24">
        <v>2693</v>
      </c>
      <c r="AT24" s="24">
        <v>180291</v>
      </c>
      <c r="AU24" s="24"/>
      <c r="AV24" s="24"/>
    </row>
    <row r="25" spans="1:48" ht="16.5" customHeight="1">
      <c r="A25" s="137" t="s">
        <v>6</v>
      </c>
      <c r="B25" s="138"/>
      <c r="C25" s="24">
        <v>19400</v>
      </c>
      <c r="D25" s="24">
        <v>2752217</v>
      </c>
      <c r="E25" s="24">
        <v>511</v>
      </c>
      <c r="F25" s="24">
        <v>163695</v>
      </c>
      <c r="G25" s="24">
        <v>90</v>
      </c>
      <c r="H25" s="24">
        <v>88573</v>
      </c>
      <c r="I25" s="24">
        <v>1308</v>
      </c>
      <c r="J25" s="24">
        <v>188956</v>
      </c>
      <c r="K25" s="24">
        <v>4</v>
      </c>
      <c r="L25" s="24">
        <v>585</v>
      </c>
      <c r="M25" s="24">
        <v>62</v>
      </c>
      <c r="N25" s="24">
        <v>28448</v>
      </c>
      <c r="O25" s="24">
        <v>1186</v>
      </c>
      <c r="P25" s="24">
        <v>600164</v>
      </c>
      <c r="Q25" s="137" t="s">
        <v>6</v>
      </c>
      <c r="R25" s="138"/>
      <c r="S25" s="24">
        <v>9475</v>
      </c>
      <c r="T25" s="24">
        <v>822637</v>
      </c>
      <c r="U25" s="24">
        <v>138</v>
      </c>
      <c r="V25" s="24">
        <v>59061</v>
      </c>
      <c r="W25" s="24">
        <v>2404</v>
      </c>
      <c r="X25" s="24">
        <v>235498</v>
      </c>
      <c r="Y25" s="24">
        <v>74</v>
      </c>
      <c r="Z25" s="24">
        <v>13787</v>
      </c>
      <c r="AA25" s="24">
        <v>27</v>
      </c>
      <c r="AB25" s="24">
        <v>32199</v>
      </c>
      <c r="AC25" s="24">
        <v>68</v>
      </c>
      <c r="AD25" s="24">
        <v>29674</v>
      </c>
      <c r="AE25" s="24">
        <v>258</v>
      </c>
      <c r="AF25" s="24">
        <v>34552</v>
      </c>
      <c r="AG25" s="137" t="s">
        <v>6</v>
      </c>
      <c r="AH25" s="138"/>
      <c r="AI25" s="24">
        <v>725</v>
      </c>
      <c r="AJ25" s="24">
        <v>267453</v>
      </c>
      <c r="AK25" s="24">
        <v>0</v>
      </c>
      <c r="AL25" s="24">
        <v>0</v>
      </c>
      <c r="AM25" s="24">
        <v>17</v>
      </c>
      <c r="AN25" s="24">
        <v>3097</v>
      </c>
      <c r="AO25" s="24">
        <v>0</v>
      </c>
      <c r="AP25" s="24">
        <v>0</v>
      </c>
      <c r="AQ25" s="24">
        <v>786</v>
      </c>
      <c r="AR25" s="24">
        <v>82737</v>
      </c>
      <c r="AS25" s="24">
        <v>2267</v>
      </c>
      <c r="AT25" s="24">
        <v>101103</v>
      </c>
      <c r="AU25" s="24"/>
      <c r="AV25" s="24"/>
    </row>
    <row r="26" spans="1:48" ht="16.5" customHeight="1">
      <c r="A26" s="137" t="s">
        <v>203</v>
      </c>
      <c r="B26" s="138"/>
      <c r="C26" s="24">
        <v>20306</v>
      </c>
      <c r="D26" s="24">
        <v>5067819</v>
      </c>
      <c r="E26" s="24">
        <v>611</v>
      </c>
      <c r="F26" s="24">
        <v>201036</v>
      </c>
      <c r="G26" s="24">
        <v>93</v>
      </c>
      <c r="H26" s="24">
        <v>126778</v>
      </c>
      <c r="I26" s="24">
        <v>415</v>
      </c>
      <c r="J26" s="24">
        <v>103328</v>
      </c>
      <c r="K26" s="24">
        <v>5</v>
      </c>
      <c r="L26" s="24">
        <v>5640</v>
      </c>
      <c r="M26" s="24">
        <v>83</v>
      </c>
      <c r="N26" s="24">
        <v>83149</v>
      </c>
      <c r="O26" s="24">
        <v>2525</v>
      </c>
      <c r="P26" s="24">
        <v>1691312</v>
      </c>
      <c r="Q26" s="137" t="s">
        <v>203</v>
      </c>
      <c r="R26" s="138"/>
      <c r="S26" s="24">
        <v>9762</v>
      </c>
      <c r="T26" s="24">
        <v>1550996</v>
      </c>
      <c r="U26" s="24">
        <v>700</v>
      </c>
      <c r="V26" s="24">
        <v>345626</v>
      </c>
      <c r="W26" s="24">
        <v>2703</v>
      </c>
      <c r="X26" s="24">
        <v>322322</v>
      </c>
      <c r="Y26" s="24">
        <v>100</v>
      </c>
      <c r="Z26" s="24">
        <v>21793</v>
      </c>
      <c r="AA26" s="24">
        <v>47</v>
      </c>
      <c r="AB26" s="24">
        <v>53480</v>
      </c>
      <c r="AC26" s="24">
        <v>171</v>
      </c>
      <c r="AD26" s="24">
        <v>38107</v>
      </c>
      <c r="AE26" s="24">
        <v>368</v>
      </c>
      <c r="AF26" s="24">
        <v>83807</v>
      </c>
      <c r="AG26" s="137" t="s">
        <v>203</v>
      </c>
      <c r="AH26" s="138"/>
      <c r="AI26" s="24">
        <v>635</v>
      </c>
      <c r="AJ26" s="24">
        <v>246418</v>
      </c>
      <c r="AK26" s="24">
        <v>0</v>
      </c>
      <c r="AL26" s="24">
        <v>0</v>
      </c>
      <c r="AM26" s="24">
        <v>35</v>
      </c>
      <c r="AN26" s="24">
        <v>4201</v>
      </c>
      <c r="AO26" s="24">
        <v>0</v>
      </c>
      <c r="AP26" s="24">
        <v>0</v>
      </c>
      <c r="AQ26" s="24">
        <v>660</v>
      </c>
      <c r="AR26" s="24">
        <v>85198</v>
      </c>
      <c r="AS26" s="24">
        <v>1393</v>
      </c>
      <c r="AT26" s="24">
        <v>104628</v>
      </c>
      <c r="AU26" s="24"/>
      <c r="AV26" s="24"/>
    </row>
    <row r="27" spans="1:48" ht="16.5" customHeight="1">
      <c r="A27" s="137" t="s">
        <v>204</v>
      </c>
      <c r="B27" s="138"/>
      <c r="C27" s="24">
        <v>7439</v>
      </c>
      <c r="D27" s="24">
        <v>1215147</v>
      </c>
      <c r="E27" s="24">
        <v>69</v>
      </c>
      <c r="F27" s="24">
        <v>22334</v>
      </c>
      <c r="G27" s="24">
        <v>36</v>
      </c>
      <c r="H27" s="24">
        <v>39128</v>
      </c>
      <c r="I27" s="24">
        <v>255</v>
      </c>
      <c r="J27" s="24">
        <v>65214</v>
      </c>
      <c r="K27" s="24">
        <v>4</v>
      </c>
      <c r="L27" s="24">
        <v>1405</v>
      </c>
      <c r="M27" s="24">
        <v>25</v>
      </c>
      <c r="N27" s="24">
        <v>17666</v>
      </c>
      <c r="O27" s="24">
        <v>551</v>
      </c>
      <c r="P27" s="24">
        <v>226712</v>
      </c>
      <c r="Q27" s="137" t="s">
        <v>204</v>
      </c>
      <c r="R27" s="138"/>
      <c r="S27" s="24">
        <v>3226</v>
      </c>
      <c r="T27" s="24">
        <v>384675</v>
      </c>
      <c r="U27" s="24">
        <v>157</v>
      </c>
      <c r="V27" s="24">
        <v>65540</v>
      </c>
      <c r="W27" s="24">
        <v>995</v>
      </c>
      <c r="X27" s="24">
        <v>94571</v>
      </c>
      <c r="Y27" s="24">
        <v>36</v>
      </c>
      <c r="Z27" s="24">
        <v>13245</v>
      </c>
      <c r="AA27" s="24">
        <v>15</v>
      </c>
      <c r="AB27" s="24">
        <v>17300</v>
      </c>
      <c r="AC27" s="24">
        <v>142</v>
      </c>
      <c r="AD27" s="24">
        <v>31114</v>
      </c>
      <c r="AE27" s="24">
        <v>108</v>
      </c>
      <c r="AF27" s="24">
        <v>21085</v>
      </c>
      <c r="AG27" s="137" t="s">
        <v>204</v>
      </c>
      <c r="AH27" s="138"/>
      <c r="AI27" s="24">
        <v>501</v>
      </c>
      <c r="AJ27" s="24">
        <v>68345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946</v>
      </c>
      <c r="AR27" s="24">
        <v>117416</v>
      </c>
      <c r="AS27" s="24">
        <v>370</v>
      </c>
      <c r="AT27" s="24">
        <v>28096</v>
      </c>
      <c r="AU27" s="24"/>
      <c r="AV27" s="24"/>
    </row>
    <row r="28" spans="1:48" ht="16.5" customHeight="1">
      <c r="A28" s="137" t="s">
        <v>205</v>
      </c>
      <c r="B28" s="138"/>
      <c r="C28" s="24">
        <v>13170</v>
      </c>
      <c r="D28" s="24">
        <v>2955473</v>
      </c>
      <c r="E28" s="24">
        <v>57</v>
      </c>
      <c r="F28" s="24">
        <v>102053</v>
      </c>
      <c r="G28" s="24">
        <v>6</v>
      </c>
      <c r="H28" s="24">
        <v>4478</v>
      </c>
      <c r="I28" s="24">
        <v>184</v>
      </c>
      <c r="J28" s="24">
        <v>72388</v>
      </c>
      <c r="K28" s="24">
        <v>3</v>
      </c>
      <c r="L28" s="24">
        <v>5420</v>
      </c>
      <c r="M28" s="24">
        <v>46</v>
      </c>
      <c r="N28" s="24">
        <v>6683</v>
      </c>
      <c r="O28" s="24">
        <v>1655</v>
      </c>
      <c r="P28" s="24">
        <v>744354</v>
      </c>
      <c r="Q28" s="137" t="s">
        <v>205</v>
      </c>
      <c r="R28" s="138"/>
      <c r="S28" s="24">
        <v>6303</v>
      </c>
      <c r="T28" s="24">
        <v>959434</v>
      </c>
      <c r="U28" s="24">
        <v>1138</v>
      </c>
      <c r="V28" s="24">
        <v>431883</v>
      </c>
      <c r="W28" s="24">
        <v>1375</v>
      </c>
      <c r="X28" s="24">
        <v>212419</v>
      </c>
      <c r="Y28" s="24">
        <v>70</v>
      </c>
      <c r="Z28" s="24">
        <v>23816</v>
      </c>
      <c r="AA28" s="24">
        <v>26</v>
      </c>
      <c r="AB28" s="24">
        <v>36950</v>
      </c>
      <c r="AC28" s="24">
        <v>19</v>
      </c>
      <c r="AD28" s="24">
        <v>3445</v>
      </c>
      <c r="AE28" s="24">
        <v>229</v>
      </c>
      <c r="AF28" s="24">
        <v>51625</v>
      </c>
      <c r="AG28" s="137" t="s">
        <v>205</v>
      </c>
      <c r="AH28" s="138"/>
      <c r="AI28" s="24">
        <v>431</v>
      </c>
      <c r="AJ28" s="24">
        <v>117589</v>
      </c>
      <c r="AK28" s="24">
        <v>0</v>
      </c>
      <c r="AL28" s="24">
        <v>0</v>
      </c>
      <c r="AM28" s="24">
        <v>29</v>
      </c>
      <c r="AN28" s="24">
        <v>2815</v>
      </c>
      <c r="AO28" s="24">
        <v>0</v>
      </c>
      <c r="AP28" s="24">
        <v>0</v>
      </c>
      <c r="AQ28" s="24">
        <v>391</v>
      </c>
      <c r="AR28" s="24">
        <v>59484</v>
      </c>
      <c r="AS28" s="24">
        <v>1208</v>
      </c>
      <c r="AT28" s="24">
        <v>120638</v>
      </c>
      <c r="AU28" s="24"/>
      <c r="AV28" s="24"/>
    </row>
    <row r="29" spans="1:48" ht="16.5" customHeight="1">
      <c r="A29" s="137" t="s">
        <v>206</v>
      </c>
      <c r="B29" s="138"/>
      <c r="C29" s="24">
        <v>21005</v>
      </c>
      <c r="D29" s="24">
        <v>3704967</v>
      </c>
      <c r="E29" s="24">
        <v>77</v>
      </c>
      <c r="F29" s="24">
        <v>17378</v>
      </c>
      <c r="G29" s="24">
        <v>25</v>
      </c>
      <c r="H29" s="24">
        <v>10672</v>
      </c>
      <c r="I29" s="24">
        <v>1598</v>
      </c>
      <c r="J29" s="24">
        <v>260234</v>
      </c>
      <c r="K29" s="24">
        <v>3</v>
      </c>
      <c r="L29" s="24">
        <v>900</v>
      </c>
      <c r="M29" s="24">
        <v>64</v>
      </c>
      <c r="N29" s="24">
        <v>39708</v>
      </c>
      <c r="O29" s="24">
        <v>1936</v>
      </c>
      <c r="P29" s="24">
        <v>748254</v>
      </c>
      <c r="Q29" s="137" t="s">
        <v>206</v>
      </c>
      <c r="R29" s="138"/>
      <c r="S29" s="24">
        <v>9821</v>
      </c>
      <c r="T29" s="24">
        <v>1594454</v>
      </c>
      <c r="U29" s="24">
        <v>273</v>
      </c>
      <c r="V29" s="24">
        <v>56041</v>
      </c>
      <c r="W29" s="24">
        <v>3375</v>
      </c>
      <c r="X29" s="24">
        <v>373941</v>
      </c>
      <c r="Y29" s="24">
        <v>201</v>
      </c>
      <c r="Z29" s="24">
        <v>40735</v>
      </c>
      <c r="AA29" s="24">
        <v>66</v>
      </c>
      <c r="AB29" s="24">
        <v>68472</v>
      </c>
      <c r="AC29" s="24">
        <v>127</v>
      </c>
      <c r="AD29" s="24">
        <v>23806</v>
      </c>
      <c r="AE29" s="24">
        <v>440</v>
      </c>
      <c r="AF29" s="24">
        <v>91490</v>
      </c>
      <c r="AG29" s="137" t="s">
        <v>206</v>
      </c>
      <c r="AH29" s="138"/>
      <c r="AI29" s="24">
        <v>585</v>
      </c>
      <c r="AJ29" s="24">
        <v>156612</v>
      </c>
      <c r="AK29" s="24">
        <v>0</v>
      </c>
      <c r="AL29" s="24">
        <v>0</v>
      </c>
      <c r="AM29" s="24">
        <v>80</v>
      </c>
      <c r="AN29" s="24">
        <v>11240</v>
      </c>
      <c r="AO29" s="24">
        <v>0</v>
      </c>
      <c r="AP29" s="24">
        <v>0</v>
      </c>
      <c r="AQ29" s="24">
        <v>509</v>
      </c>
      <c r="AR29" s="24">
        <v>63450</v>
      </c>
      <c r="AS29" s="24">
        <v>1825</v>
      </c>
      <c r="AT29" s="24">
        <v>147581</v>
      </c>
      <c r="AU29" s="24"/>
      <c r="AV29" s="24"/>
    </row>
    <row r="30" spans="1:48" ht="16.5" customHeight="1">
      <c r="A30" s="137" t="s">
        <v>207</v>
      </c>
      <c r="B30" s="138"/>
      <c r="C30" s="24">
        <v>14177</v>
      </c>
      <c r="D30" s="24">
        <v>3422335</v>
      </c>
      <c r="E30" s="24">
        <v>73</v>
      </c>
      <c r="F30" s="24">
        <v>82764</v>
      </c>
      <c r="G30" s="24">
        <v>18</v>
      </c>
      <c r="H30" s="24">
        <v>3928</v>
      </c>
      <c r="I30" s="24">
        <v>358</v>
      </c>
      <c r="J30" s="24">
        <v>181832</v>
      </c>
      <c r="K30" s="24">
        <v>13</v>
      </c>
      <c r="L30" s="24">
        <v>25603</v>
      </c>
      <c r="M30" s="24">
        <v>50</v>
      </c>
      <c r="N30" s="24">
        <v>41511</v>
      </c>
      <c r="O30" s="24">
        <v>1060</v>
      </c>
      <c r="P30" s="24">
        <v>804286</v>
      </c>
      <c r="Q30" s="137" t="s">
        <v>207</v>
      </c>
      <c r="R30" s="138"/>
      <c r="S30" s="24">
        <v>7949</v>
      </c>
      <c r="T30" s="24">
        <v>1500798</v>
      </c>
      <c r="U30" s="24">
        <v>105</v>
      </c>
      <c r="V30" s="24">
        <v>103272</v>
      </c>
      <c r="W30" s="24">
        <v>1824</v>
      </c>
      <c r="X30" s="24">
        <v>217453</v>
      </c>
      <c r="Y30" s="24">
        <v>86</v>
      </c>
      <c r="Z30" s="24">
        <v>22217</v>
      </c>
      <c r="AA30" s="24">
        <v>62</v>
      </c>
      <c r="AB30" s="24">
        <v>68529</v>
      </c>
      <c r="AC30" s="24">
        <v>153</v>
      </c>
      <c r="AD30" s="24">
        <v>43136</v>
      </c>
      <c r="AE30" s="24">
        <v>374</v>
      </c>
      <c r="AF30" s="24">
        <v>101803</v>
      </c>
      <c r="AG30" s="137" t="s">
        <v>207</v>
      </c>
      <c r="AH30" s="138"/>
      <c r="AI30" s="24">
        <v>395</v>
      </c>
      <c r="AJ30" s="24">
        <v>83684</v>
      </c>
      <c r="AK30" s="24">
        <v>0</v>
      </c>
      <c r="AL30" s="24">
        <v>0</v>
      </c>
      <c r="AM30" s="24">
        <v>30</v>
      </c>
      <c r="AN30" s="24">
        <v>3660</v>
      </c>
      <c r="AO30" s="24">
        <v>0</v>
      </c>
      <c r="AP30" s="24">
        <v>0</v>
      </c>
      <c r="AQ30" s="24">
        <v>372</v>
      </c>
      <c r="AR30" s="24">
        <v>49771</v>
      </c>
      <c r="AS30" s="24">
        <v>1255</v>
      </c>
      <c r="AT30" s="24">
        <v>88089</v>
      </c>
      <c r="AU30" s="24"/>
      <c r="AV30" s="24"/>
    </row>
    <row r="31" spans="1:48" ht="16.5" customHeight="1">
      <c r="A31" s="141" t="s">
        <v>208</v>
      </c>
      <c r="B31" s="142"/>
      <c r="C31" s="24">
        <v>19469</v>
      </c>
      <c r="D31" s="24">
        <v>2190571</v>
      </c>
      <c r="E31" s="24">
        <v>80</v>
      </c>
      <c r="F31" s="24">
        <v>21915</v>
      </c>
      <c r="G31" s="24">
        <v>3</v>
      </c>
      <c r="H31" s="24">
        <v>12200</v>
      </c>
      <c r="I31" s="24">
        <v>169</v>
      </c>
      <c r="J31" s="24">
        <v>83892</v>
      </c>
      <c r="K31" s="24">
        <v>4</v>
      </c>
      <c r="L31" s="24">
        <v>10600</v>
      </c>
      <c r="M31" s="24">
        <v>18</v>
      </c>
      <c r="N31" s="24">
        <v>15247</v>
      </c>
      <c r="O31" s="24">
        <v>563</v>
      </c>
      <c r="P31" s="24">
        <v>420097</v>
      </c>
      <c r="Q31" s="141" t="s">
        <v>208</v>
      </c>
      <c r="R31" s="142"/>
      <c r="S31" s="24">
        <v>16661</v>
      </c>
      <c r="T31" s="24">
        <v>762263</v>
      </c>
      <c r="U31" s="24">
        <v>115</v>
      </c>
      <c r="V31" s="24">
        <v>328255</v>
      </c>
      <c r="W31" s="24">
        <v>865</v>
      </c>
      <c r="X31" s="24">
        <v>115691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12520</v>
      </c>
      <c r="AE31" s="24">
        <v>104</v>
      </c>
      <c r="AF31" s="24">
        <v>23693</v>
      </c>
      <c r="AG31" s="141" t="s">
        <v>208</v>
      </c>
      <c r="AH31" s="142"/>
      <c r="AI31" s="24">
        <v>274</v>
      </c>
      <c r="AJ31" s="24">
        <v>296436</v>
      </c>
      <c r="AK31" s="24">
        <v>0</v>
      </c>
      <c r="AL31" s="24">
        <v>0</v>
      </c>
      <c r="AM31" s="24">
        <v>3</v>
      </c>
      <c r="AN31" s="24">
        <v>300</v>
      </c>
      <c r="AO31" s="24">
        <v>0</v>
      </c>
      <c r="AP31" s="24">
        <v>0</v>
      </c>
      <c r="AQ31" s="24">
        <v>250</v>
      </c>
      <c r="AR31" s="24">
        <v>33383</v>
      </c>
      <c r="AS31" s="24">
        <v>294</v>
      </c>
      <c r="AT31" s="24">
        <v>29814</v>
      </c>
      <c r="AU31" s="24"/>
      <c r="AV31" s="24"/>
    </row>
    <row r="32" spans="1:48" ht="16.5" customHeight="1">
      <c r="A32" s="137" t="s">
        <v>209</v>
      </c>
      <c r="B32" s="138"/>
      <c r="C32" s="24">
        <v>18477</v>
      </c>
      <c r="D32" s="24">
        <v>1830759</v>
      </c>
      <c r="E32" s="24">
        <v>46</v>
      </c>
      <c r="F32" s="24">
        <v>15410</v>
      </c>
      <c r="G32" s="24">
        <v>3</v>
      </c>
      <c r="H32" s="24">
        <v>12200</v>
      </c>
      <c r="I32" s="24">
        <v>138</v>
      </c>
      <c r="J32" s="24">
        <v>67154</v>
      </c>
      <c r="K32" s="24">
        <v>2</v>
      </c>
      <c r="L32" s="24">
        <v>10200</v>
      </c>
      <c r="M32" s="24">
        <v>13</v>
      </c>
      <c r="N32" s="24">
        <v>11097</v>
      </c>
      <c r="O32" s="24">
        <v>509</v>
      </c>
      <c r="P32" s="24">
        <v>389081</v>
      </c>
      <c r="Q32" s="137" t="s">
        <v>209</v>
      </c>
      <c r="R32" s="138"/>
      <c r="S32" s="24">
        <v>16329</v>
      </c>
      <c r="T32" s="24">
        <v>684335</v>
      </c>
      <c r="U32" s="24">
        <v>65</v>
      </c>
      <c r="V32" s="24">
        <v>232455</v>
      </c>
      <c r="W32" s="24">
        <v>673</v>
      </c>
      <c r="X32" s="24">
        <v>84653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12280</v>
      </c>
      <c r="AE32" s="24">
        <v>88</v>
      </c>
      <c r="AF32" s="24">
        <v>12978</v>
      </c>
      <c r="AG32" s="137" t="s">
        <v>209</v>
      </c>
      <c r="AH32" s="138"/>
      <c r="AI32" s="24">
        <v>197</v>
      </c>
      <c r="AJ32" s="24">
        <v>258234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110</v>
      </c>
      <c r="AR32" s="24">
        <v>8353</v>
      </c>
      <c r="AS32" s="24">
        <v>246</v>
      </c>
      <c r="AT32" s="24">
        <v>19024</v>
      </c>
      <c r="AU32" s="24"/>
      <c r="AV32" s="24"/>
    </row>
    <row r="33" spans="1:48" ht="16.5" customHeight="1">
      <c r="A33" s="139" t="s">
        <v>210</v>
      </c>
      <c r="B33" s="140"/>
      <c r="C33" s="115">
        <v>992</v>
      </c>
      <c r="D33" s="116">
        <v>359812</v>
      </c>
      <c r="E33" s="116">
        <v>34</v>
      </c>
      <c r="F33" s="116">
        <v>6505</v>
      </c>
      <c r="G33" s="116">
        <v>0</v>
      </c>
      <c r="H33" s="116">
        <v>0</v>
      </c>
      <c r="I33" s="116">
        <v>31</v>
      </c>
      <c r="J33" s="116">
        <v>16738</v>
      </c>
      <c r="K33" s="116">
        <v>2</v>
      </c>
      <c r="L33" s="116">
        <v>400</v>
      </c>
      <c r="M33" s="116">
        <v>5</v>
      </c>
      <c r="N33" s="116">
        <v>4150</v>
      </c>
      <c r="O33" s="116">
        <v>54</v>
      </c>
      <c r="P33" s="116">
        <v>31016</v>
      </c>
      <c r="Q33" s="139" t="s">
        <v>210</v>
      </c>
      <c r="R33" s="140"/>
      <c r="S33" s="115">
        <v>332</v>
      </c>
      <c r="T33" s="116">
        <v>77928</v>
      </c>
      <c r="U33" s="116">
        <v>50</v>
      </c>
      <c r="V33" s="116">
        <v>95800</v>
      </c>
      <c r="W33" s="116">
        <v>192</v>
      </c>
      <c r="X33" s="116">
        <v>31038</v>
      </c>
      <c r="Y33" s="116">
        <v>8</v>
      </c>
      <c r="Z33" s="116">
        <v>1160</v>
      </c>
      <c r="AA33" s="116">
        <v>1</v>
      </c>
      <c r="AB33" s="116">
        <v>10000</v>
      </c>
      <c r="AC33" s="116">
        <v>1</v>
      </c>
      <c r="AD33" s="116">
        <v>240</v>
      </c>
      <c r="AE33" s="116">
        <v>16</v>
      </c>
      <c r="AF33" s="116">
        <v>10715</v>
      </c>
      <c r="AG33" s="139" t="s">
        <v>210</v>
      </c>
      <c r="AH33" s="140"/>
      <c r="AI33" s="115">
        <v>77</v>
      </c>
      <c r="AJ33" s="116">
        <v>38202</v>
      </c>
      <c r="AK33" s="116">
        <v>0</v>
      </c>
      <c r="AL33" s="116">
        <v>0</v>
      </c>
      <c r="AM33" s="116">
        <v>1</v>
      </c>
      <c r="AN33" s="116">
        <v>100</v>
      </c>
      <c r="AO33" s="116">
        <v>0</v>
      </c>
      <c r="AP33" s="116">
        <v>0</v>
      </c>
      <c r="AQ33" s="116">
        <v>140</v>
      </c>
      <c r="AR33" s="116">
        <v>25030</v>
      </c>
      <c r="AS33" s="116">
        <v>48</v>
      </c>
      <c r="AT33" s="116">
        <v>10790</v>
      </c>
      <c r="AU33" s="116"/>
      <c r="AV33" s="116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1" t="s">
        <v>224</v>
      </c>
      <c r="Q34" s="19" t="s">
        <v>107</v>
      </c>
      <c r="U34" s="20" t="s">
        <v>1</v>
      </c>
      <c r="V34" s="121"/>
      <c r="X34" s="20" t="s">
        <v>108</v>
      </c>
      <c r="AA34" s="21" t="s">
        <v>109</v>
      </c>
      <c r="AB34" s="21"/>
      <c r="AF34" s="121" t="str">
        <f>P34</f>
        <v>中華民國113年3月20日編製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1" t="str">
        <f>P34</f>
        <v>中華民國113年3月20日編製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2" t="s">
        <v>58</v>
      </c>
    </row>
    <row r="36" spans="6:46" s="19" customFormat="1" ht="15.75">
      <c r="F36" s="20"/>
      <c r="J36" s="20"/>
      <c r="V36" s="22"/>
      <c r="AB36" s="20"/>
      <c r="AF36" s="20"/>
      <c r="AS36" s="50"/>
      <c r="AT36" s="52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7" t="s">
        <v>141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I40" s="61"/>
      <c r="AJ40" s="61"/>
      <c r="AK40" s="61"/>
      <c r="AL40" s="61"/>
      <c r="AM40" s="61"/>
      <c r="AN40" s="61"/>
      <c r="AO40" s="61"/>
      <c r="AQ40" s="61"/>
      <c r="AR40" s="61"/>
      <c r="AS40" s="61"/>
      <c r="AT40" s="61"/>
      <c r="AU40" s="61"/>
      <c r="AV40" s="61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1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">
      <selection activeCell="K5" sqref="K5:M5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216</v>
      </c>
      <c r="B2" s="127" t="s">
        <v>218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140</v>
      </c>
      <c r="V2" s="32" t="s">
        <v>15</v>
      </c>
    </row>
    <row r="3" spans="1:22" s="33" customFormat="1" ht="18.75" customHeight="1">
      <c r="A3" s="203" t="s">
        <v>213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3" customFormat="1" ht="15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19" t="str">
        <f>'2492-00-01'!H5</f>
        <v>   中華民國 113年2月</v>
      </c>
      <c r="L5" s="219"/>
      <c r="M5" s="219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05" t="s">
        <v>112</v>
      </c>
      <c r="B6" s="206"/>
      <c r="C6" s="213" t="s">
        <v>16</v>
      </c>
      <c r="D6" s="214"/>
      <c r="E6" s="217" t="s">
        <v>17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18</v>
      </c>
      <c r="V6" s="205"/>
    </row>
    <row r="7" spans="1:22" ht="19.5" customHeight="1">
      <c r="A7" s="207"/>
      <c r="B7" s="208"/>
      <c r="C7" s="215"/>
      <c r="D7" s="216"/>
      <c r="E7" s="201" t="s">
        <v>19</v>
      </c>
      <c r="F7" s="202"/>
      <c r="G7" s="201" t="s">
        <v>30</v>
      </c>
      <c r="H7" s="202"/>
      <c r="I7" s="201" t="s">
        <v>28</v>
      </c>
      <c r="J7" s="202"/>
      <c r="K7" s="201" t="s">
        <v>29</v>
      </c>
      <c r="L7" s="202"/>
      <c r="M7" s="201" t="s">
        <v>20</v>
      </c>
      <c r="N7" s="202"/>
      <c r="O7" s="201" t="s">
        <v>39</v>
      </c>
      <c r="P7" s="202"/>
      <c r="Q7" s="201" t="s">
        <v>21</v>
      </c>
      <c r="R7" s="202"/>
      <c r="S7" s="201" t="s">
        <v>22</v>
      </c>
      <c r="T7" s="202"/>
      <c r="U7" s="215"/>
      <c r="V7" s="222"/>
    </row>
    <row r="8" spans="1:22" ht="19.5" customHeight="1" thickBot="1">
      <c r="A8" s="209"/>
      <c r="B8" s="210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211" t="s">
        <v>139</v>
      </c>
      <c r="B9" s="212"/>
      <c r="C9" s="24">
        <v>974784</v>
      </c>
      <c r="D9" s="24">
        <v>196283317</v>
      </c>
      <c r="E9" s="24">
        <v>3437</v>
      </c>
      <c r="F9" s="24">
        <v>534521</v>
      </c>
      <c r="G9" s="24">
        <v>3199</v>
      </c>
      <c r="H9" s="24">
        <v>486045</v>
      </c>
      <c r="I9" s="24">
        <v>222</v>
      </c>
      <c r="J9" s="24">
        <v>277868</v>
      </c>
      <c r="K9" s="24">
        <v>15</v>
      </c>
      <c r="L9" s="24">
        <v>14656</v>
      </c>
      <c r="M9" s="24">
        <v>144</v>
      </c>
      <c r="N9" s="24">
        <v>53474</v>
      </c>
      <c r="O9" s="24">
        <v>143</v>
      </c>
      <c r="P9" s="24">
        <v>53353</v>
      </c>
      <c r="Q9" s="24">
        <v>0</v>
      </c>
      <c r="R9" s="24">
        <v>0</v>
      </c>
      <c r="S9" s="24">
        <v>3</v>
      </c>
      <c r="T9" s="24">
        <v>-3076</v>
      </c>
      <c r="U9" s="24">
        <v>975026</v>
      </c>
      <c r="V9" s="24">
        <v>196592049</v>
      </c>
    </row>
    <row r="10" spans="1:22" s="41" customFormat="1" ht="19.5" customHeight="1">
      <c r="A10" s="42" t="s">
        <v>26</v>
      </c>
      <c r="B10" s="84"/>
      <c r="C10" s="24">
        <v>11266</v>
      </c>
      <c r="D10" s="24">
        <v>3632706</v>
      </c>
      <c r="E10" s="24">
        <v>39</v>
      </c>
      <c r="F10" s="24">
        <v>5080</v>
      </c>
      <c r="G10" s="24">
        <v>16</v>
      </c>
      <c r="H10" s="24">
        <v>10842</v>
      </c>
      <c r="I10" s="24">
        <v>4</v>
      </c>
      <c r="J10" s="24">
        <v>3010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7</v>
      </c>
      <c r="R10" s="24">
        <v>3375</v>
      </c>
      <c r="S10" s="24">
        <v>0</v>
      </c>
      <c r="T10" s="24">
        <v>0</v>
      </c>
      <c r="U10" s="24">
        <v>11296</v>
      </c>
      <c r="V10" s="24">
        <v>3633329</v>
      </c>
    </row>
    <row r="11" spans="1:22" s="41" customFormat="1" ht="19.5" customHeight="1">
      <c r="A11" s="43" t="s">
        <v>11</v>
      </c>
      <c r="B11" s="84"/>
      <c r="C11" s="24">
        <v>1922</v>
      </c>
      <c r="D11" s="24">
        <v>1141403</v>
      </c>
      <c r="E11" s="24">
        <v>4</v>
      </c>
      <c r="F11" s="24">
        <v>748</v>
      </c>
      <c r="G11" s="24">
        <v>3</v>
      </c>
      <c r="H11" s="24">
        <v>50</v>
      </c>
      <c r="I11" s="24">
        <v>2</v>
      </c>
      <c r="J11" s="24">
        <v>3000</v>
      </c>
      <c r="K11" s="24">
        <v>1</v>
      </c>
      <c r="L11" s="24">
        <v>50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100</v>
      </c>
      <c r="S11" s="24">
        <v>0</v>
      </c>
      <c r="T11" s="24">
        <v>0</v>
      </c>
      <c r="U11" s="24">
        <v>1924</v>
      </c>
      <c r="V11" s="24">
        <v>1145151</v>
      </c>
    </row>
    <row r="12" spans="1:22" s="41" customFormat="1" ht="19.5" customHeight="1">
      <c r="A12" s="43" t="s">
        <v>9</v>
      </c>
      <c r="B12" s="84"/>
      <c r="C12" s="24">
        <v>55199</v>
      </c>
      <c r="D12" s="24">
        <v>15007762</v>
      </c>
      <c r="E12" s="24">
        <v>98</v>
      </c>
      <c r="F12" s="24">
        <v>17528</v>
      </c>
      <c r="G12" s="24">
        <v>82</v>
      </c>
      <c r="H12" s="24">
        <v>14792</v>
      </c>
      <c r="I12" s="24">
        <v>10</v>
      </c>
      <c r="J12" s="24">
        <v>14654</v>
      </c>
      <c r="K12" s="24">
        <v>1</v>
      </c>
      <c r="L12" s="24">
        <v>2250</v>
      </c>
      <c r="M12" s="24">
        <v>5</v>
      </c>
      <c r="N12" s="24">
        <v>1770</v>
      </c>
      <c r="O12" s="24">
        <v>4</v>
      </c>
      <c r="P12" s="24">
        <v>1370</v>
      </c>
      <c r="Q12" s="24">
        <v>0</v>
      </c>
      <c r="R12" s="24">
        <v>120</v>
      </c>
      <c r="S12" s="24">
        <v>-4</v>
      </c>
      <c r="T12" s="24">
        <v>-319</v>
      </c>
      <c r="U12" s="24">
        <v>55212</v>
      </c>
      <c r="V12" s="24">
        <v>15023103</v>
      </c>
    </row>
    <row r="13" spans="1:22" s="40" customFormat="1" ht="19.5" customHeight="1">
      <c r="A13" s="43" t="s">
        <v>31</v>
      </c>
      <c r="B13" s="84"/>
      <c r="C13" s="24">
        <v>903</v>
      </c>
      <c r="D13" s="24">
        <v>491979</v>
      </c>
      <c r="E13" s="24">
        <v>2</v>
      </c>
      <c r="F13" s="24">
        <v>400</v>
      </c>
      <c r="G13" s="24">
        <v>3</v>
      </c>
      <c r="H13" s="24">
        <v>500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</v>
      </c>
      <c r="P13" s="24">
        <v>500</v>
      </c>
      <c r="Q13" s="24">
        <v>1</v>
      </c>
      <c r="R13" s="24">
        <v>1240</v>
      </c>
      <c r="S13" s="24">
        <v>0</v>
      </c>
      <c r="T13" s="24">
        <v>0</v>
      </c>
      <c r="U13" s="24">
        <v>902</v>
      </c>
      <c r="V13" s="24">
        <v>492619</v>
      </c>
    </row>
    <row r="14" spans="1:22" s="41" customFormat="1" ht="19.5" customHeight="1">
      <c r="A14" s="43" t="s">
        <v>32</v>
      </c>
      <c r="B14" s="84"/>
      <c r="C14" s="24">
        <v>3980</v>
      </c>
      <c r="D14" s="24">
        <v>1751830</v>
      </c>
      <c r="E14" s="24">
        <v>12</v>
      </c>
      <c r="F14" s="24">
        <v>7090</v>
      </c>
      <c r="G14" s="24">
        <v>11</v>
      </c>
      <c r="H14" s="24">
        <v>5400</v>
      </c>
      <c r="I14" s="24">
        <v>0</v>
      </c>
      <c r="J14" s="24">
        <v>0</v>
      </c>
      <c r="K14" s="24">
        <v>1</v>
      </c>
      <c r="L14" s="24">
        <v>183</v>
      </c>
      <c r="M14" s="24">
        <v>0</v>
      </c>
      <c r="N14" s="24">
        <v>0</v>
      </c>
      <c r="O14" s="24">
        <v>0</v>
      </c>
      <c r="P14" s="24">
        <v>0</v>
      </c>
      <c r="Q14" s="24">
        <v>2</v>
      </c>
      <c r="R14" s="24">
        <v>220</v>
      </c>
      <c r="S14" s="24">
        <v>0</v>
      </c>
      <c r="T14" s="24">
        <v>0</v>
      </c>
      <c r="U14" s="24">
        <v>3983</v>
      </c>
      <c r="V14" s="24">
        <v>1753557</v>
      </c>
    </row>
    <row r="15" spans="1:22" s="41" customFormat="1" ht="19.5" customHeight="1">
      <c r="A15" s="43" t="s">
        <v>150</v>
      </c>
      <c r="B15" s="84"/>
      <c r="C15" s="24">
        <v>95138</v>
      </c>
      <c r="D15" s="24">
        <v>42290975</v>
      </c>
      <c r="E15" s="24">
        <v>498</v>
      </c>
      <c r="F15" s="24">
        <v>117425</v>
      </c>
      <c r="G15" s="24">
        <v>208</v>
      </c>
      <c r="H15" s="24">
        <v>64813</v>
      </c>
      <c r="I15" s="24">
        <v>56</v>
      </c>
      <c r="J15" s="24">
        <v>92098</v>
      </c>
      <c r="K15" s="24">
        <v>0</v>
      </c>
      <c r="L15" s="24">
        <v>0</v>
      </c>
      <c r="M15" s="24">
        <v>22</v>
      </c>
      <c r="N15" s="24">
        <v>4670</v>
      </c>
      <c r="O15" s="24">
        <v>22</v>
      </c>
      <c r="P15" s="24">
        <v>4670</v>
      </c>
      <c r="Q15" s="24">
        <v>2</v>
      </c>
      <c r="R15" s="24">
        <v>-225</v>
      </c>
      <c r="S15" s="24">
        <v>3</v>
      </c>
      <c r="T15" s="24">
        <v>-4570</v>
      </c>
      <c r="U15" s="24">
        <v>95433</v>
      </c>
      <c r="V15" s="24">
        <v>42430890</v>
      </c>
    </row>
    <row r="16" spans="1:22" s="41" customFormat="1" ht="19.5" customHeight="1">
      <c r="A16" s="43" t="s">
        <v>12</v>
      </c>
      <c r="B16" s="84"/>
      <c r="C16" s="24">
        <v>513884</v>
      </c>
      <c r="D16" s="24">
        <v>83206082</v>
      </c>
      <c r="E16" s="24">
        <v>1547</v>
      </c>
      <c r="F16" s="24">
        <v>222465</v>
      </c>
      <c r="G16" s="24">
        <v>1325</v>
      </c>
      <c r="H16" s="24">
        <v>188982</v>
      </c>
      <c r="I16" s="24">
        <v>89</v>
      </c>
      <c r="J16" s="24">
        <v>89389</v>
      </c>
      <c r="K16" s="24">
        <v>7</v>
      </c>
      <c r="L16" s="24">
        <v>5978</v>
      </c>
      <c r="M16" s="24">
        <v>78</v>
      </c>
      <c r="N16" s="24">
        <v>16094</v>
      </c>
      <c r="O16" s="24">
        <v>79</v>
      </c>
      <c r="P16" s="24">
        <v>16833</v>
      </c>
      <c r="Q16" s="24">
        <v>-1</v>
      </c>
      <c r="R16" s="24">
        <v>-2573</v>
      </c>
      <c r="S16" s="24">
        <v>0</v>
      </c>
      <c r="T16" s="24">
        <v>-770</v>
      </c>
      <c r="U16" s="24">
        <v>514104</v>
      </c>
      <c r="V16" s="24">
        <v>83318894</v>
      </c>
    </row>
    <row r="17" spans="1:22" s="41" customFormat="1" ht="19.5" customHeight="1">
      <c r="A17" s="43" t="s">
        <v>33</v>
      </c>
      <c r="B17" s="84"/>
      <c r="C17" s="24">
        <v>25969</v>
      </c>
      <c r="D17" s="24">
        <v>5845648</v>
      </c>
      <c r="E17" s="24">
        <v>9</v>
      </c>
      <c r="F17" s="24">
        <v>1720</v>
      </c>
      <c r="G17" s="24">
        <v>11</v>
      </c>
      <c r="H17" s="24">
        <v>6230</v>
      </c>
      <c r="I17" s="24">
        <v>2</v>
      </c>
      <c r="J17" s="24">
        <v>33900</v>
      </c>
      <c r="K17" s="24">
        <v>0</v>
      </c>
      <c r="L17" s="24">
        <v>0</v>
      </c>
      <c r="M17" s="24">
        <v>2</v>
      </c>
      <c r="N17" s="24">
        <v>20100</v>
      </c>
      <c r="O17" s="24">
        <v>2</v>
      </c>
      <c r="P17" s="24">
        <v>20100</v>
      </c>
      <c r="Q17" s="24">
        <v>0</v>
      </c>
      <c r="R17" s="24">
        <v>0</v>
      </c>
      <c r="S17" s="24">
        <v>-4</v>
      </c>
      <c r="T17" s="24">
        <v>-90</v>
      </c>
      <c r="U17" s="24">
        <v>25963</v>
      </c>
      <c r="V17" s="24">
        <v>5874948</v>
      </c>
    </row>
    <row r="18" spans="1:22" s="41" customFormat="1" ht="19.5" customHeight="1">
      <c r="A18" s="43" t="s">
        <v>13</v>
      </c>
      <c r="B18" s="84"/>
      <c r="C18" s="24">
        <v>103141</v>
      </c>
      <c r="D18" s="24">
        <v>13585334</v>
      </c>
      <c r="E18" s="24">
        <v>568</v>
      </c>
      <c r="F18" s="24">
        <v>68874</v>
      </c>
      <c r="G18" s="24">
        <v>547</v>
      </c>
      <c r="H18" s="24">
        <v>66640</v>
      </c>
      <c r="I18" s="24">
        <v>26</v>
      </c>
      <c r="J18" s="24">
        <v>16296</v>
      </c>
      <c r="K18" s="24">
        <v>3</v>
      </c>
      <c r="L18" s="24">
        <v>6065</v>
      </c>
      <c r="M18" s="24">
        <v>9</v>
      </c>
      <c r="N18" s="24">
        <v>1150</v>
      </c>
      <c r="O18" s="24">
        <v>9</v>
      </c>
      <c r="P18" s="24">
        <v>1290</v>
      </c>
      <c r="Q18" s="24">
        <v>-5</v>
      </c>
      <c r="R18" s="24">
        <v>-1159</v>
      </c>
      <c r="S18" s="24">
        <v>1</v>
      </c>
      <c r="T18" s="24">
        <v>280</v>
      </c>
      <c r="U18" s="24">
        <v>103158</v>
      </c>
      <c r="V18" s="24">
        <v>13596781</v>
      </c>
    </row>
    <row r="19" spans="1:22" s="41" customFormat="1" ht="19.5" customHeight="1">
      <c r="A19" s="135" t="s">
        <v>221</v>
      </c>
      <c r="B19" s="84"/>
      <c r="C19" s="24">
        <v>6767</v>
      </c>
      <c r="D19" s="24">
        <v>1805905</v>
      </c>
      <c r="E19" s="24">
        <v>27</v>
      </c>
      <c r="F19" s="24">
        <v>3968</v>
      </c>
      <c r="G19" s="24">
        <v>24</v>
      </c>
      <c r="H19" s="24">
        <v>9253</v>
      </c>
      <c r="I19" s="24">
        <v>3</v>
      </c>
      <c r="J19" s="24">
        <v>2700</v>
      </c>
      <c r="K19" s="24">
        <v>0</v>
      </c>
      <c r="L19" s="24">
        <v>0</v>
      </c>
      <c r="M19" s="24">
        <v>3</v>
      </c>
      <c r="N19" s="24">
        <v>1000</v>
      </c>
      <c r="O19" s="24">
        <v>2</v>
      </c>
      <c r="P19" s="24">
        <v>400</v>
      </c>
      <c r="Q19" s="24">
        <v>-1</v>
      </c>
      <c r="R19" s="24">
        <v>-50</v>
      </c>
      <c r="S19" s="24">
        <v>1</v>
      </c>
      <c r="T19" s="24">
        <v>50</v>
      </c>
      <c r="U19" s="24">
        <v>6771</v>
      </c>
      <c r="V19" s="24">
        <v>1803920</v>
      </c>
    </row>
    <row r="20" spans="1:22" s="41" customFormat="1" ht="19.5" customHeight="1">
      <c r="A20" s="43" t="s">
        <v>14</v>
      </c>
      <c r="B20" s="84"/>
      <c r="C20" s="24">
        <v>3157</v>
      </c>
      <c r="D20" s="24">
        <v>4718308</v>
      </c>
      <c r="E20" s="24">
        <v>6</v>
      </c>
      <c r="F20" s="24">
        <v>690</v>
      </c>
      <c r="G20" s="24">
        <v>14</v>
      </c>
      <c r="H20" s="24">
        <v>1220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0</v>
      </c>
      <c r="R20" s="24">
        <v>0</v>
      </c>
      <c r="S20" s="24">
        <v>5</v>
      </c>
      <c r="T20" s="24">
        <v>210</v>
      </c>
      <c r="U20" s="24">
        <v>3154</v>
      </c>
      <c r="V20" s="24">
        <v>4717988</v>
      </c>
    </row>
    <row r="21" spans="1:22" s="41" customFormat="1" ht="19.5" customHeight="1">
      <c r="A21" s="43" t="s">
        <v>34</v>
      </c>
      <c r="B21" s="84"/>
      <c r="C21" s="24">
        <v>4412</v>
      </c>
      <c r="D21" s="24">
        <v>1117850</v>
      </c>
      <c r="E21" s="24">
        <v>22</v>
      </c>
      <c r="F21" s="24">
        <v>2988</v>
      </c>
      <c r="G21" s="24">
        <v>16</v>
      </c>
      <c r="H21" s="24">
        <v>11740</v>
      </c>
      <c r="I21" s="24">
        <v>1</v>
      </c>
      <c r="J21" s="24">
        <v>10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30</v>
      </c>
      <c r="S21" s="24">
        <v>1</v>
      </c>
      <c r="T21" s="24">
        <v>230</v>
      </c>
      <c r="U21" s="24">
        <v>4420</v>
      </c>
      <c r="V21" s="24">
        <v>1109368</v>
      </c>
    </row>
    <row r="22" spans="1:22" s="41" customFormat="1" ht="19.5" customHeight="1">
      <c r="A22" s="43" t="s">
        <v>27</v>
      </c>
      <c r="B22" s="84"/>
      <c r="C22" s="24">
        <v>20324</v>
      </c>
      <c r="D22" s="24">
        <v>4390155</v>
      </c>
      <c r="E22" s="24">
        <v>98</v>
      </c>
      <c r="F22" s="24">
        <v>16434</v>
      </c>
      <c r="G22" s="24">
        <v>67</v>
      </c>
      <c r="H22" s="24">
        <v>10100</v>
      </c>
      <c r="I22" s="24">
        <v>6</v>
      </c>
      <c r="J22" s="24">
        <v>5497</v>
      </c>
      <c r="K22" s="24">
        <v>0</v>
      </c>
      <c r="L22" s="24">
        <v>0</v>
      </c>
      <c r="M22" s="24">
        <v>8</v>
      </c>
      <c r="N22" s="24">
        <v>1510</v>
      </c>
      <c r="O22" s="24">
        <v>7</v>
      </c>
      <c r="P22" s="24">
        <v>1010</v>
      </c>
      <c r="Q22" s="24">
        <v>-1</v>
      </c>
      <c r="R22" s="24">
        <v>-1060</v>
      </c>
      <c r="S22" s="24">
        <v>0</v>
      </c>
      <c r="T22" s="24">
        <v>190</v>
      </c>
      <c r="U22" s="24">
        <v>20355</v>
      </c>
      <c r="V22" s="24">
        <v>4401617</v>
      </c>
    </row>
    <row r="23" spans="1:22" s="41" customFormat="1" ht="19.5" customHeight="1">
      <c r="A23" s="43" t="s">
        <v>35</v>
      </c>
      <c r="B23" s="84"/>
      <c r="C23" s="24">
        <v>29132</v>
      </c>
      <c r="D23" s="24">
        <v>6983895</v>
      </c>
      <c r="E23" s="24">
        <v>130</v>
      </c>
      <c r="F23" s="24">
        <v>22633</v>
      </c>
      <c r="G23" s="24">
        <v>116</v>
      </c>
      <c r="H23" s="24">
        <v>30071</v>
      </c>
      <c r="I23" s="24">
        <v>6</v>
      </c>
      <c r="J23" s="24">
        <v>7400</v>
      </c>
      <c r="K23" s="24">
        <v>1</v>
      </c>
      <c r="L23" s="24">
        <v>100</v>
      </c>
      <c r="M23" s="24">
        <v>4</v>
      </c>
      <c r="N23" s="24">
        <v>1500</v>
      </c>
      <c r="O23" s="24">
        <v>5</v>
      </c>
      <c r="P23" s="24">
        <v>1550</v>
      </c>
      <c r="Q23" s="24">
        <v>0</v>
      </c>
      <c r="R23" s="24">
        <v>92</v>
      </c>
      <c r="S23" s="24">
        <v>-1</v>
      </c>
      <c r="T23" s="24">
        <v>-50</v>
      </c>
      <c r="U23" s="24">
        <v>29144</v>
      </c>
      <c r="V23" s="24">
        <v>6983749</v>
      </c>
    </row>
    <row r="24" spans="1:22" s="45" customFormat="1" ht="25.5" customHeight="1">
      <c r="A24" s="220" t="s">
        <v>36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-100</v>
      </c>
      <c r="S24" s="24">
        <v>1</v>
      </c>
      <c r="T24" s="24">
        <v>100</v>
      </c>
      <c r="U24" s="24">
        <v>0</v>
      </c>
      <c r="V24" s="24">
        <v>0</v>
      </c>
    </row>
    <row r="25" spans="1:22" s="41" customFormat="1" ht="19.5" customHeight="1">
      <c r="A25" s="43" t="s">
        <v>153</v>
      </c>
      <c r="B25" s="84"/>
      <c r="C25" s="24">
        <v>2098</v>
      </c>
      <c r="D25" s="24">
        <v>298169</v>
      </c>
      <c r="E25" s="24">
        <v>26</v>
      </c>
      <c r="F25" s="24">
        <v>3728</v>
      </c>
      <c r="G25" s="24">
        <v>13</v>
      </c>
      <c r="H25" s="24">
        <v>1786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-1</v>
      </c>
      <c r="R25" s="24">
        <v>-40</v>
      </c>
      <c r="S25" s="24">
        <v>0</v>
      </c>
      <c r="T25" s="24">
        <v>0</v>
      </c>
      <c r="U25" s="24">
        <v>2110</v>
      </c>
      <c r="V25" s="24">
        <v>300071</v>
      </c>
    </row>
    <row r="26" spans="1:22" s="41" customFormat="1" ht="19.5" customHeight="1">
      <c r="A26" s="43" t="s">
        <v>37</v>
      </c>
      <c r="B26" s="84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41" customFormat="1" ht="19.5" customHeight="1">
      <c r="A27" s="43" t="s">
        <v>38</v>
      </c>
      <c r="B27" s="84"/>
      <c r="C27" s="24">
        <v>26870</v>
      </c>
      <c r="D27" s="24">
        <v>3412135</v>
      </c>
      <c r="E27" s="24">
        <v>125</v>
      </c>
      <c r="F27" s="24">
        <v>15078</v>
      </c>
      <c r="G27" s="24">
        <v>610</v>
      </c>
      <c r="H27" s="24">
        <v>51726</v>
      </c>
      <c r="I27" s="24">
        <v>8</v>
      </c>
      <c r="J27" s="24">
        <v>5367</v>
      </c>
      <c r="K27" s="24">
        <v>0</v>
      </c>
      <c r="L27" s="24">
        <v>0</v>
      </c>
      <c r="M27" s="24">
        <v>4</v>
      </c>
      <c r="N27" s="24">
        <v>790</v>
      </c>
      <c r="O27" s="24">
        <v>4</v>
      </c>
      <c r="P27" s="24">
        <v>790</v>
      </c>
      <c r="Q27" s="24">
        <v>-6</v>
      </c>
      <c r="R27" s="24">
        <v>-710</v>
      </c>
      <c r="S27" s="24">
        <v>0</v>
      </c>
      <c r="T27" s="24">
        <v>1760</v>
      </c>
      <c r="U27" s="24">
        <v>26379</v>
      </c>
      <c r="V27" s="24">
        <v>3381904</v>
      </c>
    </row>
    <row r="28" spans="1:22" s="41" customFormat="1" ht="19.5" customHeight="1">
      <c r="A28" s="118" t="s">
        <v>8</v>
      </c>
      <c r="B28" s="117"/>
      <c r="C28" s="115">
        <v>70622</v>
      </c>
      <c r="D28" s="116">
        <v>6603180</v>
      </c>
      <c r="E28" s="116">
        <v>226</v>
      </c>
      <c r="F28" s="116">
        <v>27672</v>
      </c>
      <c r="G28" s="116">
        <v>133</v>
      </c>
      <c r="H28" s="116">
        <v>11900</v>
      </c>
      <c r="I28" s="116">
        <v>9</v>
      </c>
      <c r="J28" s="116">
        <v>4547</v>
      </c>
      <c r="K28" s="116">
        <v>1</v>
      </c>
      <c r="L28" s="116">
        <v>30</v>
      </c>
      <c r="M28" s="116">
        <v>7</v>
      </c>
      <c r="N28" s="116">
        <v>4490</v>
      </c>
      <c r="O28" s="116">
        <v>6</v>
      </c>
      <c r="P28" s="116">
        <v>4440</v>
      </c>
      <c r="Q28" s="116">
        <v>2</v>
      </c>
      <c r="R28" s="116">
        <v>740</v>
      </c>
      <c r="S28" s="116">
        <v>0</v>
      </c>
      <c r="T28" s="116">
        <v>-97</v>
      </c>
      <c r="U28" s="116">
        <v>70718</v>
      </c>
      <c r="V28" s="116">
        <v>6624161</v>
      </c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2" t="str">
        <f>'2492-00-01'!P34</f>
        <v>中華民國113年3月20日編製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2" t="s">
        <v>134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1">
      <selection activeCell="R37" sqref="R37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215</v>
      </c>
      <c r="B2" s="127" t="s">
        <v>217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41</v>
      </c>
      <c r="V2" s="32" t="s">
        <v>40</v>
      </c>
    </row>
    <row r="3" spans="1:22" s="33" customFormat="1" ht="18.75" customHeight="1">
      <c r="A3" s="203" t="s">
        <v>214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3" customFormat="1" ht="18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4" t="str">
        <f>'2492-00-02'!K5</f>
        <v>   中華民國 113年2月</v>
      </c>
      <c r="L5" s="123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05" t="s">
        <v>45</v>
      </c>
      <c r="B6" s="206"/>
      <c r="C6" s="213" t="s">
        <v>16</v>
      </c>
      <c r="D6" s="214"/>
      <c r="E6" s="217" t="s">
        <v>17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18</v>
      </c>
      <c r="V6" s="205"/>
    </row>
    <row r="7" spans="1:22" ht="19.5" customHeight="1">
      <c r="A7" s="207"/>
      <c r="B7" s="208"/>
      <c r="C7" s="215"/>
      <c r="D7" s="216"/>
      <c r="E7" s="201" t="s">
        <v>19</v>
      </c>
      <c r="F7" s="202"/>
      <c r="G7" s="201" t="s">
        <v>30</v>
      </c>
      <c r="H7" s="202"/>
      <c r="I7" s="201" t="s">
        <v>28</v>
      </c>
      <c r="J7" s="202"/>
      <c r="K7" s="201" t="s">
        <v>29</v>
      </c>
      <c r="L7" s="202"/>
      <c r="M7" s="201" t="s">
        <v>20</v>
      </c>
      <c r="N7" s="202"/>
      <c r="O7" s="201" t="s">
        <v>39</v>
      </c>
      <c r="P7" s="202"/>
      <c r="Q7" s="201" t="s">
        <v>21</v>
      </c>
      <c r="R7" s="202"/>
      <c r="S7" s="201" t="s">
        <v>22</v>
      </c>
      <c r="T7" s="202"/>
      <c r="U7" s="215"/>
      <c r="V7" s="222"/>
    </row>
    <row r="8" spans="1:22" ht="19.5" customHeight="1" thickBot="1">
      <c r="A8" s="209"/>
      <c r="B8" s="210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143" t="s">
        <v>63</v>
      </c>
      <c r="B9" s="144"/>
      <c r="C9" s="24">
        <v>974784</v>
      </c>
      <c r="D9" s="24">
        <v>196283317</v>
      </c>
      <c r="E9" s="24">
        <v>3437</v>
      </c>
      <c r="F9" s="24">
        <v>534521</v>
      </c>
      <c r="G9" s="24">
        <v>3199</v>
      </c>
      <c r="H9" s="24">
        <v>486045</v>
      </c>
      <c r="I9" s="24">
        <v>222</v>
      </c>
      <c r="J9" s="24">
        <v>277868</v>
      </c>
      <c r="K9" s="24">
        <v>15</v>
      </c>
      <c r="L9" s="24">
        <v>14656</v>
      </c>
      <c r="M9" s="24">
        <v>144</v>
      </c>
      <c r="N9" s="24">
        <v>53474</v>
      </c>
      <c r="O9" s="24">
        <v>143</v>
      </c>
      <c r="P9" s="24">
        <v>53353</v>
      </c>
      <c r="Q9" s="24">
        <v>0</v>
      </c>
      <c r="R9" s="24">
        <v>0</v>
      </c>
      <c r="S9" s="24">
        <v>3</v>
      </c>
      <c r="T9" s="24">
        <v>-3076</v>
      </c>
      <c r="U9" s="24">
        <v>975026</v>
      </c>
      <c r="V9" s="24">
        <v>196592049</v>
      </c>
    </row>
    <row r="10" spans="1:22" s="41" customFormat="1" ht="19.5" customHeight="1">
      <c r="A10" s="145" t="s">
        <v>64</v>
      </c>
      <c r="B10" s="142"/>
      <c r="C10" s="24">
        <v>955322</v>
      </c>
      <c r="D10" s="24">
        <v>194094500</v>
      </c>
      <c r="E10" s="24">
        <v>3414</v>
      </c>
      <c r="F10" s="24">
        <v>530151</v>
      </c>
      <c r="G10" s="24">
        <v>3184</v>
      </c>
      <c r="H10" s="24">
        <v>483240</v>
      </c>
      <c r="I10" s="24">
        <v>221</v>
      </c>
      <c r="J10" s="24">
        <v>277628</v>
      </c>
      <c r="K10" s="24">
        <v>15</v>
      </c>
      <c r="L10" s="24">
        <v>14656</v>
      </c>
      <c r="M10" s="24">
        <v>144</v>
      </c>
      <c r="N10" s="24">
        <v>53474</v>
      </c>
      <c r="O10" s="24">
        <v>142</v>
      </c>
      <c r="P10" s="24">
        <v>53303</v>
      </c>
      <c r="Q10" s="24">
        <v>0</v>
      </c>
      <c r="R10" s="24">
        <v>0</v>
      </c>
      <c r="S10" s="24">
        <v>3</v>
      </c>
      <c r="T10" s="24">
        <v>-3076</v>
      </c>
      <c r="U10" s="24">
        <v>955557</v>
      </c>
      <c r="V10" s="24">
        <v>194401478</v>
      </c>
    </row>
    <row r="11" spans="1:22" s="41" customFormat="1" ht="19.5" customHeight="1">
      <c r="A11" s="141" t="s">
        <v>83</v>
      </c>
      <c r="B11" s="142"/>
      <c r="C11" s="24">
        <v>147830</v>
      </c>
      <c r="D11" s="24">
        <v>26874025</v>
      </c>
      <c r="E11" s="24">
        <v>535</v>
      </c>
      <c r="F11" s="24">
        <v>87416</v>
      </c>
      <c r="G11" s="24">
        <v>542</v>
      </c>
      <c r="H11" s="24">
        <v>89431</v>
      </c>
      <c r="I11" s="24">
        <v>24</v>
      </c>
      <c r="J11" s="24">
        <v>30835</v>
      </c>
      <c r="K11" s="24">
        <v>0</v>
      </c>
      <c r="L11" s="24">
        <v>0</v>
      </c>
      <c r="M11" s="24">
        <v>33</v>
      </c>
      <c r="N11" s="24">
        <v>8380</v>
      </c>
      <c r="O11" s="24">
        <v>30</v>
      </c>
      <c r="P11" s="24">
        <v>6528</v>
      </c>
      <c r="Q11" s="24">
        <v>0</v>
      </c>
      <c r="R11" s="24">
        <v>0</v>
      </c>
      <c r="S11" s="24">
        <v>0</v>
      </c>
      <c r="T11" s="24">
        <v>0</v>
      </c>
      <c r="U11" s="24">
        <v>147826</v>
      </c>
      <c r="V11" s="24">
        <v>26904697</v>
      </c>
    </row>
    <row r="12" spans="1:22" s="41" customFormat="1" ht="19.5" customHeight="1">
      <c r="A12" s="141" t="s">
        <v>85</v>
      </c>
      <c r="B12" s="142"/>
      <c r="C12" s="24">
        <v>62064</v>
      </c>
      <c r="D12" s="24">
        <v>12436245</v>
      </c>
      <c r="E12" s="24">
        <v>230</v>
      </c>
      <c r="F12" s="24">
        <v>35118</v>
      </c>
      <c r="G12" s="24">
        <v>313</v>
      </c>
      <c r="H12" s="24">
        <v>48757</v>
      </c>
      <c r="I12" s="24">
        <v>9</v>
      </c>
      <c r="J12" s="24">
        <v>7277</v>
      </c>
      <c r="K12" s="24">
        <v>1</v>
      </c>
      <c r="L12" s="24">
        <v>40</v>
      </c>
      <c r="M12" s="24">
        <v>14</v>
      </c>
      <c r="N12" s="24">
        <v>3080</v>
      </c>
      <c r="O12" s="24">
        <v>35</v>
      </c>
      <c r="P12" s="24">
        <v>8540</v>
      </c>
      <c r="Q12" s="24">
        <v>0</v>
      </c>
      <c r="R12" s="24">
        <v>0</v>
      </c>
      <c r="S12" s="24">
        <v>0</v>
      </c>
      <c r="T12" s="24">
        <v>1760</v>
      </c>
      <c r="U12" s="24">
        <v>61960</v>
      </c>
      <c r="V12" s="24">
        <v>12426143</v>
      </c>
    </row>
    <row r="13" spans="1:22" s="41" customFormat="1" ht="19.5" customHeight="1">
      <c r="A13" s="137" t="s">
        <v>145</v>
      </c>
      <c r="B13" s="138"/>
      <c r="C13" s="24">
        <v>67120</v>
      </c>
      <c r="D13" s="24">
        <v>15501436</v>
      </c>
      <c r="E13" s="24">
        <v>342</v>
      </c>
      <c r="F13" s="24">
        <v>56108</v>
      </c>
      <c r="G13" s="24">
        <v>334</v>
      </c>
      <c r="H13" s="24">
        <v>50714</v>
      </c>
      <c r="I13" s="24">
        <v>15</v>
      </c>
      <c r="J13" s="24">
        <v>18129</v>
      </c>
      <c r="K13" s="24">
        <v>0</v>
      </c>
      <c r="L13" s="24">
        <v>0</v>
      </c>
      <c r="M13" s="24">
        <v>19</v>
      </c>
      <c r="N13" s="24">
        <v>3400</v>
      </c>
      <c r="O13" s="24">
        <v>13</v>
      </c>
      <c r="P13" s="24">
        <v>5140</v>
      </c>
      <c r="Q13" s="24">
        <v>0</v>
      </c>
      <c r="R13" s="24">
        <v>0</v>
      </c>
      <c r="S13" s="24">
        <v>0</v>
      </c>
      <c r="T13" s="24">
        <v>0</v>
      </c>
      <c r="U13" s="24">
        <v>67134</v>
      </c>
      <c r="V13" s="24">
        <v>15523219</v>
      </c>
    </row>
    <row r="14" spans="1:22" s="41" customFormat="1" ht="19.5" customHeight="1">
      <c r="A14" s="137" t="s">
        <v>7</v>
      </c>
      <c r="B14" s="138"/>
      <c r="C14" s="24">
        <v>132890</v>
      </c>
      <c r="D14" s="24">
        <v>24894449</v>
      </c>
      <c r="E14" s="24">
        <v>494</v>
      </c>
      <c r="F14" s="24">
        <v>74829</v>
      </c>
      <c r="G14" s="24">
        <v>428</v>
      </c>
      <c r="H14" s="24">
        <v>63409</v>
      </c>
      <c r="I14" s="24">
        <v>31</v>
      </c>
      <c r="J14" s="24">
        <v>23790</v>
      </c>
      <c r="K14" s="24">
        <v>1</v>
      </c>
      <c r="L14" s="24">
        <v>108</v>
      </c>
      <c r="M14" s="24">
        <v>15</v>
      </c>
      <c r="N14" s="24">
        <v>22091</v>
      </c>
      <c r="O14" s="24">
        <v>11</v>
      </c>
      <c r="P14" s="24">
        <v>2350</v>
      </c>
      <c r="Q14" s="24">
        <v>0</v>
      </c>
      <c r="R14" s="24">
        <v>0</v>
      </c>
      <c r="S14" s="24">
        <v>-2</v>
      </c>
      <c r="T14" s="24">
        <v>-350</v>
      </c>
      <c r="U14" s="24">
        <v>132958</v>
      </c>
      <c r="V14" s="24">
        <v>24948942</v>
      </c>
    </row>
    <row r="15" spans="1:22" s="40" customFormat="1" ht="19.5" customHeight="1">
      <c r="A15" s="137" t="s">
        <v>65</v>
      </c>
      <c r="B15" s="138"/>
      <c r="C15" s="24">
        <v>78134</v>
      </c>
      <c r="D15" s="24">
        <v>16136806</v>
      </c>
      <c r="E15" s="24">
        <v>294</v>
      </c>
      <c r="F15" s="24">
        <v>47305</v>
      </c>
      <c r="G15" s="24">
        <v>270</v>
      </c>
      <c r="H15" s="24">
        <v>33149</v>
      </c>
      <c r="I15" s="24">
        <v>30</v>
      </c>
      <c r="J15" s="24">
        <v>25982</v>
      </c>
      <c r="K15" s="24">
        <v>2</v>
      </c>
      <c r="L15" s="24">
        <v>3075</v>
      </c>
      <c r="M15" s="24">
        <v>7</v>
      </c>
      <c r="N15" s="24">
        <v>1010</v>
      </c>
      <c r="O15" s="24">
        <v>5</v>
      </c>
      <c r="P15" s="24">
        <v>20550</v>
      </c>
      <c r="Q15" s="24">
        <v>0</v>
      </c>
      <c r="R15" s="24">
        <v>0</v>
      </c>
      <c r="S15" s="24">
        <v>0</v>
      </c>
      <c r="T15" s="24">
        <v>0</v>
      </c>
      <c r="U15" s="24">
        <v>78160</v>
      </c>
      <c r="V15" s="24">
        <v>16154328</v>
      </c>
    </row>
    <row r="16" spans="1:22" s="41" customFormat="1" ht="19.5" customHeight="1">
      <c r="A16" s="137" t="s">
        <v>87</v>
      </c>
      <c r="B16" s="138"/>
      <c r="C16" s="24">
        <v>135408</v>
      </c>
      <c r="D16" s="24">
        <v>28880572</v>
      </c>
      <c r="E16" s="24">
        <v>474</v>
      </c>
      <c r="F16" s="24">
        <v>68164</v>
      </c>
      <c r="G16" s="24">
        <v>441</v>
      </c>
      <c r="H16" s="24">
        <v>56387</v>
      </c>
      <c r="I16" s="24">
        <v>33</v>
      </c>
      <c r="J16" s="24">
        <v>41217</v>
      </c>
      <c r="K16" s="24">
        <v>1</v>
      </c>
      <c r="L16" s="24">
        <v>183</v>
      </c>
      <c r="M16" s="24">
        <v>14</v>
      </c>
      <c r="N16" s="24">
        <v>2696</v>
      </c>
      <c r="O16" s="24">
        <v>7</v>
      </c>
      <c r="P16" s="24">
        <v>1200</v>
      </c>
      <c r="Q16" s="24">
        <v>0</v>
      </c>
      <c r="R16" s="24">
        <v>0</v>
      </c>
      <c r="S16" s="24">
        <v>0</v>
      </c>
      <c r="T16" s="24">
        <v>0</v>
      </c>
      <c r="U16" s="24">
        <v>135448</v>
      </c>
      <c r="V16" s="24">
        <v>28934878</v>
      </c>
    </row>
    <row r="17" spans="1:22" s="41" customFormat="1" ht="19.5" customHeight="1">
      <c r="A17" s="137" t="s">
        <v>66</v>
      </c>
      <c r="B17" s="138"/>
      <c r="C17" s="24">
        <v>27487</v>
      </c>
      <c r="D17" s="24">
        <v>6045984</v>
      </c>
      <c r="E17" s="24">
        <v>98</v>
      </c>
      <c r="F17" s="24">
        <v>18209</v>
      </c>
      <c r="G17" s="24">
        <v>69</v>
      </c>
      <c r="H17" s="24">
        <v>12479</v>
      </c>
      <c r="I17" s="24">
        <v>2</v>
      </c>
      <c r="J17" s="24">
        <v>650</v>
      </c>
      <c r="K17" s="24">
        <v>1</v>
      </c>
      <c r="L17" s="24">
        <v>50</v>
      </c>
      <c r="M17" s="24">
        <v>2</v>
      </c>
      <c r="N17" s="24">
        <v>340</v>
      </c>
      <c r="O17" s="24">
        <v>2</v>
      </c>
      <c r="P17" s="24">
        <v>400</v>
      </c>
      <c r="Q17" s="24">
        <v>0</v>
      </c>
      <c r="R17" s="24">
        <v>0</v>
      </c>
      <c r="S17" s="24">
        <v>0</v>
      </c>
      <c r="T17" s="24">
        <v>0</v>
      </c>
      <c r="U17" s="24">
        <v>27516</v>
      </c>
      <c r="V17" s="24">
        <v>6052254</v>
      </c>
    </row>
    <row r="18" spans="1:22" s="41" customFormat="1" ht="19.5" customHeight="1">
      <c r="A18" s="137" t="s">
        <v>67</v>
      </c>
      <c r="B18" s="138"/>
      <c r="C18" s="24">
        <v>19940</v>
      </c>
      <c r="D18" s="24">
        <v>3970871</v>
      </c>
      <c r="E18" s="24">
        <v>75</v>
      </c>
      <c r="F18" s="24">
        <v>11760</v>
      </c>
      <c r="G18" s="24">
        <v>68</v>
      </c>
      <c r="H18" s="24">
        <v>12873</v>
      </c>
      <c r="I18" s="24">
        <v>5</v>
      </c>
      <c r="J18" s="24">
        <v>3980</v>
      </c>
      <c r="K18" s="24">
        <v>1</v>
      </c>
      <c r="L18" s="24">
        <v>170</v>
      </c>
      <c r="M18" s="24">
        <v>4</v>
      </c>
      <c r="N18" s="24">
        <v>3150</v>
      </c>
      <c r="O18" s="24">
        <v>5</v>
      </c>
      <c r="P18" s="24">
        <v>680</v>
      </c>
      <c r="Q18" s="24">
        <v>0</v>
      </c>
      <c r="R18" s="24">
        <v>0</v>
      </c>
      <c r="S18" s="24">
        <v>0</v>
      </c>
      <c r="T18" s="24">
        <v>0</v>
      </c>
      <c r="U18" s="24">
        <v>19946</v>
      </c>
      <c r="V18" s="24">
        <v>3976038</v>
      </c>
    </row>
    <row r="19" spans="1:22" s="41" customFormat="1" ht="19.5" customHeight="1">
      <c r="A19" s="137" t="s">
        <v>68</v>
      </c>
      <c r="B19" s="138"/>
      <c r="C19" s="24">
        <v>33077</v>
      </c>
      <c r="D19" s="24">
        <v>5125389</v>
      </c>
      <c r="E19" s="24">
        <v>79</v>
      </c>
      <c r="F19" s="24">
        <v>12103</v>
      </c>
      <c r="G19" s="24">
        <v>70</v>
      </c>
      <c r="H19" s="24">
        <v>20813</v>
      </c>
      <c r="I19" s="24">
        <v>2</v>
      </c>
      <c r="J19" s="24">
        <v>26200</v>
      </c>
      <c r="K19" s="24">
        <v>0</v>
      </c>
      <c r="L19" s="24">
        <v>0</v>
      </c>
      <c r="M19" s="24">
        <v>1</v>
      </c>
      <c r="N19" s="24">
        <v>200</v>
      </c>
      <c r="O19" s="24">
        <v>2</v>
      </c>
      <c r="P19" s="24">
        <v>650</v>
      </c>
      <c r="Q19" s="24">
        <v>0</v>
      </c>
      <c r="R19" s="24">
        <v>0</v>
      </c>
      <c r="S19" s="24">
        <v>0</v>
      </c>
      <c r="T19" s="24">
        <v>0</v>
      </c>
      <c r="U19" s="24">
        <v>33085</v>
      </c>
      <c r="V19" s="24">
        <v>5142429</v>
      </c>
    </row>
    <row r="20" spans="1:22" s="41" customFormat="1" ht="19.5" customHeight="1">
      <c r="A20" s="137" t="s">
        <v>69</v>
      </c>
      <c r="B20" s="138"/>
      <c r="C20" s="24">
        <v>43518</v>
      </c>
      <c r="D20" s="24">
        <v>9947904</v>
      </c>
      <c r="E20" s="24">
        <v>131</v>
      </c>
      <c r="F20" s="24">
        <v>16885</v>
      </c>
      <c r="G20" s="24">
        <v>139</v>
      </c>
      <c r="H20" s="24">
        <v>25950</v>
      </c>
      <c r="I20" s="24">
        <v>11</v>
      </c>
      <c r="J20" s="24">
        <v>14233</v>
      </c>
      <c r="K20" s="24">
        <v>3</v>
      </c>
      <c r="L20" s="24">
        <v>4150</v>
      </c>
      <c r="M20" s="24">
        <v>4</v>
      </c>
      <c r="N20" s="24">
        <v>700</v>
      </c>
      <c r="O20" s="24">
        <v>3</v>
      </c>
      <c r="P20" s="24">
        <v>600</v>
      </c>
      <c r="Q20" s="24">
        <v>0</v>
      </c>
      <c r="R20" s="24">
        <v>0</v>
      </c>
      <c r="S20" s="24">
        <v>1</v>
      </c>
      <c r="T20" s="24">
        <v>60</v>
      </c>
      <c r="U20" s="24">
        <v>43512</v>
      </c>
      <c r="V20" s="24">
        <v>9949082</v>
      </c>
    </row>
    <row r="21" spans="1:22" s="41" customFormat="1" ht="19.5" customHeight="1">
      <c r="A21" s="137" t="s">
        <v>70</v>
      </c>
      <c r="B21" s="138"/>
      <c r="C21" s="24">
        <v>31201</v>
      </c>
      <c r="D21" s="24">
        <v>6135825</v>
      </c>
      <c r="E21" s="24">
        <v>53</v>
      </c>
      <c r="F21" s="24">
        <v>6778</v>
      </c>
      <c r="G21" s="24">
        <v>46</v>
      </c>
      <c r="H21" s="24">
        <v>8847</v>
      </c>
      <c r="I21" s="24">
        <v>1</v>
      </c>
      <c r="J21" s="24">
        <v>140</v>
      </c>
      <c r="K21" s="24">
        <v>0</v>
      </c>
      <c r="L21" s="24">
        <v>0</v>
      </c>
      <c r="M21" s="24">
        <v>5</v>
      </c>
      <c r="N21" s="24">
        <v>845</v>
      </c>
      <c r="O21" s="24">
        <v>2</v>
      </c>
      <c r="P21" s="24">
        <v>440</v>
      </c>
      <c r="Q21" s="24">
        <v>0</v>
      </c>
      <c r="R21" s="24">
        <v>0</v>
      </c>
      <c r="S21" s="24">
        <v>0</v>
      </c>
      <c r="T21" s="24">
        <v>0</v>
      </c>
      <c r="U21" s="24">
        <v>31211</v>
      </c>
      <c r="V21" s="24">
        <v>6134301</v>
      </c>
    </row>
    <row r="22" spans="1:22" s="41" customFormat="1" ht="19.5" customHeight="1">
      <c r="A22" s="137" t="s">
        <v>71</v>
      </c>
      <c r="B22" s="138"/>
      <c r="C22" s="24">
        <v>25860</v>
      </c>
      <c r="D22" s="24">
        <v>7853165</v>
      </c>
      <c r="E22" s="24">
        <v>100</v>
      </c>
      <c r="F22" s="24">
        <v>16430</v>
      </c>
      <c r="G22" s="24">
        <v>84</v>
      </c>
      <c r="H22" s="24">
        <v>11500</v>
      </c>
      <c r="I22" s="24">
        <v>8</v>
      </c>
      <c r="J22" s="24">
        <v>15090</v>
      </c>
      <c r="K22" s="24">
        <v>0</v>
      </c>
      <c r="L22" s="24">
        <v>0</v>
      </c>
      <c r="M22" s="24">
        <v>2</v>
      </c>
      <c r="N22" s="24">
        <v>1200</v>
      </c>
      <c r="O22" s="24">
        <v>6</v>
      </c>
      <c r="P22" s="24">
        <v>1138</v>
      </c>
      <c r="Q22" s="24">
        <v>0</v>
      </c>
      <c r="R22" s="24">
        <v>0</v>
      </c>
      <c r="S22" s="24">
        <v>2</v>
      </c>
      <c r="T22" s="24">
        <v>300</v>
      </c>
      <c r="U22" s="24">
        <v>25874</v>
      </c>
      <c r="V22" s="24">
        <v>7873547</v>
      </c>
    </row>
    <row r="23" spans="1:22" s="41" customFormat="1" ht="19.5" customHeight="1">
      <c r="A23" s="137" t="s">
        <v>72</v>
      </c>
      <c r="B23" s="138"/>
      <c r="C23" s="24">
        <v>20331</v>
      </c>
      <c r="D23" s="24">
        <v>4114198</v>
      </c>
      <c r="E23" s="24">
        <v>75</v>
      </c>
      <c r="F23" s="24">
        <v>10288</v>
      </c>
      <c r="G23" s="24">
        <v>43</v>
      </c>
      <c r="H23" s="24">
        <v>5144</v>
      </c>
      <c r="I23" s="24">
        <v>17</v>
      </c>
      <c r="J23" s="24">
        <v>23494</v>
      </c>
      <c r="K23" s="24">
        <v>0</v>
      </c>
      <c r="L23" s="24">
        <v>0</v>
      </c>
      <c r="M23" s="24">
        <v>5</v>
      </c>
      <c r="N23" s="24">
        <v>2450</v>
      </c>
      <c r="O23" s="24">
        <v>5</v>
      </c>
      <c r="P23" s="24">
        <v>1340</v>
      </c>
      <c r="Q23" s="24">
        <v>0</v>
      </c>
      <c r="R23" s="24">
        <v>0</v>
      </c>
      <c r="S23" s="24">
        <v>1</v>
      </c>
      <c r="T23" s="24">
        <v>3</v>
      </c>
      <c r="U23" s="24">
        <v>20364</v>
      </c>
      <c r="V23" s="24">
        <v>4143948</v>
      </c>
    </row>
    <row r="24" spans="1:22" s="41" customFormat="1" ht="19.5" customHeight="1">
      <c r="A24" s="137" t="s">
        <v>73</v>
      </c>
      <c r="B24" s="138"/>
      <c r="C24" s="24">
        <v>35025</v>
      </c>
      <c r="D24" s="24">
        <v>7104143</v>
      </c>
      <c r="E24" s="24">
        <v>128</v>
      </c>
      <c r="F24" s="24">
        <v>17002</v>
      </c>
      <c r="G24" s="24">
        <v>86</v>
      </c>
      <c r="H24" s="24">
        <v>11055</v>
      </c>
      <c r="I24" s="24">
        <v>9</v>
      </c>
      <c r="J24" s="24">
        <v>9712</v>
      </c>
      <c r="K24" s="24">
        <v>1</v>
      </c>
      <c r="L24" s="24">
        <v>30</v>
      </c>
      <c r="M24" s="24">
        <v>2</v>
      </c>
      <c r="N24" s="24">
        <v>250</v>
      </c>
      <c r="O24" s="24">
        <v>4</v>
      </c>
      <c r="P24" s="24">
        <v>406</v>
      </c>
      <c r="Q24" s="24">
        <v>0</v>
      </c>
      <c r="R24" s="24">
        <v>0</v>
      </c>
      <c r="S24" s="24">
        <v>1</v>
      </c>
      <c r="T24" s="24">
        <v>100</v>
      </c>
      <c r="U24" s="24">
        <v>35066</v>
      </c>
      <c r="V24" s="24">
        <v>7119715</v>
      </c>
    </row>
    <row r="25" spans="1:22" s="41" customFormat="1" ht="19.5" customHeight="1">
      <c r="A25" s="137" t="s">
        <v>6</v>
      </c>
      <c r="B25" s="138"/>
      <c r="C25" s="24">
        <v>19401</v>
      </c>
      <c r="D25" s="24">
        <v>2743501</v>
      </c>
      <c r="E25" s="24">
        <v>41</v>
      </c>
      <c r="F25" s="24">
        <v>6682</v>
      </c>
      <c r="G25" s="24">
        <v>42</v>
      </c>
      <c r="H25" s="24">
        <v>4463</v>
      </c>
      <c r="I25" s="24">
        <v>7</v>
      </c>
      <c r="J25" s="24">
        <v>12497</v>
      </c>
      <c r="K25" s="24">
        <v>2</v>
      </c>
      <c r="L25" s="24">
        <v>6000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19400</v>
      </c>
      <c r="V25" s="24">
        <v>2752217</v>
      </c>
    </row>
    <row r="26" spans="1:22" s="41" customFormat="1" ht="19.5" customHeight="1">
      <c r="A26" s="137" t="s">
        <v>74</v>
      </c>
      <c r="B26" s="138"/>
      <c r="C26" s="24">
        <v>20290</v>
      </c>
      <c r="D26" s="24">
        <v>5061322</v>
      </c>
      <c r="E26" s="24">
        <v>62</v>
      </c>
      <c r="F26" s="24">
        <v>11760</v>
      </c>
      <c r="G26" s="24">
        <v>44</v>
      </c>
      <c r="H26" s="24">
        <v>7829</v>
      </c>
      <c r="I26" s="24">
        <v>5</v>
      </c>
      <c r="J26" s="24">
        <v>3337</v>
      </c>
      <c r="K26" s="24">
        <v>2</v>
      </c>
      <c r="L26" s="24">
        <v>850</v>
      </c>
      <c r="M26" s="24">
        <v>3</v>
      </c>
      <c r="N26" s="24">
        <v>520</v>
      </c>
      <c r="O26" s="24">
        <v>5</v>
      </c>
      <c r="P26" s="24">
        <v>491</v>
      </c>
      <c r="Q26" s="24">
        <v>0</v>
      </c>
      <c r="R26" s="24">
        <v>0</v>
      </c>
      <c r="S26" s="24">
        <v>0</v>
      </c>
      <c r="T26" s="24">
        <v>50</v>
      </c>
      <c r="U26" s="24">
        <v>20306</v>
      </c>
      <c r="V26" s="24">
        <v>5067819</v>
      </c>
    </row>
    <row r="27" spans="1:22" s="41" customFormat="1" ht="19.5" customHeight="1">
      <c r="A27" s="137" t="s">
        <v>75</v>
      </c>
      <c r="B27" s="138"/>
      <c r="C27" s="24">
        <v>7417</v>
      </c>
      <c r="D27" s="24">
        <v>1212884</v>
      </c>
      <c r="E27" s="24">
        <v>29</v>
      </c>
      <c r="F27" s="24">
        <v>2842</v>
      </c>
      <c r="G27" s="24">
        <v>7</v>
      </c>
      <c r="H27" s="24">
        <v>874</v>
      </c>
      <c r="I27" s="24">
        <v>1</v>
      </c>
      <c r="J27" s="24">
        <v>295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7439</v>
      </c>
      <c r="V27" s="24">
        <v>1215147</v>
      </c>
    </row>
    <row r="28" spans="1:22" s="41" customFormat="1" ht="19.5" customHeight="1">
      <c r="A28" s="137" t="s">
        <v>76</v>
      </c>
      <c r="B28" s="138"/>
      <c r="C28" s="24">
        <v>13170</v>
      </c>
      <c r="D28" s="24">
        <v>2940139</v>
      </c>
      <c r="E28" s="24">
        <v>52</v>
      </c>
      <c r="F28" s="24">
        <v>7652</v>
      </c>
      <c r="G28" s="24">
        <v>56</v>
      </c>
      <c r="H28" s="24">
        <v>6768</v>
      </c>
      <c r="I28" s="24">
        <v>3</v>
      </c>
      <c r="J28" s="24">
        <v>13010</v>
      </c>
      <c r="K28" s="24">
        <v>0</v>
      </c>
      <c r="L28" s="24">
        <v>0</v>
      </c>
      <c r="M28" s="24">
        <v>4</v>
      </c>
      <c r="N28" s="24">
        <v>1440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13170</v>
      </c>
      <c r="V28" s="24">
        <v>2955473</v>
      </c>
    </row>
    <row r="29" spans="1:22" s="41" customFormat="1" ht="19.5" customHeight="1">
      <c r="A29" s="137" t="s">
        <v>77</v>
      </c>
      <c r="B29" s="138"/>
      <c r="C29" s="24">
        <v>20990</v>
      </c>
      <c r="D29" s="24">
        <v>3697141</v>
      </c>
      <c r="E29" s="24">
        <v>70</v>
      </c>
      <c r="F29" s="24">
        <v>14896</v>
      </c>
      <c r="G29" s="24">
        <v>60</v>
      </c>
      <c r="H29" s="24">
        <v>9493</v>
      </c>
      <c r="I29" s="24">
        <v>3</v>
      </c>
      <c r="J29" s="24">
        <v>1700</v>
      </c>
      <c r="K29" s="24">
        <v>0</v>
      </c>
      <c r="L29" s="24">
        <v>0</v>
      </c>
      <c r="M29" s="24">
        <v>7</v>
      </c>
      <c r="N29" s="24">
        <v>1122</v>
      </c>
      <c r="O29" s="24">
        <v>2</v>
      </c>
      <c r="P29" s="24">
        <v>400</v>
      </c>
      <c r="Q29" s="24">
        <v>0</v>
      </c>
      <c r="R29" s="24">
        <v>0</v>
      </c>
      <c r="S29" s="24">
        <v>0</v>
      </c>
      <c r="T29" s="24">
        <v>1</v>
      </c>
      <c r="U29" s="24">
        <v>21005</v>
      </c>
      <c r="V29" s="24">
        <v>3704967</v>
      </c>
    </row>
    <row r="30" spans="1:22" s="41" customFormat="1" ht="19.5" customHeight="1">
      <c r="A30" s="137" t="s">
        <v>78</v>
      </c>
      <c r="B30" s="138"/>
      <c r="C30" s="24">
        <v>14169</v>
      </c>
      <c r="D30" s="24">
        <v>3418504</v>
      </c>
      <c r="E30" s="24">
        <v>52</v>
      </c>
      <c r="F30" s="24">
        <v>7926</v>
      </c>
      <c r="G30" s="24">
        <v>42</v>
      </c>
      <c r="H30" s="24">
        <v>3305</v>
      </c>
      <c r="I30" s="24">
        <v>5</v>
      </c>
      <c r="J30" s="24">
        <v>6060</v>
      </c>
      <c r="K30" s="24">
        <v>0</v>
      </c>
      <c r="L30" s="24">
        <v>0</v>
      </c>
      <c r="M30" s="24">
        <v>3</v>
      </c>
      <c r="N30" s="24">
        <v>600</v>
      </c>
      <c r="O30" s="24">
        <v>5</v>
      </c>
      <c r="P30" s="24">
        <v>2450</v>
      </c>
      <c r="Q30" s="24">
        <v>0</v>
      </c>
      <c r="R30" s="24">
        <v>0</v>
      </c>
      <c r="S30" s="24">
        <v>0</v>
      </c>
      <c r="T30" s="24">
        <v>-5000</v>
      </c>
      <c r="U30" s="24">
        <v>14177</v>
      </c>
      <c r="V30" s="24">
        <v>3422335</v>
      </c>
    </row>
    <row r="31" spans="1:22" s="41" customFormat="1" ht="19.5" customHeight="1">
      <c r="A31" s="137" t="s">
        <v>79</v>
      </c>
      <c r="B31" s="138"/>
      <c r="C31" s="24">
        <v>19462</v>
      </c>
      <c r="D31" s="24">
        <v>2188816</v>
      </c>
      <c r="E31" s="24">
        <v>23</v>
      </c>
      <c r="F31" s="24">
        <v>4370</v>
      </c>
      <c r="G31" s="24">
        <v>15</v>
      </c>
      <c r="H31" s="24">
        <v>2805</v>
      </c>
      <c r="I31" s="24">
        <v>1</v>
      </c>
      <c r="J31" s="24">
        <v>240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50</v>
      </c>
      <c r="Q31" s="24">
        <v>0</v>
      </c>
      <c r="R31" s="24">
        <v>0</v>
      </c>
      <c r="S31" s="24">
        <v>0</v>
      </c>
      <c r="T31" s="24">
        <v>0</v>
      </c>
      <c r="U31" s="24">
        <v>19469</v>
      </c>
      <c r="V31" s="24">
        <v>2190571</v>
      </c>
    </row>
    <row r="32" spans="1:22" s="41" customFormat="1" ht="19.5" customHeight="1">
      <c r="A32" s="137" t="s">
        <v>80</v>
      </c>
      <c r="B32" s="138"/>
      <c r="C32" s="24">
        <v>18472</v>
      </c>
      <c r="D32" s="24">
        <v>1829494</v>
      </c>
      <c r="E32" s="24">
        <v>17</v>
      </c>
      <c r="F32" s="24">
        <v>3340</v>
      </c>
      <c r="G32" s="24">
        <v>12</v>
      </c>
      <c r="H32" s="24">
        <v>2315</v>
      </c>
      <c r="I32" s="24">
        <v>1</v>
      </c>
      <c r="J32" s="24">
        <v>240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18477</v>
      </c>
      <c r="V32" s="24">
        <v>1830759</v>
      </c>
    </row>
    <row r="33" spans="1:22" s="41" customFormat="1" ht="19.5" customHeight="1">
      <c r="A33" s="223" t="s">
        <v>81</v>
      </c>
      <c r="B33" s="224"/>
      <c r="C33" s="115">
        <v>990</v>
      </c>
      <c r="D33" s="116">
        <v>359322</v>
      </c>
      <c r="E33" s="116">
        <v>6</v>
      </c>
      <c r="F33" s="116">
        <v>1030</v>
      </c>
      <c r="G33" s="116">
        <v>3</v>
      </c>
      <c r="H33" s="116">
        <v>490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50</v>
      </c>
      <c r="Q33" s="116">
        <v>0</v>
      </c>
      <c r="R33" s="116">
        <v>0</v>
      </c>
      <c r="S33" s="116">
        <v>0</v>
      </c>
      <c r="T33" s="116">
        <v>0</v>
      </c>
      <c r="U33" s="116">
        <v>992</v>
      </c>
      <c r="V33" s="116">
        <v>359812</v>
      </c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2" t="str">
        <f>'2492-00-01'!P34</f>
        <v>中華民國113年3月20日編製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2:3" ht="16.5">
      <c r="B40" s="40" t="s">
        <v>132</v>
      </c>
      <c r="C40" s="41"/>
    </row>
    <row r="41" spans="2:3" ht="16.5">
      <c r="B41" s="88" t="s">
        <v>142</v>
      </c>
      <c r="C41" s="41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5" zoomScaleSheetLayoutView="85" zoomScalePageLayoutView="0" workbookViewId="0" topLeftCell="A1">
      <selection activeCell="W3" sqref="W3:AR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5" t="s">
        <v>138</v>
      </c>
      <c r="B1" s="129"/>
      <c r="C1" s="47"/>
      <c r="D1" s="25"/>
      <c r="M1" s="4"/>
      <c r="N1" s="4"/>
      <c r="Q1" s="49"/>
      <c r="R1" s="49"/>
      <c r="S1" s="49"/>
      <c r="T1" s="1" t="s">
        <v>2</v>
      </c>
      <c r="U1" s="187" t="s">
        <v>219</v>
      </c>
      <c r="V1" s="187"/>
      <c r="W1" s="125" t="s">
        <v>138</v>
      </c>
      <c r="X1" s="129"/>
      <c r="AJ1" s="4"/>
      <c r="AO1" s="49"/>
      <c r="AP1" s="1" t="s">
        <v>2</v>
      </c>
      <c r="AQ1" s="226" t="s">
        <v>219</v>
      </c>
      <c r="AR1" s="226"/>
    </row>
    <row r="2" spans="1:44" ht="16.5" customHeight="1">
      <c r="A2" s="128" t="s">
        <v>215</v>
      </c>
      <c r="B2" s="130" t="s">
        <v>217</v>
      </c>
      <c r="C2" s="54"/>
      <c r="D2" s="85"/>
      <c r="E2" s="7"/>
      <c r="F2" s="7"/>
      <c r="G2" s="7"/>
      <c r="H2" s="7"/>
      <c r="I2" s="7"/>
      <c r="J2" s="55"/>
      <c r="K2" s="81"/>
      <c r="L2" s="81"/>
      <c r="M2" s="81"/>
      <c r="N2" s="81"/>
      <c r="O2" s="8"/>
      <c r="P2" s="55"/>
      <c r="Q2" s="16"/>
      <c r="R2" s="16"/>
      <c r="S2" s="16"/>
      <c r="T2" s="1" t="s">
        <v>41</v>
      </c>
      <c r="U2" s="231" t="s">
        <v>60</v>
      </c>
      <c r="V2" s="231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"/>
      <c r="AN2" s="55"/>
      <c r="AO2" s="56"/>
      <c r="AP2" s="1" t="s">
        <v>41</v>
      </c>
      <c r="AQ2" s="232" t="s">
        <v>60</v>
      </c>
      <c r="AR2" s="232"/>
    </row>
    <row r="3" spans="1:44" s="10" customFormat="1" ht="19.5" customHeight="1">
      <c r="A3" s="151" t="s">
        <v>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151" t="s">
        <v>61</v>
      </c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</row>
    <row r="4" spans="1:44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113年2月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6"/>
      <c r="S5" s="86"/>
      <c r="T5" s="86"/>
      <c r="V5" s="28" t="s">
        <v>130</v>
      </c>
      <c r="W5" s="11"/>
      <c r="X5" s="11"/>
      <c r="Y5" s="82"/>
      <c r="Z5" s="82"/>
      <c r="AA5" s="82"/>
      <c r="AB5" s="82"/>
      <c r="AC5" s="154" t="str">
        <f>'2492-00-02'!K5</f>
        <v>   中華民國 113年2月</v>
      </c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4"/>
      <c r="AP5" s="14"/>
      <c r="AQ5" s="14"/>
      <c r="AR5" s="28" t="s">
        <v>130</v>
      </c>
    </row>
    <row r="6" spans="1:44" ht="16.5" customHeight="1">
      <c r="A6" s="237" t="s">
        <v>45</v>
      </c>
      <c r="B6" s="249"/>
      <c r="C6" s="156" t="s">
        <v>46</v>
      </c>
      <c r="D6" s="157"/>
      <c r="E6" s="164" t="s">
        <v>26</v>
      </c>
      <c r="F6" s="165"/>
      <c r="G6" s="147" t="s">
        <v>11</v>
      </c>
      <c r="H6" s="157"/>
      <c r="I6" s="147" t="s">
        <v>9</v>
      </c>
      <c r="J6" s="157"/>
      <c r="K6" s="164" t="s">
        <v>31</v>
      </c>
      <c r="L6" s="165"/>
      <c r="M6" s="236" t="s">
        <v>47</v>
      </c>
      <c r="N6" s="248"/>
      <c r="O6" s="236" t="s">
        <v>152</v>
      </c>
      <c r="P6" s="165"/>
      <c r="Q6" s="147" t="s">
        <v>12</v>
      </c>
      <c r="R6" s="157"/>
      <c r="S6" s="156" t="s">
        <v>33</v>
      </c>
      <c r="T6" s="157"/>
      <c r="U6" s="147" t="s">
        <v>13</v>
      </c>
      <c r="V6" s="157"/>
      <c r="W6" s="237" t="s">
        <v>45</v>
      </c>
      <c r="X6" s="238"/>
      <c r="Y6" s="244" t="s">
        <v>221</v>
      </c>
      <c r="Z6" s="245"/>
      <c r="AA6" s="147" t="s">
        <v>14</v>
      </c>
      <c r="AB6" s="157"/>
      <c r="AC6" s="147" t="s">
        <v>34</v>
      </c>
      <c r="AD6" s="157"/>
      <c r="AE6" s="147" t="s">
        <v>48</v>
      </c>
      <c r="AF6" s="148"/>
      <c r="AG6" s="164" t="s">
        <v>49</v>
      </c>
      <c r="AH6" s="165"/>
      <c r="AI6" s="147" t="s">
        <v>50</v>
      </c>
      <c r="AJ6" s="148"/>
      <c r="AK6" s="147" t="s">
        <v>153</v>
      </c>
      <c r="AL6" s="148"/>
      <c r="AM6" s="147" t="s">
        <v>51</v>
      </c>
      <c r="AN6" s="148"/>
      <c r="AO6" s="147" t="s">
        <v>52</v>
      </c>
      <c r="AP6" s="148"/>
      <c r="AQ6" s="147" t="s">
        <v>8</v>
      </c>
      <c r="AR6" s="157"/>
    </row>
    <row r="7" spans="1:44" ht="16.5">
      <c r="A7" s="239"/>
      <c r="B7" s="250"/>
      <c r="C7" s="158"/>
      <c r="D7" s="159"/>
      <c r="E7" s="166"/>
      <c r="F7" s="167"/>
      <c r="G7" s="158"/>
      <c r="H7" s="159"/>
      <c r="I7" s="158"/>
      <c r="J7" s="159"/>
      <c r="K7" s="166"/>
      <c r="L7" s="167"/>
      <c r="M7" s="166" t="s">
        <v>53</v>
      </c>
      <c r="N7" s="167"/>
      <c r="O7" s="166"/>
      <c r="P7" s="167"/>
      <c r="Q7" s="158"/>
      <c r="R7" s="159"/>
      <c r="S7" s="158"/>
      <c r="T7" s="159"/>
      <c r="U7" s="158"/>
      <c r="V7" s="159"/>
      <c r="W7" s="239"/>
      <c r="X7" s="240"/>
      <c r="Y7" s="246"/>
      <c r="Z7" s="247"/>
      <c r="AA7" s="158"/>
      <c r="AB7" s="159"/>
      <c r="AC7" s="158"/>
      <c r="AD7" s="159"/>
      <c r="AE7" s="225" t="s">
        <v>54</v>
      </c>
      <c r="AF7" s="159"/>
      <c r="AG7" s="166"/>
      <c r="AH7" s="167"/>
      <c r="AI7" s="225" t="s">
        <v>55</v>
      </c>
      <c r="AJ7" s="159"/>
      <c r="AK7" s="225"/>
      <c r="AL7" s="243"/>
      <c r="AM7" s="225" t="s">
        <v>56</v>
      </c>
      <c r="AN7" s="228"/>
      <c r="AO7" s="229" t="s">
        <v>57</v>
      </c>
      <c r="AP7" s="230"/>
      <c r="AQ7" s="227"/>
      <c r="AR7" s="228"/>
    </row>
    <row r="8" spans="1:44" ht="15.75" customHeight="1">
      <c r="A8" s="241"/>
      <c r="B8" s="25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1"/>
      <c r="X8" s="242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7" t="s">
        <v>4</v>
      </c>
      <c r="AQ8" s="1" t="s">
        <v>5</v>
      </c>
      <c r="AR8" s="58" t="s">
        <v>4</v>
      </c>
    </row>
    <row r="9" spans="1:54" s="18" customFormat="1" ht="24" customHeight="1">
      <c r="A9" s="143" t="s">
        <v>10</v>
      </c>
      <c r="B9" s="144"/>
      <c r="C9" s="24">
        <v>3437</v>
      </c>
      <c r="D9" s="24">
        <v>534521</v>
      </c>
      <c r="E9" s="24">
        <v>39</v>
      </c>
      <c r="F9" s="24">
        <v>5080</v>
      </c>
      <c r="G9" s="24">
        <v>4</v>
      </c>
      <c r="H9" s="24">
        <v>748</v>
      </c>
      <c r="I9" s="24">
        <v>98</v>
      </c>
      <c r="J9" s="24">
        <v>17528</v>
      </c>
      <c r="K9" s="24">
        <v>2</v>
      </c>
      <c r="L9" s="24">
        <v>400</v>
      </c>
      <c r="M9" s="24">
        <v>12</v>
      </c>
      <c r="N9" s="24">
        <v>7090</v>
      </c>
      <c r="O9" s="24">
        <v>498</v>
      </c>
      <c r="P9" s="24">
        <v>117425</v>
      </c>
      <c r="Q9" s="24">
        <v>1547</v>
      </c>
      <c r="R9" s="24">
        <v>222465</v>
      </c>
      <c r="S9" s="24">
        <v>9</v>
      </c>
      <c r="T9" s="24">
        <v>1720</v>
      </c>
      <c r="U9" s="24">
        <v>568</v>
      </c>
      <c r="V9" s="24">
        <v>68874</v>
      </c>
      <c r="W9" s="143" t="s">
        <v>10</v>
      </c>
      <c r="X9" s="144"/>
      <c r="Y9" s="24">
        <v>27</v>
      </c>
      <c r="Z9" s="24">
        <v>3968</v>
      </c>
      <c r="AA9" s="24">
        <v>6</v>
      </c>
      <c r="AB9" s="24">
        <v>690</v>
      </c>
      <c r="AC9" s="24">
        <v>22</v>
      </c>
      <c r="AD9" s="24">
        <v>2988</v>
      </c>
      <c r="AE9" s="24">
        <v>98</v>
      </c>
      <c r="AF9" s="24">
        <v>16434</v>
      </c>
      <c r="AG9" s="24">
        <v>130</v>
      </c>
      <c r="AH9" s="24">
        <v>22633</v>
      </c>
      <c r="AI9" s="24">
        <v>0</v>
      </c>
      <c r="AJ9" s="24">
        <v>0</v>
      </c>
      <c r="AK9" s="24">
        <v>26</v>
      </c>
      <c r="AL9" s="24">
        <v>3728</v>
      </c>
      <c r="AM9" s="24">
        <v>0</v>
      </c>
      <c r="AN9" s="24">
        <v>0</v>
      </c>
      <c r="AO9" s="24">
        <v>125</v>
      </c>
      <c r="AP9" s="24">
        <v>15078</v>
      </c>
      <c r="AQ9" s="24">
        <v>226</v>
      </c>
      <c r="AR9" s="24">
        <v>27672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24" customHeight="1">
      <c r="A10" s="145" t="s">
        <v>62</v>
      </c>
      <c r="B10" s="142"/>
      <c r="C10" s="24">
        <v>3414</v>
      </c>
      <c r="D10" s="24">
        <v>530151</v>
      </c>
      <c r="E10" s="24">
        <v>39</v>
      </c>
      <c r="F10" s="24">
        <v>5080</v>
      </c>
      <c r="G10" s="24">
        <v>4</v>
      </c>
      <c r="H10" s="24">
        <v>748</v>
      </c>
      <c r="I10" s="24">
        <v>97</v>
      </c>
      <c r="J10" s="24">
        <v>17288</v>
      </c>
      <c r="K10" s="24">
        <v>2</v>
      </c>
      <c r="L10" s="24">
        <v>400</v>
      </c>
      <c r="M10" s="24">
        <v>12</v>
      </c>
      <c r="N10" s="24">
        <v>7090</v>
      </c>
      <c r="O10" s="24">
        <v>493</v>
      </c>
      <c r="P10" s="24">
        <v>115625</v>
      </c>
      <c r="Q10" s="24">
        <v>1540</v>
      </c>
      <c r="R10" s="24">
        <v>221365</v>
      </c>
      <c r="S10" s="24">
        <v>9</v>
      </c>
      <c r="T10" s="24">
        <v>1720</v>
      </c>
      <c r="U10" s="24">
        <v>564</v>
      </c>
      <c r="V10" s="24">
        <v>68344</v>
      </c>
      <c r="W10" s="145" t="s">
        <v>62</v>
      </c>
      <c r="X10" s="146"/>
      <c r="Y10" s="24">
        <v>27</v>
      </c>
      <c r="Z10" s="24">
        <v>3968</v>
      </c>
      <c r="AA10" s="24">
        <v>6</v>
      </c>
      <c r="AB10" s="24">
        <v>690</v>
      </c>
      <c r="AC10" s="24">
        <v>22</v>
      </c>
      <c r="AD10" s="24">
        <v>2988</v>
      </c>
      <c r="AE10" s="24">
        <v>97</v>
      </c>
      <c r="AF10" s="24">
        <v>16334</v>
      </c>
      <c r="AG10" s="24">
        <v>128</v>
      </c>
      <c r="AH10" s="24">
        <v>22193</v>
      </c>
      <c r="AI10" s="24">
        <v>0</v>
      </c>
      <c r="AJ10" s="24">
        <v>0</v>
      </c>
      <c r="AK10" s="24">
        <v>25</v>
      </c>
      <c r="AL10" s="24">
        <v>3628</v>
      </c>
      <c r="AM10" s="24">
        <v>0</v>
      </c>
      <c r="AN10" s="24">
        <v>0</v>
      </c>
      <c r="AO10" s="24">
        <v>124</v>
      </c>
      <c r="AP10" s="24">
        <v>15028</v>
      </c>
      <c r="AQ10" s="24">
        <v>225</v>
      </c>
      <c r="AR10" s="24">
        <v>27662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4" customHeight="1">
      <c r="A11" s="137" t="s">
        <v>133</v>
      </c>
      <c r="B11" s="138"/>
      <c r="C11" s="24">
        <v>535</v>
      </c>
      <c r="D11" s="24">
        <v>87416</v>
      </c>
      <c r="E11" s="24">
        <v>0</v>
      </c>
      <c r="F11" s="24">
        <v>0</v>
      </c>
      <c r="G11" s="24">
        <v>0</v>
      </c>
      <c r="H11" s="24">
        <v>0</v>
      </c>
      <c r="I11" s="24">
        <v>18</v>
      </c>
      <c r="J11" s="24">
        <v>3120</v>
      </c>
      <c r="K11" s="24">
        <v>0</v>
      </c>
      <c r="L11" s="24">
        <v>0</v>
      </c>
      <c r="M11" s="24">
        <v>2</v>
      </c>
      <c r="N11" s="24">
        <v>250</v>
      </c>
      <c r="O11" s="24">
        <v>84</v>
      </c>
      <c r="P11" s="24">
        <v>16504</v>
      </c>
      <c r="Q11" s="24">
        <v>247</v>
      </c>
      <c r="R11" s="24">
        <v>40688</v>
      </c>
      <c r="S11" s="24">
        <v>3</v>
      </c>
      <c r="T11" s="24">
        <v>600</v>
      </c>
      <c r="U11" s="24">
        <v>78</v>
      </c>
      <c r="V11" s="24">
        <v>11128</v>
      </c>
      <c r="W11" s="141" t="s">
        <v>82</v>
      </c>
      <c r="X11" s="142"/>
      <c r="Y11" s="24">
        <v>8</v>
      </c>
      <c r="Z11" s="24">
        <v>1168</v>
      </c>
      <c r="AA11" s="24">
        <v>0</v>
      </c>
      <c r="AB11" s="24">
        <v>0</v>
      </c>
      <c r="AC11" s="24">
        <v>6</v>
      </c>
      <c r="AD11" s="24">
        <v>958</v>
      </c>
      <c r="AE11" s="24">
        <v>17</v>
      </c>
      <c r="AF11" s="24">
        <v>1600</v>
      </c>
      <c r="AG11" s="24">
        <v>16</v>
      </c>
      <c r="AH11" s="24">
        <v>2900</v>
      </c>
      <c r="AI11" s="24">
        <v>0</v>
      </c>
      <c r="AJ11" s="24">
        <v>0</v>
      </c>
      <c r="AK11" s="24">
        <v>1</v>
      </c>
      <c r="AL11" s="24">
        <v>2000</v>
      </c>
      <c r="AM11" s="24">
        <v>0</v>
      </c>
      <c r="AN11" s="24">
        <v>0</v>
      </c>
      <c r="AO11" s="24">
        <v>18</v>
      </c>
      <c r="AP11" s="24">
        <v>2103</v>
      </c>
      <c r="AQ11" s="24">
        <v>37</v>
      </c>
      <c r="AR11" s="24">
        <v>4398</v>
      </c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4" customHeight="1">
      <c r="A12" s="141" t="s">
        <v>84</v>
      </c>
      <c r="B12" s="142"/>
      <c r="C12" s="24">
        <v>230</v>
      </c>
      <c r="D12" s="24">
        <v>35118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950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1640</v>
      </c>
      <c r="Q12" s="24">
        <v>119</v>
      </c>
      <c r="R12" s="24">
        <v>17720</v>
      </c>
      <c r="S12" s="24">
        <v>0</v>
      </c>
      <c r="T12" s="24">
        <v>0</v>
      </c>
      <c r="U12" s="24">
        <v>47</v>
      </c>
      <c r="V12" s="24">
        <v>7586</v>
      </c>
      <c r="W12" s="141" t="s">
        <v>84</v>
      </c>
      <c r="X12" s="142"/>
      <c r="Y12" s="24">
        <v>4</v>
      </c>
      <c r="Z12" s="24">
        <v>670</v>
      </c>
      <c r="AA12" s="24">
        <v>1</v>
      </c>
      <c r="AB12" s="24">
        <v>50</v>
      </c>
      <c r="AC12" s="24">
        <v>1</v>
      </c>
      <c r="AD12" s="24">
        <v>100</v>
      </c>
      <c r="AE12" s="24">
        <v>7</v>
      </c>
      <c r="AF12" s="24">
        <v>1205</v>
      </c>
      <c r="AG12" s="24">
        <v>6</v>
      </c>
      <c r="AH12" s="24">
        <v>871</v>
      </c>
      <c r="AI12" s="24">
        <v>0</v>
      </c>
      <c r="AJ12" s="24">
        <v>0</v>
      </c>
      <c r="AK12" s="24">
        <v>2</v>
      </c>
      <c r="AL12" s="24">
        <v>260</v>
      </c>
      <c r="AM12" s="24">
        <v>0</v>
      </c>
      <c r="AN12" s="24">
        <v>0</v>
      </c>
      <c r="AO12" s="24">
        <v>14</v>
      </c>
      <c r="AP12" s="24">
        <v>1866</v>
      </c>
      <c r="AQ12" s="24">
        <v>15</v>
      </c>
      <c r="AR12" s="24">
        <v>2200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ht="24" customHeight="1">
      <c r="A13" s="137" t="s">
        <v>145</v>
      </c>
      <c r="B13" s="138"/>
      <c r="C13" s="24">
        <v>342</v>
      </c>
      <c r="D13" s="24">
        <v>56108</v>
      </c>
      <c r="E13" s="24">
        <v>1</v>
      </c>
      <c r="F13" s="24">
        <v>50</v>
      </c>
      <c r="G13" s="24">
        <v>0</v>
      </c>
      <c r="H13" s="24">
        <v>0</v>
      </c>
      <c r="I13" s="24">
        <v>15</v>
      </c>
      <c r="J13" s="24">
        <v>2658</v>
      </c>
      <c r="K13" s="24">
        <v>0</v>
      </c>
      <c r="L13" s="24">
        <v>0</v>
      </c>
      <c r="M13" s="24">
        <v>1</v>
      </c>
      <c r="N13" s="24">
        <v>5000</v>
      </c>
      <c r="O13" s="24">
        <v>51</v>
      </c>
      <c r="P13" s="24">
        <v>10376</v>
      </c>
      <c r="Q13" s="24">
        <v>149</v>
      </c>
      <c r="R13" s="24">
        <v>21976</v>
      </c>
      <c r="S13" s="24">
        <v>1</v>
      </c>
      <c r="T13" s="24">
        <v>230</v>
      </c>
      <c r="U13" s="24">
        <v>63</v>
      </c>
      <c r="V13" s="24">
        <v>6981</v>
      </c>
      <c r="W13" s="137" t="s">
        <v>144</v>
      </c>
      <c r="X13" s="138"/>
      <c r="Y13" s="24">
        <v>0</v>
      </c>
      <c r="Z13" s="24">
        <v>0</v>
      </c>
      <c r="AA13" s="24">
        <v>0</v>
      </c>
      <c r="AB13" s="24">
        <v>0</v>
      </c>
      <c r="AC13" s="24">
        <v>5</v>
      </c>
      <c r="AD13" s="24">
        <v>590</v>
      </c>
      <c r="AE13" s="24">
        <v>10</v>
      </c>
      <c r="AF13" s="24">
        <v>1440</v>
      </c>
      <c r="AG13" s="24">
        <v>14</v>
      </c>
      <c r="AH13" s="24">
        <v>2669</v>
      </c>
      <c r="AI13" s="24">
        <v>0</v>
      </c>
      <c r="AJ13" s="24">
        <v>0</v>
      </c>
      <c r="AK13" s="24">
        <v>1</v>
      </c>
      <c r="AL13" s="24">
        <v>10</v>
      </c>
      <c r="AM13" s="24">
        <v>0</v>
      </c>
      <c r="AN13" s="24">
        <v>0</v>
      </c>
      <c r="AO13" s="24">
        <v>2</v>
      </c>
      <c r="AP13" s="24">
        <v>250</v>
      </c>
      <c r="AQ13" s="24">
        <v>29</v>
      </c>
      <c r="AR13" s="24">
        <v>3878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ht="24" customHeight="1">
      <c r="A14" s="137" t="s">
        <v>7</v>
      </c>
      <c r="B14" s="138"/>
      <c r="C14" s="24">
        <v>494</v>
      </c>
      <c r="D14" s="24">
        <v>74829</v>
      </c>
      <c r="E14" s="24">
        <v>1</v>
      </c>
      <c r="F14" s="24">
        <v>50</v>
      </c>
      <c r="G14" s="24">
        <v>0</v>
      </c>
      <c r="H14" s="24">
        <v>0</v>
      </c>
      <c r="I14" s="24">
        <v>14</v>
      </c>
      <c r="J14" s="24">
        <v>2048</v>
      </c>
      <c r="K14" s="24">
        <v>1</v>
      </c>
      <c r="L14" s="24">
        <v>200</v>
      </c>
      <c r="M14" s="24">
        <v>3</v>
      </c>
      <c r="N14" s="24">
        <v>600</v>
      </c>
      <c r="O14" s="24">
        <v>66</v>
      </c>
      <c r="P14" s="24">
        <v>15066</v>
      </c>
      <c r="Q14" s="24">
        <v>250</v>
      </c>
      <c r="R14" s="24">
        <v>35049</v>
      </c>
      <c r="S14" s="24">
        <v>2</v>
      </c>
      <c r="T14" s="24">
        <v>400</v>
      </c>
      <c r="U14" s="24">
        <v>81</v>
      </c>
      <c r="V14" s="24">
        <v>9939</v>
      </c>
      <c r="W14" s="137" t="s">
        <v>7</v>
      </c>
      <c r="X14" s="138"/>
      <c r="Y14" s="24">
        <v>3</v>
      </c>
      <c r="Z14" s="24">
        <v>600</v>
      </c>
      <c r="AA14" s="24">
        <v>2</v>
      </c>
      <c r="AB14" s="24">
        <v>40</v>
      </c>
      <c r="AC14" s="24">
        <v>3</v>
      </c>
      <c r="AD14" s="24">
        <v>480</v>
      </c>
      <c r="AE14" s="24">
        <v>15</v>
      </c>
      <c r="AF14" s="24">
        <v>2288</v>
      </c>
      <c r="AG14" s="24">
        <v>13</v>
      </c>
      <c r="AH14" s="24">
        <v>1680</v>
      </c>
      <c r="AI14" s="24">
        <v>0</v>
      </c>
      <c r="AJ14" s="24">
        <v>0</v>
      </c>
      <c r="AK14" s="24">
        <v>2</v>
      </c>
      <c r="AL14" s="24">
        <v>260</v>
      </c>
      <c r="AM14" s="24">
        <v>0</v>
      </c>
      <c r="AN14" s="24">
        <v>0</v>
      </c>
      <c r="AO14" s="24">
        <v>12</v>
      </c>
      <c r="AP14" s="24">
        <v>3080</v>
      </c>
      <c r="AQ14" s="24">
        <v>26</v>
      </c>
      <c r="AR14" s="24">
        <v>3049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24" customHeight="1">
      <c r="A15" s="137" t="s">
        <v>65</v>
      </c>
      <c r="B15" s="138"/>
      <c r="C15" s="24">
        <v>294</v>
      </c>
      <c r="D15" s="24">
        <v>47305</v>
      </c>
      <c r="E15" s="24">
        <v>4</v>
      </c>
      <c r="F15" s="24">
        <v>460</v>
      </c>
      <c r="G15" s="24">
        <v>0</v>
      </c>
      <c r="H15" s="24">
        <v>0</v>
      </c>
      <c r="I15" s="24">
        <v>3</v>
      </c>
      <c r="J15" s="24">
        <v>280</v>
      </c>
      <c r="K15" s="24">
        <v>0</v>
      </c>
      <c r="L15" s="24">
        <v>0</v>
      </c>
      <c r="M15" s="24">
        <v>3</v>
      </c>
      <c r="N15" s="24">
        <v>600</v>
      </c>
      <c r="O15" s="24">
        <v>45</v>
      </c>
      <c r="P15" s="24">
        <v>12403</v>
      </c>
      <c r="Q15" s="24">
        <v>118</v>
      </c>
      <c r="R15" s="24">
        <v>17049</v>
      </c>
      <c r="S15" s="24">
        <v>2</v>
      </c>
      <c r="T15" s="24">
        <v>250</v>
      </c>
      <c r="U15" s="24">
        <v>58</v>
      </c>
      <c r="V15" s="24">
        <v>8123</v>
      </c>
      <c r="W15" s="137" t="s">
        <v>65</v>
      </c>
      <c r="X15" s="138"/>
      <c r="Y15" s="24">
        <v>1</v>
      </c>
      <c r="Z15" s="24">
        <v>100</v>
      </c>
      <c r="AA15" s="24">
        <v>1</v>
      </c>
      <c r="AB15" s="24">
        <v>200</v>
      </c>
      <c r="AC15" s="24">
        <v>2</v>
      </c>
      <c r="AD15" s="24">
        <v>100</v>
      </c>
      <c r="AE15" s="24">
        <v>12</v>
      </c>
      <c r="AF15" s="24">
        <v>2106</v>
      </c>
      <c r="AG15" s="24">
        <v>14</v>
      </c>
      <c r="AH15" s="24">
        <v>2678</v>
      </c>
      <c r="AI15" s="24">
        <v>0</v>
      </c>
      <c r="AJ15" s="24">
        <v>0</v>
      </c>
      <c r="AK15" s="24">
        <v>7</v>
      </c>
      <c r="AL15" s="24">
        <v>190</v>
      </c>
      <c r="AM15" s="24">
        <v>0</v>
      </c>
      <c r="AN15" s="24">
        <v>0</v>
      </c>
      <c r="AO15" s="24">
        <v>7</v>
      </c>
      <c r="AP15" s="24">
        <v>445</v>
      </c>
      <c r="AQ15" s="24">
        <v>17</v>
      </c>
      <c r="AR15" s="24">
        <v>2321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ht="24" customHeight="1">
      <c r="A16" s="137" t="s">
        <v>86</v>
      </c>
      <c r="B16" s="138"/>
      <c r="C16" s="24">
        <v>474</v>
      </c>
      <c r="D16" s="24">
        <v>68164</v>
      </c>
      <c r="E16" s="24">
        <v>6</v>
      </c>
      <c r="F16" s="24">
        <v>625</v>
      </c>
      <c r="G16" s="24">
        <v>0</v>
      </c>
      <c r="H16" s="24">
        <v>0</v>
      </c>
      <c r="I16" s="24">
        <v>13</v>
      </c>
      <c r="J16" s="24">
        <v>4401</v>
      </c>
      <c r="K16" s="24">
        <v>0</v>
      </c>
      <c r="L16" s="24">
        <v>0</v>
      </c>
      <c r="M16" s="24">
        <v>1</v>
      </c>
      <c r="N16" s="24">
        <v>200</v>
      </c>
      <c r="O16" s="24">
        <v>75</v>
      </c>
      <c r="P16" s="24">
        <v>18679</v>
      </c>
      <c r="Q16" s="24">
        <v>224</v>
      </c>
      <c r="R16" s="24">
        <v>26961</v>
      </c>
      <c r="S16" s="24">
        <v>0</v>
      </c>
      <c r="T16" s="24">
        <v>0</v>
      </c>
      <c r="U16" s="24">
        <v>63</v>
      </c>
      <c r="V16" s="24">
        <v>5692</v>
      </c>
      <c r="W16" s="137" t="s">
        <v>86</v>
      </c>
      <c r="X16" s="138"/>
      <c r="Y16" s="24">
        <v>6</v>
      </c>
      <c r="Z16" s="24">
        <v>820</v>
      </c>
      <c r="AA16" s="24">
        <v>1</v>
      </c>
      <c r="AB16" s="24">
        <v>200</v>
      </c>
      <c r="AC16" s="24">
        <v>0</v>
      </c>
      <c r="AD16" s="24">
        <v>0</v>
      </c>
      <c r="AE16" s="24">
        <v>12</v>
      </c>
      <c r="AF16" s="24">
        <v>1900</v>
      </c>
      <c r="AG16" s="24">
        <v>14</v>
      </c>
      <c r="AH16" s="24">
        <v>3417</v>
      </c>
      <c r="AI16" s="24">
        <v>0</v>
      </c>
      <c r="AJ16" s="24">
        <v>0</v>
      </c>
      <c r="AK16" s="24">
        <v>5</v>
      </c>
      <c r="AL16" s="24">
        <v>475</v>
      </c>
      <c r="AM16" s="24">
        <v>0</v>
      </c>
      <c r="AN16" s="24">
        <v>0</v>
      </c>
      <c r="AO16" s="24">
        <v>18</v>
      </c>
      <c r="AP16" s="24">
        <v>805</v>
      </c>
      <c r="AQ16" s="24">
        <v>36</v>
      </c>
      <c r="AR16" s="24">
        <v>3989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137" t="s">
        <v>66</v>
      </c>
      <c r="B17" s="138"/>
      <c r="C17" s="24">
        <v>98</v>
      </c>
      <c r="D17" s="24">
        <v>18209</v>
      </c>
      <c r="E17" s="24">
        <v>2</v>
      </c>
      <c r="F17" s="24">
        <v>400</v>
      </c>
      <c r="G17" s="24">
        <v>1</v>
      </c>
      <c r="H17" s="24">
        <v>200</v>
      </c>
      <c r="I17" s="24">
        <v>3</v>
      </c>
      <c r="J17" s="24">
        <v>540</v>
      </c>
      <c r="K17" s="24">
        <v>0</v>
      </c>
      <c r="L17" s="24">
        <v>0</v>
      </c>
      <c r="M17" s="24">
        <v>0</v>
      </c>
      <c r="N17" s="24">
        <v>0</v>
      </c>
      <c r="O17" s="24">
        <v>23</v>
      </c>
      <c r="P17" s="24">
        <v>7239</v>
      </c>
      <c r="Q17" s="24">
        <v>34</v>
      </c>
      <c r="R17" s="24">
        <v>5160</v>
      </c>
      <c r="S17" s="24">
        <v>0</v>
      </c>
      <c r="T17" s="24">
        <v>0</v>
      </c>
      <c r="U17" s="24">
        <v>21</v>
      </c>
      <c r="V17" s="24">
        <v>2950</v>
      </c>
      <c r="W17" s="137" t="s">
        <v>66</v>
      </c>
      <c r="X17" s="138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4</v>
      </c>
      <c r="AF17" s="24">
        <v>500</v>
      </c>
      <c r="AG17" s="24">
        <v>2</v>
      </c>
      <c r="AH17" s="24">
        <v>400</v>
      </c>
      <c r="AI17" s="24">
        <v>0</v>
      </c>
      <c r="AJ17" s="24">
        <v>0</v>
      </c>
      <c r="AK17" s="24">
        <v>1</v>
      </c>
      <c r="AL17" s="24">
        <v>60</v>
      </c>
      <c r="AM17" s="24">
        <v>0</v>
      </c>
      <c r="AN17" s="24">
        <v>0</v>
      </c>
      <c r="AO17" s="24">
        <v>2</v>
      </c>
      <c r="AP17" s="24">
        <v>350</v>
      </c>
      <c r="AQ17" s="24">
        <v>5</v>
      </c>
      <c r="AR17" s="24">
        <v>410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137" t="s">
        <v>67</v>
      </c>
      <c r="B18" s="138"/>
      <c r="C18" s="24">
        <v>75</v>
      </c>
      <c r="D18" s="24">
        <v>11760</v>
      </c>
      <c r="E18" s="24">
        <v>1</v>
      </c>
      <c r="F18" s="24">
        <v>100</v>
      </c>
      <c r="G18" s="24">
        <v>0</v>
      </c>
      <c r="H18" s="24">
        <v>0</v>
      </c>
      <c r="I18" s="24">
        <v>1</v>
      </c>
      <c r="J18" s="24">
        <v>230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3988</v>
      </c>
      <c r="Q18" s="24">
        <v>30</v>
      </c>
      <c r="R18" s="24">
        <v>3798</v>
      </c>
      <c r="S18" s="24">
        <v>0</v>
      </c>
      <c r="T18" s="24">
        <v>0</v>
      </c>
      <c r="U18" s="24">
        <v>16</v>
      </c>
      <c r="V18" s="24">
        <v>1369</v>
      </c>
      <c r="W18" s="137" t="s">
        <v>67</v>
      </c>
      <c r="X18" s="13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450</v>
      </c>
      <c r="AG18" s="24">
        <v>4</v>
      </c>
      <c r="AH18" s="24">
        <v>660</v>
      </c>
      <c r="AI18" s="24">
        <v>0</v>
      </c>
      <c r="AJ18" s="24">
        <v>0</v>
      </c>
      <c r="AK18" s="24">
        <v>2</v>
      </c>
      <c r="AL18" s="24">
        <v>150</v>
      </c>
      <c r="AM18" s="24">
        <v>0</v>
      </c>
      <c r="AN18" s="24">
        <v>0</v>
      </c>
      <c r="AO18" s="24">
        <v>1</v>
      </c>
      <c r="AP18" s="24">
        <v>180</v>
      </c>
      <c r="AQ18" s="24">
        <v>6</v>
      </c>
      <c r="AR18" s="24">
        <v>835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ht="24" customHeight="1">
      <c r="A19" s="137" t="s">
        <v>68</v>
      </c>
      <c r="B19" s="138"/>
      <c r="C19" s="24">
        <v>79</v>
      </c>
      <c r="D19" s="24">
        <v>12103</v>
      </c>
      <c r="E19" s="24">
        <v>0</v>
      </c>
      <c r="F19" s="24">
        <v>0</v>
      </c>
      <c r="G19" s="24">
        <v>2</v>
      </c>
      <c r="H19" s="24">
        <v>348</v>
      </c>
      <c r="I19" s="24">
        <v>3</v>
      </c>
      <c r="J19" s="24">
        <v>640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3088</v>
      </c>
      <c r="Q19" s="24">
        <v>30</v>
      </c>
      <c r="R19" s="24">
        <v>4246</v>
      </c>
      <c r="S19" s="24">
        <v>0</v>
      </c>
      <c r="T19" s="24">
        <v>0</v>
      </c>
      <c r="U19" s="24">
        <v>16</v>
      </c>
      <c r="V19" s="24">
        <v>2065</v>
      </c>
      <c r="W19" s="137" t="s">
        <v>68</v>
      </c>
      <c r="X19" s="13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4</v>
      </c>
      <c r="AH19" s="24">
        <v>186</v>
      </c>
      <c r="AI19" s="24">
        <v>0</v>
      </c>
      <c r="AJ19" s="24">
        <v>0</v>
      </c>
      <c r="AK19" s="24">
        <v>1</v>
      </c>
      <c r="AL19" s="24">
        <v>10</v>
      </c>
      <c r="AM19" s="24">
        <v>0</v>
      </c>
      <c r="AN19" s="24">
        <v>0</v>
      </c>
      <c r="AO19" s="24">
        <v>5</v>
      </c>
      <c r="AP19" s="24">
        <v>550</v>
      </c>
      <c r="AQ19" s="24">
        <v>6</v>
      </c>
      <c r="AR19" s="24">
        <v>770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ht="24" customHeight="1">
      <c r="A20" s="137" t="s">
        <v>69</v>
      </c>
      <c r="B20" s="138"/>
      <c r="C20" s="24">
        <v>131</v>
      </c>
      <c r="D20" s="24">
        <v>16885</v>
      </c>
      <c r="E20" s="24">
        <v>1</v>
      </c>
      <c r="F20" s="24">
        <v>200</v>
      </c>
      <c r="G20" s="24">
        <v>0</v>
      </c>
      <c r="H20" s="24">
        <v>0</v>
      </c>
      <c r="I20" s="24">
        <v>5</v>
      </c>
      <c r="J20" s="24">
        <v>470</v>
      </c>
      <c r="K20" s="24">
        <v>1</v>
      </c>
      <c r="L20" s="24">
        <v>200</v>
      </c>
      <c r="M20" s="24">
        <v>1</v>
      </c>
      <c r="N20" s="24">
        <v>200</v>
      </c>
      <c r="O20" s="24">
        <v>16</v>
      </c>
      <c r="P20" s="24">
        <v>2790</v>
      </c>
      <c r="Q20" s="24">
        <v>65</v>
      </c>
      <c r="R20" s="24">
        <v>7495</v>
      </c>
      <c r="S20" s="24">
        <v>1</v>
      </c>
      <c r="T20" s="24">
        <v>240</v>
      </c>
      <c r="U20" s="24">
        <v>15</v>
      </c>
      <c r="V20" s="24">
        <v>1630</v>
      </c>
      <c r="W20" s="137" t="s">
        <v>69</v>
      </c>
      <c r="X20" s="138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100</v>
      </c>
      <c r="AE20" s="24">
        <v>3</v>
      </c>
      <c r="AF20" s="24">
        <v>330</v>
      </c>
      <c r="AG20" s="24">
        <v>9</v>
      </c>
      <c r="AH20" s="24">
        <v>1210</v>
      </c>
      <c r="AI20" s="24">
        <v>0</v>
      </c>
      <c r="AJ20" s="24">
        <v>0</v>
      </c>
      <c r="AK20" s="24">
        <v>1</v>
      </c>
      <c r="AL20" s="24">
        <v>30</v>
      </c>
      <c r="AM20" s="24">
        <v>0</v>
      </c>
      <c r="AN20" s="24">
        <v>0</v>
      </c>
      <c r="AO20" s="24">
        <v>4</v>
      </c>
      <c r="AP20" s="24">
        <v>560</v>
      </c>
      <c r="AQ20" s="24">
        <v>8</v>
      </c>
      <c r="AR20" s="24">
        <v>1430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ht="24" customHeight="1">
      <c r="A21" s="137" t="s">
        <v>70</v>
      </c>
      <c r="B21" s="138"/>
      <c r="C21" s="24">
        <v>53</v>
      </c>
      <c r="D21" s="24">
        <v>6778</v>
      </c>
      <c r="E21" s="24">
        <v>3</v>
      </c>
      <c r="F21" s="24">
        <v>450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1520</v>
      </c>
      <c r="Q21" s="24">
        <v>28</v>
      </c>
      <c r="R21" s="24">
        <v>3510</v>
      </c>
      <c r="S21" s="24">
        <v>0</v>
      </c>
      <c r="T21" s="24">
        <v>0</v>
      </c>
      <c r="U21" s="24">
        <v>5</v>
      </c>
      <c r="V21" s="24">
        <v>230</v>
      </c>
      <c r="W21" s="137" t="s">
        <v>70</v>
      </c>
      <c r="X21" s="13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2</v>
      </c>
      <c r="AH21" s="24">
        <v>300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300</v>
      </c>
      <c r="AQ21" s="24">
        <v>5</v>
      </c>
      <c r="AR21" s="24">
        <v>268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ht="24" customHeight="1">
      <c r="A22" s="137" t="s">
        <v>71</v>
      </c>
      <c r="B22" s="138"/>
      <c r="C22" s="24">
        <v>100</v>
      </c>
      <c r="D22" s="24">
        <v>16430</v>
      </c>
      <c r="E22" s="24">
        <v>7</v>
      </c>
      <c r="F22" s="24">
        <v>1015</v>
      </c>
      <c r="G22" s="24">
        <v>0</v>
      </c>
      <c r="H22" s="24">
        <v>0</v>
      </c>
      <c r="I22" s="24">
        <v>4</v>
      </c>
      <c r="J22" s="24">
        <v>690</v>
      </c>
      <c r="K22" s="24">
        <v>0</v>
      </c>
      <c r="L22" s="24">
        <v>0</v>
      </c>
      <c r="M22" s="24">
        <v>0</v>
      </c>
      <c r="N22" s="24">
        <v>0</v>
      </c>
      <c r="O22" s="24">
        <v>18</v>
      </c>
      <c r="P22" s="24">
        <v>5531</v>
      </c>
      <c r="Q22" s="24">
        <v>45</v>
      </c>
      <c r="R22" s="24">
        <v>6474</v>
      </c>
      <c r="S22" s="24">
        <v>0</v>
      </c>
      <c r="T22" s="24">
        <v>0</v>
      </c>
      <c r="U22" s="24">
        <v>12</v>
      </c>
      <c r="V22" s="24">
        <v>1325</v>
      </c>
      <c r="W22" s="137" t="s">
        <v>71</v>
      </c>
      <c r="X22" s="138"/>
      <c r="Y22" s="24">
        <v>1</v>
      </c>
      <c r="Z22" s="24">
        <v>100</v>
      </c>
      <c r="AA22" s="24">
        <v>0</v>
      </c>
      <c r="AB22" s="24">
        <v>0</v>
      </c>
      <c r="AC22" s="24">
        <v>1</v>
      </c>
      <c r="AD22" s="24">
        <v>100</v>
      </c>
      <c r="AE22" s="24">
        <v>1</v>
      </c>
      <c r="AF22" s="24">
        <v>200</v>
      </c>
      <c r="AG22" s="24">
        <v>2</v>
      </c>
      <c r="AH22" s="24">
        <v>150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345</v>
      </c>
      <c r="AQ22" s="24">
        <v>4</v>
      </c>
      <c r="AR22" s="24">
        <v>500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ht="24" customHeight="1">
      <c r="A23" s="137" t="s">
        <v>72</v>
      </c>
      <c r="B23" s="138"/>
      <c r="C23" s="24">
        <v>75</v>
      </c>
      <c r="D23" s="24">
        <v>10288</v>
      </c>
      <c r="E23" s="24">
        <v>2</v>
      </c>
      <c r="F23" s="24">
        <v>300</v>
      </c>
      <c r="G23" s="24">
        <v>0</v>
      </c>
      <c r="H23" s="24">
        <v>0</v>
      </c>
      <c r="I23" s="24">
        <v>5</v>
      </c>
      <c r="J23" s="24">
        <v>850</v>
      </c>
      <c r="K23" s="24">
        <v>0</v>
      </c>
      <c r="L23" s="24">
        <v>0</v>
      </c>
      <c r="M23" s="24">
        <v>0</v>
      </c>
      <c r="N23" s="24">
        <v>0</v>
      </c>
      <c r="O23" s="24">
        <v>12</v>
      </c>
      <c r="P23" s="24">
        <v>2230</v>
      </c>
      <c r="Q23" s="24">
        <v>38</v>
      </c>
      <c r="R23" s="24">
        <v>4440</v>
      </c>
      <c r="S23" s="24">
        <v>0</v>
      </c>
      <c r="T23" s="24">
        <v>0</v>
      </c>
      <c r="U23" s="24">
        <v>5</v>
      </c>
      <c r="V23" s="24">
        <v>703</v>
      </c>
      <c r="W23" s="137" t="s">
        <v>72</v>
      </c>
      <c r="X23" s="13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5</v>
      </c>
      <c r="AG23" s="24">
        <v>3</v>
      </c>
      <c r="AH23" s="24">
        <v>500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600</v>
      </c>
      <c r="AQ23" s="24">
        <v>5</v>
      </c>
      <c r="AR23" s="24">
        <v>660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ht="24" customHeight="1">
      <c r="A24" s="137" t="s">
        <v>73</v>
      </c>
      <c r="B24" s="138"/>
      <c r="C24" s="24">
        <v>128</v>
      </c>
      <c r="D24" s="24">
        <v>17002</v>
      </c>
      <c r="E24" s="24">
        <v>5</v>
      </c>
      <c r="F24" s="24">
        <v>770</v>
      </c>
      <c r="G24" s="24">
        <v>0</v>
      </c>
      <c r="H24" s="24">
        <v>0</v>
      </c>
      <c r="I24" s="24">
        <v>3</v>
      </c>
      <c r="J24" s="24">
        <v>301</v>
      </c>
      <c r="K24" s="24">
        <v>0</v>
      </c>
      <c r="L24" s="24">
        <v>0</v>
      </c>
      <c r="M24" s="24">
        <v>0</v>
      </c>
      <c r="N24" s="24">
        <v>0</v>
      </c>
      <c r="O24" s="24">
        <v>31</v>
      </c>
      <c r="P24" s="24">
        <v>6685</v>
      </c>
      <c r="Q24" s="24">
        <v>44</v>
      </c>
      <c r="R24" s="24">
        <v>4565</v>
      </c>
      <c r="S24" s="24">
        <v>0</v>
      </c>
      <c r="T24" s="24">
        <v>0</v>
      </c>
      <c r="U24" s="24">
        <v>18</v>
      </c>
      <c r="V24" s="24">
        <v>1317</v>
      </c>
      <c r="W24" s="137" t="s">
        <v>73</v>
      </c>
      <c r="X24" s="138"/>
      <c r="Y24" s="24">
        <v>1</v>
      </c>
      <c r="Z24" s="24">
        <v>100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8</v>
      </c>
      <c r="AH24" s="24">
        <v>1240</v>
      </c>
      <c r="AI24" s="24">
        <v>0</v>
      </c>
      <c r="AJ24" s="24">
        <v>0</v>
      </c>
      <c r="AK24" s="24">
        <v>1</v>
      </c>
      <c r="AL24" s="24">
        <v>3</v>
      </c>
      <c r="AM24" s="24">
        <v>0</v>
      </c>
      <c r="AN24" s="24">
        <v>0</v>
      </c>
      <c r="AO24" s="24">
        <v>8</v>
      </c>
      <c r="AP24" s="24">
        <v>995</v>
      </c>
      <c r="AQ24" s="24">
        <v>8</v>
      </c>
      <c r="AR24" s="24">
        <v>826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ht="24" customHeight="1">
      <c r="A25" s="137" t="s">
        <v>6</v>
      </c>
      <c r="B25" s="138"/>
      <c r="C25" s="24">
        <v>41</v>
      </c>
      <c r="D25" s="24">
        <v>6682</v>
      </c>
      <c r="E25" s="24">
        <v>4</v>
      </c>
      <c r="F25" s="24">
        <v>260</v>
      </c>
      <c r="G25" s="24">
        <v>0</v>
      </c>
      <c r="H25" s="24">
        <v>0</v>
      </c>
      <c r="I25" s="24">
        <v>2</v>
      </c>
      <c r="J25" s="24">
        <v>6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1340</v>
      </c>
      <c r="Q25" s="24">
        <v>5</v>
      </c>
      <c r="R25" s="24">
        <v>1493</v>
      </c>
      <c r="S25" s="24">
        <v>0</v>
      </c>
      <c r="T25" s="24">
        <v>0</v>
      </c>
      <c r="U25" s="24">
        <v>12</v>
      </c>
      <c r="V25" s="24">
        <v>1489</v>
      </c>
      <c r="W25" s="137" t="s">
        <v>6</v>
      </c>
      <c r="X25" s="138"/>
      <c r="Y25" s="24">
        <v>1</v>
      </c>
      <c r="Z25" s="24">
        <v>10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500</v>
      </c>
      <c r="AG25" s="24">
        <v>2</v>
      </c>
      <c r="AH25" s="24">
        <v>268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876</v>
      </c>
      <c r="AQ25" s="24">
        <v>2</v>
      </c>
      <c r="AR25" s="24">
        <v>440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ht="24" customHeight="1">
      <c r="A26" s="137" t="s">
        <v>74</v>
      </c>
      <c r="B26" s="138"/>
      <c r="C26" s="24">
        <v>62</v>
      </c>
      <c r="D26" s="24">
        <v>11760</v>
      </c>
      <c r="E26" s="24">
        <v>2</v>
      </c>
      <c r="F26" s="24">
        <v>400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2126</v>
      </c>
      <c r="Q26" s="24">
        <v>21</v>
      </c>
      <c r="R26" s="24">
        <v>2548</v>
      </c>
      <c r="S26" s="24">
        <v>0</v>
      </c>
      <c r="T26" s="24">
        <v>0</v>
      </c>
      <c r="U26" s="24">
        <v>15</v>
      </c>
      <c r="V26" s="24">
        <v>1553</v>
      </c>
      <c r="W26" s="137" t="s">
        <v>74</v>
      </c>
      <c r="X26" s="138"/>
      <c r="Y26" s="24">
        <v>1</v>
      </c>
      <c r="Z26" s="24">
        <v>200</v>
      </c>
      <c r="AA26" s="24">
        <v>0</v>
      </c>
      <c r="AB26" s="24">
        <v>0</v>
      </c>
      <c r="AC26" s="24">
        <v>1</v>
      </c>
      <c r="AD26" s="24">
        <v>100</v>
      </c>
      <c r="AE26" s="24">
        <v>1</v>
      </c>
      <c r="AF26" s="24">
        <v>2700</v>
      </c>
      <c r="AG26" s="24">
        <v>2</v>
      </c>
      <c r="AH26" s="24">
        <v>1250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550</v>
      </c>
      <c r="AQ26" s="24">
        <v>4</v>
      </c>
      <c r="AR26" s="24">
        <v>133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24" customHeight="1">
      <c r="A27" s="137" t="s">
        <v>75</v>
      </c>
      <c r="B27" s="138"/>
      <c r="C27" s="24">
        <v>29</v>
      </c>
      <c r="D27" s="24">
        <v>2842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9</v>
      </c>
      <c r="R27" s="24">
        <v>1184</v>
      </c>
      <c r="S27" s="24">
        <v>0</v>
      </c>
      <c r="T27" s="24">
        <v>0</v>
      </c>
      <c r="U27" s="24">
        <v>6</v>
      </c>
      <c r="V27" s="24">
        <v>194</v>
      </c>
      <c r="W27" s="137" t="s">
        <v>75</v>
      </c>
      <c r="X27" s="13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5</v>
      </c>
      <c r="AH27" s="24">
        <v>619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410</v>
      </c>
      <c r="AQ27" s="24">
        <v>1</v>
      </c>
      <c r="AR27" s="24">
        <v>30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1:54" ht="24" customHeight="1">
      <c r="A28" s="137" t="s">
        <v>76</v>
      </c>
      <c r="B28" s="138"/>
      <c r="C28" s="24">
        <v>52</v>
      </c>
      <c r="D28" s="24">
        <v>7652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1030</v>
      </c>
      <c r="Q28" s="24">
        <v>27</v>
      </c>
      <c r="R28" s="24">
        <v>4273</v>
      </c>
      <c r="S28" s="24">
        <v>0</v>
      </c>
      <c r="T28" s="24">
        <v>0</v>
      </c>
      <c r="U28" s="24">
        <v>10</v>
      </c>
      <c r="V28" s="24">
        <v>1436</v>
      </c>
      <c r="W28" s="137" t="s">
        <v>76</v>
      </c>
      <c r="X28" s="13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1</v>
      </c>
      <c r="AH28" s="24">
        <v>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5</v>
      </c>
      <c r="AP28" s="24">
        <v>410</v>
      </c>
      <c r="AQ28" s="24">
        <v>2</v>
      </c>
      <c r="AR28" s="24">
        <v>300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spans="1:54" ht="24" customHeight="1">
      <c r="A29" s="137" t="s">
        <v>77</v>
      </c>
      <c r="B29" s="138"/>
      <c r="C29" s="24">
        <v>70</v>
      </c>
      <c r="D29" s="24">
        <v>14896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1050</v>
      </c>
      <c r="Q29" s="24">
        <v>37</v>
      </c>
      <c r="R29" s="24">
        <v>9772</v>
      </c>
      <c r="S29" s="24">
        <v>0</v>
      </c>
      <c r="T29" s="24">
        <v>0</v>
      </c>
      <c r="U29" s="24">
        <v>14</v>
      </c>
      <c r="V29" s="24">
        <v>1790</v>
      </c>
      <c r="W29" s="137" t="s">
        <v>77</v>
      </c>
      <c r="X29" s="138"/>
      <c r="Y29" s="24">
        <v>1</v>
      </c>
      <c r="Z29" s="24">
        <v>200</v>
      </c>
      <c r="AA29" s="24">
        <v>1</v>
      </c>
      <c r="AB29" s="24">
        <v>200</v>
      </c>
      <c r="AC29" s="24">
        <v>0</v>
      </c>
      <c r="AD29" s="24">
        <v>0</v>
      </c>
      <c r="AE29" s="24">
        <v>0</v>
      </c>
      <c r="AF29" s="24">
        <v>0</v>
      </c>
      <c r="AG29" s="24">
        <v>3</v>
      </c>
      <c r="AH29" s="24">
        <v>649</v>
      </c>
      <c r="AI29" s="24">
        <v>0</v>
      </c>
      <c r="AJ29" s="24">
        <v>0</v>
      </c>
      <c r="AK29" s="24">
        <v>1</v>
      </c>
      <c r="AL29" s="24">
        <v>180</v>
      </c>
      <c r="AM29" s="24">
        <v>0</v>
      </c>
      <c r="AN29" s="24">
        <v>0</v>
      </c>
      <c r="AO29" s="24">
        <v>1</v>
      </c>
      <c r="AP29" s="24">
        <v>100</v>
      </c>
      <c r="AQ29" s="24">
        <v>6</v>
      </c>
      <c r="AR29" s="24">
        <v>855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spans="1:54" ht="24" customHeight="1">
      <c r="A30" s="137" t="s">
        <v>78</v>
      </c>
      <c r="B30" s="138"/>
      <c r="C30" s="24">
        <v>52</v>
      </c>
      <c r="D30" s="24">
        <v>7926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240</v>
      </c>
      <c r="O30" s="24">
        <v>6</v>
      </c>
      <c r="P30" s="24">
        <v>1940</v>
      </c>
      <c r="Q30" s="24">
        <v>20</v>
      </c>
      <c r="R30" s="24">
        <v>2966</v>
      </c>
      <c r="S30" s="24">
        <v>0</v>
      </c>
      <c r="T30" s="24">
        <v>0</v>
      </c>
      <c r="U30" s="24">
        <v>9</v>
      </c>
      <c r="V30" s="24">
        <v>844</v>
      </c>
      <c r="W30" s="137" t="s">
        <v>78</v>
      </c>
      <c r="X30" s="13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460</v>
      </c>
      <c r="AE30" s="24">
        <v>4</v>
      </c>
      <c r="AF30" s="24">
        <v>310</v>
      </c>
      <c r="AG30" s="24">
        <v>4</v>
      </c>
      <c r="AH30" s="24">
        <v>543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253</v>
      </c>
      <c r="AQ30" s="24">
        <v>3</v>
      </c>
      <c r="AR30" s="24">
        <v>370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spans="1:54" ht="24" customHeight="1">
      <c r="A31" s="137" t="s">
        <v>79</v>
      </c>
      <c r="B31" s="138"/>
      <c r="C31" s="24">
        <v>23</v>
      </c>
      <c r="D31" s="24">
        <v>4370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240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1800</v>
      </c>
      <c r="Q31" s="24">
        <v>7</v>
      </c>
      <c r="R31" s="24">
        <v>1100</v>
      </c>
      <c r="S31" s="24">
        <v>0</v>
      </c>
      <c r="T31" s="24">
        <v>0</v>
      </c>
      <c r="U31" s="24">
        <v>4</v>
      </c>
      <c r="V31" s="24">
        <v>530</v>
      </c>
      <c r="W31" s="137" t="s">
        <v>79</v>
      </c>
      <c r="X31" s="13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2</v>
      </c>
      <c r="AH31" s="24">
        <v>440</v>
      </c>
      <c r="AI31" s="24">
        <v>0</v>
      </c>
      <c r="AJ31" s="24">
        <v>0</v>
      </c>
      <c r="AK31" s="24">
        <v>1</v>
      </c>
      <c r="AL31" s="24">
        <v>100</v>
      </c>
      <c r="AM31" s="24">
        <v>0</v>
      </c>
      <c r="AN31" s="24">
        <v>0</v>
      </c>
      <c r="AO31" s="24">
        <v>1</v>
      </c>
      <c r="AP31" s="24">
        <v>50</v>
      </c>
      <c r="AQ31" s="24">
        <v>1</v>
      </c>
      <c r="AR31" s="24">
        <v>10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spans="1:54" ht="24" customHeight="1">
      <c r="A32" s="137" t="s">
        <v>80</v>
      </c>
      <c r="B32" s="138"/>
      <c r="C32" s="24">
        <v>17</v>
      </c>
      <c r="D32" s="24">
        <v>3340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1600</v>
      </c>
      <c r="Q32" s="24">
        <v>5</v>
      </c>
      <c r="R32" s="24">
        <v>800</v>
      </c>
      <c r="S32" s="24">
        <v>0</v>
      </c>
      <c r="T32" s="24">
        <v>0</v>
      </c>
      <c r="U32" s="24">
        <v>4</v>
      </c>
      <c r="V32" s="24">
        <v>530</v>
      </c>
      <c r="W32" s="137" t="s">
        <v>80</v>
      </c>
      <c r="X32" s="13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200</v>
      </c>
      <c r="AI32" s="24">
        <v>0</v>
      </c>
      <c r="AJ32" s="24">
        <v>0</v>
      </c>
      <c r="AK32" s="24">
        <v>1</v>
      </c>
      <c r="AL32" s="24">
        <v>100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24" customHeight="1">
      <c r="A33" s="223" t="s">
        <v>81</v>
      </c>
      <c r="B33" s="224"/>
      <c r="C33" s="115">
        <v>6</v>
      </c>
      <c r="D33" s="116">
        <v>1030</v>
      </c>
      <c r="E33" s="116">
        <v>0</v>
      </c>
      <c r="F33" s="116">
        <v>0</v>
      </c>
      <c r="G33" s="116">
        <v>0</v>
      </c>
      <c r="H33" s="116">
        <v>0</v>
      </c>
      <c r="I33" s="116">
        <v>1</v>
      </c>
      <c r="J33" s="116">
        <v>240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200</v>
      </c>
      <c r="Q33" s="116">
        <v>2</v>
      </c>
      <c r="R33" s="116">
        <v>300</v>
      </c>
      <c r="S33" s="116">
        <v>0</v>
      </c>
      <c r="T33" s="116">
        <v>0</v>
      </c>
      <c r="U33" s="116">
        <v>0</v>
      </c>
      <c r="V33" s="116">
        <v>0</v>
      </c>
      <c r="W33" s="223" t="s">
        <v>81</v>
      </c>
      <c r="X33" s="224"/>
      <c r="Y33" s="115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1</v>
      </c>
      <c r="AH33" s="116">
        <v>240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1</v>
      </c>
      <c r="AP33" s="116">
        <v>50</v>
      </c>
      <c r="AQ33" s="116">
        <v>0</v>
      </c>
      <c r="AR33" s="116">
        <v>0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spans="1:5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中華民國113年3月20日編製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1"/>
      <c r="AP34" s="51"/>
      <c r="AQ34" s="51"/>
      <c r="AR34" s="121" t="str">
        <f>'2492-00-01'!P34</f>
        <v>中華民國113年3月20日編製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6:5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2"/>
      <c r="AP35" s="52"/>
      <c r="AQ35" s="52"/>
      <c r="AR35" s="22" t="s">
        <v>58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6:54" s="19" customFormat="1" ht="15.75">
      <c r="F36" s="20"/>
      <c r="J36" s="20"/>
      <c r="AB36" s="20"/>
      <c r="AF36" s="20"/>
      <c r="AN36" s="22"/>
      <c r="AO36" s="52"/>
      <c r="AP36" s="52"/>
      <c r="AQ36" s="52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42" s="75" customFormat="1" ht="16.5">
      <c r="A37" s="74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75" customFormat="1" ht="16.5">
      <c r="A38" s="74" t="s">
        <v>135</v>
      </c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75" customFormat="1" ht="16.5">
      <c r="A39" s="76" t="s">
        <v>136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2:3" ht="15.75">
      <c r="B40" s="87" t="s">
        <v>143</v>
      </c>
      <c r="C40" s="61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 horizontalCentered="1"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8" t="s">
        <v>138</v>
      </c>
      <c r="B1" s="129"/>
      <c r="C1" s="47"/>
      <c r="D1" s="25"/>
      <c r="M1" s="4"/>
      <c r="N1" s="4"/>
      <c r="O1" s="4"/>
      <c r="P1" s="4"/>
      <c r="Q1" s="4"/>
      <c r="R1" s="4"/>
      <c r="T1" s="1" t="s">
        <v>2</v>
      </c>
      <c r="U1" s="187" t="s">
        <v>219</v>
      </c>
      <c r="V1" s="187"/>
      <c r="W1" s="128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70" t="s">
        <v>219</v>
      </c>
      <c r="AR1" s="171"/>
    </row>
    <row r="2" spans="1:44" ht="16.5" customHeight="1">
      <c r="A2" s="128" t="s">
        <v>215</v>
      </c>
      <c r="B2" s="130" t="s">
        <v>217</v>
      </c>
      <c r="C2" s="54"/>
      <c r="D2" s="126"/>
      <c r="E2" s="7"/>
      <c r="F2" s="7"/>
      <c r="G2" s="7"/>
      <c r="H2" s="7"/>
      <c r="I2" s="7"/>
      <c r="K2" s="81"/>
      <c r="L2" s="81"/>
      <c r="M2" s="81"/>
      <c r="N2" s="81"/>
      <c r="O2" s="81"/>
      <c r="P2" s="81"/>
      <c r="Q2" s="81"/>
      <c r="R2" s="81"/>
      <c r="S2" s="8"/>
      <c r="T2" s="1" t="s">
        <v>41</v>
      </c>
      <c r="U2" s="188" t="s">
        <v>42</v>
      </c>
      <c r="V2" s="189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1"/>
      <c r="AL2" s="81"/>
      <c r="AM2" s="81"/>
      <c r="AN2" s="81"/>
      <c r="AO2" s="81"/>
      <c r="AP2" s="1" t="s">
        <v>41</v>
      </c>
      <c r="AQ2" s="168" t="s">
        <v>42</v>
      </c>
      <c r="AR2" s="169"/>
    </row>
    <row r="3" spans="1:44" s="10" customFormat="1" ht="19.5" customHeight="1">
      <c r="A3" s="151" t="s">
        <v>43</v>
      </c>
      <c r="B3" s="23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1" t="s">
        <v>44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4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113年2月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2"/>
      <c r="S5" s="82"/>
      <c r="T5" s="82"/>
      <c r="V5" s="14" t="s">
        <v>130</v>
      </c>
      <c r="W5" s="11"/>
      <c r="X5" s="11"/>
      <c r="Y5" s="82"/>
      <c r="Z5" s="82"/>
      <c r="AA5" s="82"/>
      <c r="AB5" s="82"/>
      <c r="AC5" s="154" t="str">
        <f>'2492-00-02'!K5</f>
        <v>   中華民國 113年2月</v>
      </c>
      <c r="AD5" s="155"/>
      <c r="AE5" s="155"/>
      <c r="AF5" s="155"/>
      <c r="AG5" s="155"/>
      <c r="AH5" s="155"/>
      <c r="AI5" s="155"/>
      <c r="AJ5" s="155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37" t="s">
        <v>45</v>
      </c>
      <c r="B6" s="249"/>
      <c r="C6" s="156" t="s">
        <v>46</v>
      </c>
      <c r="D6" s="157"/>
      <c r="E6" s="164" t="s">
        <v>26</v>
      </c>
      <c r="F6" s="165"/>
      <c r="G6" s="147" t="s">
        <v>11</v>
      </c>
      <c r="H6" s="157"/>
      <c r="I6" s="147" t="s">
        <v>9</v>
      </c>
      <c r="J6" s="157"/>
      <c r="K6" s="164" t="s">
        <v>31</v>
      </c>
      <c r="L6" s="165"/>
      <c r="M6" s="236" t="s">
        <v>47</v>
      </c>
      <c r="N6" s="248"/>
      <c r="O6" s="236" t="s">
        <v>150</v>
      </c>
      <c r="P6" s="165"/>
      <c r="Q6" s="147" t="s">
        <v>12</v>
      </c>
      <c r="R6" s="157"/>
      <c r="S6" s="156" t="s">
        <v>33</v>
      </c>
      <c r="T6" s="157"/>
      <c r="U6" s="147" t="s">
        <v>13</v>
      </c>
      <c r="V6" s="157"/>
      <c r="W6" s="237" t="s">
        <v>45</v>
      </c>
      <c r="X6" s="254"/>
      <c r="Y6" s="244" t="s">
        <v>221</v>
      </c>
      <c r="Z6" s="245"/>
      <c r="AA6" s="147" t="s">
        <v>14</v>
      </c>
      <c r="AB6" s="157"/>
      <c r="AC6" s="147" t="s">
        <v>34</v>
      </c>
      <c r="AD6" s="157"/>
      <c r="AE6" s="147" t="s">
        <v>48</v>
      </c>
      <c r="AF6" s="148"/>
      <c r="AG6" s="164" t="s">
        <v>49</v>
      </c>
      <c r="AH6" s="165"/>
      <c r="AI6" s="147" t="s">
        <v>50</v>
      </c>
      <c r="AJ6" s="148"/>
      <c r="AK6" s="147" t="s">
        <v>154</v>
      </c>
      <c r="AL6" s="148"/>
      <c r="AM6" s="147" t="s">
        <v>51</v>
      </c>
      <c r="AN6" s="148"/>
      <c r="AO6" s="147" t="s">
        <v>52</v>
      </c>
      <c r="AP6" s="148"/>
      <c r="AQ6" s="147" t="s">
        <v>8</v>
      </c>
      <c r="AR6" s="157"/>
    </row>
    <row r="7" spans="1:44" ht="16.5" customHeight="1">
      <c r="A7" s="239"/>
      <c r="B7" s="250"/>
      <c r="C7" s="158"/>
      <c r="D7" s="159"/>
      <c r="E7" s="166"/>
      <c r="F7" s="167"/>
      <c r="G7" s="158"/>
      <c r="H7" s="159"/>
      <c r="I7" s="158"/>
      <c r="J7" s="159"/>
      <c r="K7" s="166"/>
      <c r="L7" s="167"/>
      <c r="M7" s="166" t="s">
        <v>53</v>
      </c>
      <c r="N7" s="167"/>
      <c r="O7" s="166"/>
      <c r="P7" s="167"/>
      <c r="Q7" s="158"/>
      <c r="R7" s="159"/>
      <c r="S7" s="158"/>
      <c r="T7" s="159"/>
      <c r="U7" s="158"/>
      <c r="V7" s="159"/>
      <c r="W7" s="255"/>
      <c r="X7" s="256"/>
      <c r="Y7" s="246"/>
      <c r="Z7" s="247"/>
      <c r="AA7" s="158"/>
      <c r="AB7" s="159"/>
      <c r="AC7" s="158"/>
      <c r="AD7" s="159"/>
      <c r="AE7" s="225" t="s">
        <v>54</v>
      </c>
      <c r="AF7" s="159"/>
      <c r="AG7" s="166"/>
      <c r="AH7" s="167"/>
      <c r="AI7" s="225" t="s">
        <v>55</v>
      </c>
      <c r="AJ7" s="159"/>
      <c r="AK7" s="225"/>
      <c r="AL7" s="243"/>
      <c r="AM7" s="225" t="s">
        <v>56</v>
      </c>
      <c r="AN7" s="159"/>
      <c r="AO7" s="252" t="s">
        <v>57</v>
      </c>
      <c r="AP7" s="253"/>
      <c r="AQ7" s="158"/>
      <c r="AR7" s="159"/>
    </row>
    <row r="8" spans="1:44" ht="22.5" customHeight="1">
      <c r="A8" s="241"/>
      <c r="B8" s="25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7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3" t="s">
        <v>10</v>
      </c>
      <c r="B9" s="144"/>
      <c r="C9" s="24">
        <v>3199</v>
      </c>
      <c r="D9" s="24">
        <v>486045</v>
      </c>
      <c r="E9" s="24">
        <v>16</v>
      </c>
      <c r="F9" s="24">
        <v>10842</v>
      </c>
      <c r="G9" s="24">
        <v>3</v>
      </c>
      <c r="H9" s="24">
        <v>50</v>
      </c>
      <c r="I9" s="24">
        <v>82</v>
      </c>
      <c r="J9" s="24">
        <v>14792</v>
      </c>
      <c r="K9" s="24">
        <v>3</v>
      </c>
      <c r="L9" s="24">
        <v>500</v>
      </c>
      <c r="M9" s="24">
        <v>11</v>
      </c>
      <c r="N9" s="24">
        <v>5400</v>
      </c>
      <c r="O9" s="24">
        <v>208</v>
      </c>
      <c r="P9" s="24">
        <v>64813</v>
      </c>
      <c r="Q9" s="24">
        <v>1325</v>
      </c>
      <c r="R9" s="24">
        <v>188982</v>
      </c>
      <c r="S9" s="24">
        <v>11</v>
      </c>
      <c r="T9" s="24">
        <v>6230</v>
      </c>
      <c r="U9" s="24">
        <v>547</v>
      </c>
      <c r="V9" s="24">
        <v>66640</v>
      </c>
      <c r="W9" s="143" t="s">
        <v>10</v>
      </c>
      <c r="X9" s="144"/>
      <c r="Y9" s="24">
        <v>24</v>
      </c>
      <c r="Z9" s="24">
        <v>9253</v>
      </c>
      <c r="AA9" s="24">
        <v>14</v>
      </c>
      <c r="AB9" s="24">
        <v>1220</v>
      </c>
      <c r="AC9" s="24">
        <v>16</v>
      </c>
      <c r="AD9" s="24">
        <v>11740</v>
      </c>
      <c r="AE9" s="24">
        <v>67</v>
      </c>
      <c r="AF9" s="24">
        <v>10100</v>
      </c>
      <c r="AG9" s="24">
        <v>116</v>
      </c>
      <c r="AH9" s="24">
        <v>30071</v>
      </c>
      <c r="AI9" s="24">
        <v>0</v>
      </c>
      <c r="AJ9" s="24">
        <v>0</v>
      </c>
      <c r="AK9" s="24">
        <v>13</v>
      </c>
      <c r="AL9" s="24">
        <v>1786</v>
      </c>
      <c r="AM9" s="24">
        <v>0</v>
      </c>
      <c r="AN9" s="24">
        <v>0</v>
      </c>
      <c r="AO9" s="24">
        <v>610</v>
      </c>
      <c r="AP9" s="24">
        <v>51726</v>
      </c>
      <c r="AQ9" s="24">
        <v>133</v>
      </c>
      <c r="AR9" s="24">
        <v>11900</v>
      </c>
    </row>
    <row r="10" spans="1:44" ht="24" customHeight="1">
      <c r="A10" s="145" t="s">
        <v>62</v>
      </c>
      <c r="B10" s="142"/>
      <c r="C10" s="24">
        <v>3184</v>
      </c>
      <c r="D10" s="24">
        <v>483240</v>
      </c>
      <c r="E10" s="24">
        <v>16</v>
      </c>
      <c r="F10" s="24">
        <v>10842</v>
      </c>
      <c r="G10" s="24">
        <v>3</v>
      </c>
      <c r="H10" s="24">
        <v>50</v>
      </c>
      <c r="I10" s="24">
        <v>82</v>
      </c>
      <c r="J10" s="24">
        <v>14792</v>
      </c>
      <c r="K10" s="24">
        <v>3</v>
      </c>
      <c r="L10" s="24">
        <v>500</v>
      </c>
      <c r="M10" s="24">
        <v>11</v>
      </c>
      <c r="N10" s="24">
        <v>5400</v>
      </c>
      <c r="O10" s="24">
        <v>205</v>
      </c>
      <c r="P10" s="24">
        <v>62673</v>
      </c>
      <c r="Q10" s="24">
        <v>1318</v>
      </c>
      <c r="R10" s="24">
        <v>188897</v>
      </c>
      <c r="S10" s="24">
        <v>11</v>
      </c>
      <c r="T10" s="24">
        <v>6230</v>
      </c>
      <c r="U10" s="24">
        <v>545</v>
      </c>
      <c r="V10" s="24">
        <v>66560</v>
      </c>
      <c r="W10" s="145" t="s">
        <v>62</v>
      </c>
      <c r="X10" s="142"/>
      <c r="Y10" s="24">
        <v>24</v>
      </c>
      <c r="Z10" s="24">
        <v>9253</v>
      </c>
      <c r="AA10" s="24">
        <v>14</v>
      </c>
      <c r="AB10" s="24">
        <v>1220</v>
      </c>
      <c r="AC10" s="24">
        <v>16</v>
      </c>
      <c r="AD10" s="24">
        <v>11740</v>
      </c>
      <c r="AE10" s="24">
        <v>66</v>
      </c>
      <c r="AF10" s="24">
        <v>9900</v>
      </c>
      <c r="AG10" s="24">
        <v>116</v>
      </c>
      <c r="AH10" s="24">
        <v>30071</v>
      </c>
      <c r="AI10" s="24">
        <v>0</v>
      </c>
      <c r="AJ10" s="24">
        <v>0</v>
      </c>
      <c r="AK10" s="24">
        <v>13</v>
      </c>
      <c r="AL10" s="24">
        <v>1786</v>
      </c>
      <c r="AM10" s="24">
        <v>0</v>
      </c>
      <c r="AN10" s="24">
        <v>0</v>
      </c>
      <c r="AO10" s="24">
        <v>609</v>
      </c>
      <c r="AP10" s="24">
        <v>51526</v>
      </c>
      <c r="AQ10" s="24">
        <v>132</v>
      </c>
      <c r="AR10" s="24">
        <v>11800</v>
      </c>
    </row>
    <row r="11" spans="1:44" ht="24" customHeight="1">
      <c r="A11" s="141" t="s">
        <v>82</v>
      </c>
      <c r="B11" s="142"/>
      <c r="C11" s="24">
        <v>542</v>
      </c>
      <c r="D11" s="24">
        <v>89431</v>
      </c>
      <c r="E11" s="24">
        <v>2</v>
      </c>
      <c r="F11" s="24">
        <v>3100</v>
      </c>
      <c r="G11" s="24">
        <v>0</v>
      </c>
      <c r="H11" s="24">
        <v>0</v>
      </c>
      <c r="I11" s="24">
        <v>18</v>
      </c>
      <c r="J11" s="24">
        <v>6290</v>
      </c>
      <c r="K11" s="24">
        <v>0</v>
      </c>
      <c r="L11" s="24">
        <v>0</v>
      </c>
      <c r="M11" s="24">
        <v>1</v>
      </c>
      <c r="N11" s="24">
        <v>200</v>
      </c>
      <c r="O11" s="24">
        <v>29</v>
      </c>
      <c r="P11" s="24">
        <v>5931</v>
      </c>
      <c r="Q11" s="24">
        <v>216</v>
      </c>
      <c r="R11" s="24">
        <v>38539</v>
      </c>
      <c r="S11" s="24">
        <v>2</v>
      </c>
      <c r="T11" s="24">
        <v>230</v>
      </c>
      <c r="U11" s="24">
        <v>71</v>
      </c>
      <c r="V11" s="24">
        <v>10598</v>
      </c>
      <c r="W11" s="141" t="s">
        <v>83</v>
      </c>
      <c r="X11" s="142"/>
      <c r="Y11" s="24">
        <v>5</v>
      </c>
      <c r="Z11" s="24">
        <v>700</v>
      </c>
      <c r="AA11" s="24">
        <v>1</v>
      </c>
      <c r="AB11" s="24">
        <v>180</v>
      </c>
      <c r="AC11" s="24">
        <v>0</v>
      </c>
      <c r="AD11" s="24">
        <v>0</v>
      </c>
      <c r="AE11" s="24">
        <v>13</v>
      </c>
      <c r="AF11" s="24">
        <v>2487</v>
      </c>
      <c r="AG11" s="24">
        <v>9</v>
      </c>
      <c r="AH11" s="24">
        <v>1340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154</v>
      </c>
      <c r="AP11" s="24">
        <v>18002</v>
      </c>
      <c r="AQ11" s="24">
        <v>21</v>
      </c>
      <c r="AR11" s="24">
        <v>1835</v>
      </c>
    </row>
    <row r="12" spans="1:44" ht="24" customHeight="1">
      <c r="A12" s="141" t="s">
        <v>84</v>
      </c>
      <c r="B12" s="142"/>
      <c r="C12" s="24">
        <v>313</v>
      </c>
      <c r="D12" s="24">
        <v>48757</v>
      </c>
      <c r="E12" s="24">
        <v>1</v>
      </c>
      <c r="F12" s="24">
        <v>100</v>
      </c>
      <c r="G12" s="24">
        <v>0</v>
      </c>
      <c r="H12" s="24">
        <v>0</v>
      </c>
      <c r="I12" s="24">
        <v>5</v>
      </c>
      <c r="J12" s="24">
        <v>1720</v>
      </c>
      <c r="K12" s="24">
        <v>0</v>
      </c>
      <c r="L12" s="24">
        <v>0</v>
      </c>
      <c r="M12" s="24">
        <v>1</v>
      </c>
      <c r="N12" s="24">
        <v>200</v>
      </c>
      <c r="O12" s="24">
        <v>7</v>
      </c>
      <c r="P12" s="24">
        <v>958</v>
      </c>
      <c r="Q12" s="24">
        <v>120</v>
      </c>
      <c r="R12" s="24">
        <v>20425</v>
      </c>
      <c r="S12" s="24">
        <v>1</v>
      </c>
      <c r="T12" s="24">
        <v>100</v>
      </c>
      <c r="U12" s="24">
        <v>66</v>
      </c>
      <c r="V12" s="24">
        <v>10053</v>
      </c>
      <c r="W12" s="141" t="s">
        <v>85</v>
      </c>
      <c r="X12" s="142"/>
      <c r="Y12" s="24">
        <v>6</v>
      </c>
      <c r="Z12" s="24">
        <v>1048</v>
      </c>
      <c r="AA12" s="24">
        <v>9</v>
      </c>
      <c r="AB12" s="24">
        <v>710</v>
      </c>
      <c r="AC12" s="24">
        <v>1</v>
      </c>
      <c r="AD12" s="24">
        <v>50</v>
      </c>
      <c r="AE12" s="24">
        <v>13</v>
      </c>
      <c r="AF12" s="24">
        <v>1849</v>
      </c>
      <c r="AG12" s="24">
        <v>11</v>
      </c>
      <c r="AH12" s="24">
        <v>2090</v>
      </c>
      <c r="AI12" s="24">
        <v>0</v>
      </c>
      <c r="AJ12" s="24">
        <v>0</v>
      </c>
      <c r="AK12" s="24">
        <v>1</v>
      </c>
      <c r="AL12" s="24">
        <v>236</v>
      </c>
      <c r="AM12" s="24">
        <v>0</v>
      </c>
      <c r="AN12" s="24">
        <v>0</v>
      </c>
      <c r="AO12" s="24">
        <v>58</v>
      </c>
      <c r="AP12" s="24">
        <v>7680</v>
      </c>
      <c r="AQ12" s="24">
        <v>13</v>
      </c>
      <c r="AR12" s="24">
        <v>1538</v>
      </c>
    </row>
    <row r="13" spans="1:44" ht="24" customHeight="1">
      <c r="A13" s="137" t="s">
        <v>146</v>
      </c>
      <c r="B13" s="138"/>
      <c r="C13" s="24">
        <v>334</v>
      </c>
      <c r="D13" s="24">
        <v>50714</v>
      </c>
      <c r="E13" s="24">
        <v>1</v>
      </c>
      <c r="F13" s="24">
        <v>200</v>
      </c>
      <c r="G13" s="24">
        <v>0</v>
      </c>
      <c r="H13" s="24">
        <v>0</v>
      </c>
      <c r="I13" s="24">
        <v>4</v>
      </c>
      <c r="J13" s="24">
        <v>520</v>
      </c>
      <c r="K13" s="24">
        <v>0</v>
      </c>
      <c r="L13" s="24">
        <v>0</v>
      </c>
      <c r="M13" s="24">
        <v>0</v>
      </c>
      <c r="N13" s="24">
        <v>0</v>
      </c>
      <c r="O13" s="24">
        <v>32</v>
      </c>
      <c r="P13" s="24">
        <v>10685</v>
      </c>
      <c r="Q13" s="24">
        <v>152</v>
      </c>
      <c r="R13" s="24">
        <v>20463</v>
      </c>
      <c r="S13" s="24">
        <v>1</v>
      </c>
      <c r="T13" s="24">
        <v>240</v>
      </c>
      <c r="U13" s="24">
        <v>56</v>
      </c>
      <c r="V13" s="24">
        <v>7277</v>
      </c>
      <c r="W13" s="137" t="s">
        <v>144</v>
      </c>
      <c r="X13" s="138"/>
      <c r="Y13" s="24">
        <v>1</v>
      </c>
      <c r="Z13" s="24">
        <v>3000</v>
      </c>
      <c r="AA13" s="24">
        <v>1</v>
      </c>
      <c r="AB13" s="24">
        <v>30</v>
      </c>
      <c r="AC13" s="24">
        <v>2</v>
      </c>
      <c r="AD13" s="24">
        <v>200</v>
      </c>
      <c r="AE13" s="24">
        <v>5</v>
      </c>
      <c r="AF13" s="24">
        <v>385</v>
      </c>
      <c r="AG13" s="24">
        <v>13</v>
      </c>
      <c r="AH13" s="24">
        <v>2576</v>
      </c>
      <c r="AI13" s="24">
        <v>0</v>
      </c>
      <c r="AJ13" s="24">
        <v>0</v>
      </c>
      <c r="AK13" s="24">
        <v>2</v>
      </c>
      <c r="AL13" s="24">
        <v>200</v>
      </c>
      <c r="AM13" s="24">
        <v>0</v>
      </c>
      <c r="AN13" s="24">
        <v>0</v>
      </c>
      <c r="AO13" s="24">
        <v>47</v>
      </c>
      <c r="AP13" s="24">
        <v>3355</v>
      </c>
      <c r="AQ13" s="24">
        <v>17</v>
      </c>
      <c r="AR13" s="24">
        <v>1583</v>
      </c>
    </row>
    <row r="14" spans="1:44" ht="24" customHeight="1">
      <c r="A14" s="137" t="s">
        <v>7</v>
      </c>
      <c r="B14" s="138"/>
      <c r="C14" s="24">
        <v>428</v>
      </c>
      <c r="D14" s="24">
        <v>63409</v>
      </c>
      <c r="E14" s="24">
        <v>0</v>
      </c>
      <c r="F14" s="24">
        <v>0</v>
      </c>
      <c r="G14" s="24">
        <v>0</v>
      </c>
      <c r="H14" s="24">
        <v>0</v>
      </c>
      <c r="I14" s="24">
        <v>18</v>
      </c>
      <c r="J14" s="24">
        <v>2123</v>
      </c>
      <c r="K14" s="24">
        <v>0</v>
      </c>
      <c r="L14" s="24">
        <v>0</v>
      </c>
      <c r="M14" s="24">
        <v>0</v>
      </c>
      <c r="N14" s="24">
        <v>0</v>
      </c>
      <c r="O14" s="24">
        <v>27</v>
      </c>
      <c r="P14" s="24">
        <v>5860</v>
      </c>
      <c r="Q14" s="24">
        <v>166</v>
      </c>
      <c r="R14" s="24">
        <v>27057</v>
      </c>
      <c r="S14" s="24">
        <v>1</v>
      </c>
      <c r="T14" s="24">
        <v>200</v>
      </c>
      <c r="U14" s="24">
        <v>79</v>
      </c>
      <c r="V14" s="24">
        <v>9830</v>
      </c>
      <c r="W14" s="137" t="s">
        <v>7</v>
      </c>
      <c r="X14" s="138"/>
      <c r="Y14" s="24">
        <v>4</v>
      </c>
      <c r="Z14" s="24">
        <v>1430</v>
      </c>
      <c r="AA14" s="24">
        <v>0</v>
      </c>
      <c r="AB14" s="24">
        <v>0</v>
      </c>
      <c r="AC14" s="24">
        <v>2</v>
      </c>
      <c r="AD14" s="24">
        <v>160</v>
      </c>
      <c r="AE14" s="24">
        <v>11</v>
      </c>
      <c r="AF14" s="24">
        <v>1710</v>
      </c>
      <c r="AG14" s="24">
        <v>21</v>
      </c>
      <c r="AH14" s="24">
        <v>3810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79</v>
      </c>
      <c r="AP14" s="24">
        <v>8851</v>
      </c>
      <c r="AQ14" s="24">
        <v>19</v>
      </c>
      <c r="AR14" s="24">
        <v>2178</v>
      </c>
    </row>
    <row r="15" spans="1:44" ht="24" customHeight="1">
      <c r="A15" s="137" t="s">
        <v>65</v>
      </c>
      <c r="B15" s="138"/>
      <c r="C15" s="24">
        <v>270</v>
      </c>
      <c r="D15" s="24">
        <v>33149</v>
      </c>
      <c r="E15" s="24">
        <v>0</v>
      </c>
      <c r="F15" s="24">
        <v>0</v>
      </c>
      <c r="G15" s="24">
        <v>1</v>
      </c>
      <c r="H15" s="24">
        <v>10</v>
      </c>
      <c r="I15" s="24">
        <v>10</v>
      </c>
      <c r="J15" s="24">
        <v>653</v>
      </c>
      <c r="K15" s="24">
        <v>0</v>
      </c>
      <c r="L15" s="24">
        <v>0</v>
      </c>
      <c r="M15" s="24">
        <v>1</v>
      </c>
      <c r="N15" s="24">
        <v>100</v>
      </c>
      <c r="O15" s="24">
        <v>16</v>
      </c>
      <c r="P15" s="24">
        <v>3820</v>
      </c>
      <c r="Q15" s="24">
        <v>110</v>
      </c>
      <c r="R15" s="24">
        <v>15776</v>
      </c>
      <c r="S15" s="24">
        <v>1</v>
      </c>
      <c r="T15" s="24">
        <v>200</v>
      </c>
      <c r="U15" s="24">
        <v>52</v>
      </c>
      <c r="V15" s="24">
        <v>6380</v>
      </c>
      <c r="W15" s="137" t="s">
        <v>65</v>
      </c>
      <c r="X15" s="138"/>
      <c r="Y15" s="24">
        <v>1</v>
      </c>
      <c r="Z15" s="24">
        <v>30</v>
      </c>
      <c r="AA15" s="24">
        <v>0</v>
      </c>
      <c r="AB15" s="24">
        <v>0</v>
      </c>
      <c r="AC15" s="24">
        <v>2</v>
      </c>
      <c r="AD15" s="24">
        <v>150</v>
      </c>
      <c r="AE15" s="24">
        <v>6</v>
      </c>
      <c r="AF15" s="24">
        <v>530</v>
      </c>
      <c r="AG15" s="24">
        <v>12</v>
      </c>
      <c r="AH15" s="24">
        <v>1288</v>
      </c>
      <c r="AI15" s="24">
        <v>0</v>
      </c>
      <c r="AJ15" s="24">
        <v>0</v>
      </c>
      <c r="AK15" s="24">
        <v>2</v>
      </c>
      <c r="AL15" s="24">
        <v>300</v>
      </c>
      <c r="AM15" s="24">
        <v>0</v>
      </c>
      <c r="AN15" s="24">
        <v>0</v>
      </c>
      <c r="AO15" s="24">
        <v>48</v>
      </c>
      <c r="AP15" s="24">
        <v>3441</v>
      </c>
      <c r="AQ15" s="24">
        <v>8</v>
      </c>
      <c r="AR15" s="24">
        <v>471</v>
      </c>
    </row>
    <row r="16" spans="1:44" ht="24" customHeight="1">
      <c r="A16" s="137" t="s">
        <v>86</v>
      </c>
      <c r="B16" s="138"/>
      <c r="C16" s="24">
        <v>441</v>
      </c>
      <c r="D16" s="24">
        <v>56387</v>
      </c>
      <c r="E16" s="24">
        <v>3</v>
      </c>
      <c r="F16" s="24">
        <v>142</v>
      </c>
      <c r="G16" s="24">
        <v>0</v>
      </c>
      <c r="H16" s="24">
        <v>0</v>
      </c>
      <c r="I16" s="24">
        <v>6</v>
      </c>
      <c r="J16" s="24">
        <v>960</v>
      </c>
      <c r="K16" s="24">
        <v>0</v>
      </c>
      <c r="L16" s="24">
        <v>0</v>
      </c>
      <c r="M16" s="24">
        <v>2</v>
      </c>
      <c r="N16" s="24">
        <v>250</v>
      </c>
      <c r="O16" s="24">
        <v>30</v>
      </c>
      <c r="P16" s="24">
        <v>10970</v>
      </c>
      <c r="Q16" s="24">
        <v>196</v>
      </c>
      <c r="R16" s="24">
        <v>23647</v>
      </c>
      <c r="S16" s="24">
        <v>3</v>
      </c>
      <c r="T16" s="24">
        <v>5050</v>
      </c>
      <c r="U16" s="24">
        <v>75</v>
      </c>
      <c r="V16" s="24">
        <v>6281</v>
      </c>
      <c r="W16" s="137" t="s">
        <v>87</v>
      </c>
      <c r="X16" s="138"/>
      <c r="Y16" s="24">
        <v>2</v>
      </c>
      <c r="Z16" s="24">
        <v>450</v>
      </c>
      <c r="AA16" s="24">
        <v>0</v>
      </c>
      <c r="AB16" s="24">
        <v>0</v>
      </c>
      <c r="AC16" s="24">
        <v>2</v>
      </c>
      <c r="AD16" s="24">
        <v>250</v>
      </c>
      <c r="AE16" s="24">
        <v>7</v>
      </c>
      <c r="AF16" s="24">
        <v>1566</v>
      </c>
      <c r="AG16" s="24">
        <v>14</v>
      </c>
      <c r="AH16" s="24">
        <v>1717</v>
      </c>
      <c r="AI16" s="24">
        <v>0</v>
      </c>
      <c r="AJ16" s="24">
        <v>0</v>
      </c>
      <c r="AK16" s="24">
        <v>4</v>
      </c>
      <c r="AL16" s="24">
        <v>350</v>
      </c>
      <c r="AM16" s="24">
        <v>0</v>
      </c>
      <c r="AN16" s="24">
        <v>0</v>
      </c>
      <c r="AO16" s="24">
        <v>81</v>
      </c>
      <c r="AP16" s="24">
        <v>3810</v>
      </c>
      <c r="AQ16" s="24">
        <v>16</v>
      </c>
      <c r="AR16" s="24">
        <v>944</v>
      </c>
    </row>
    <row r="17" spans="1:44" ht="24" customHeight="1">
      <c r="A17" s="137" t="s">
        <v>66</v>
      </c>
      <c r="B17" s="138"/>
      <c r="C17" s="24">
        <v>69</v>
      </c>
      <c r="D17" s="24">
        <v>12479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200</v>
      </c>
      <c r="K17" s="24">
        <v>1</v>
      </c>
      <c r="L17" s="24">
        <v>100</v>
      </c>
      <c r="M17" s="24">
        <v>2</v>
      </c>
      <c r="N17" s="24">
        <v>1200</v>
      </c>
      <c r="O17" s="24">
        <v>9</v>
      </c>
      <c r="P17" s="24">
        <v>2798</v>
      </c>
      <c r="Q17" s="24">
        <v>30</v>
      </c>
      <c r="R17" s="24">
        <v>5706</v>
      </c>
      <c r="S17" s="24">
        <v>0</v>
      </c>
      <c r="T17" s="24">
        <v>0</v>
      </c>
      <c r="U17" s="24">
        <v>7</v>
      </c>
      <c r="V17" s="24">
        <v>785</v>
      </c>
      <c r="W17" s="137" t="s">
        <v>66</v>
      </c>
      <c r="X17" s="138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170</v>
      </c>
      <c r="AG17" s="24">
        <v>2</v>
      </c>
      <c r="AH17" s="24">
        <v>400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11</v>
      </c>
      <c r="AP17" s="24">
        <v>660</v>
      </c>
      <c r="AQ17" s="24">
        <v>4</v>
      </c>
      <c r="AR17" s="24">
        <v>460</v>
      </c>
    </row>
    <row r="18" spans="1:44" ht="24" customHeight="1">
      <c r="A18" s="137" t="s">
        <v>67</v>
      </c>
      <c r="B18" s="138"/>
      <c r="C18" s="24">
        <v>68</v>
      </c>
      <c r="D18" s="24">
        <v>12873</v>
      </c>
      <c r="E18" s="24">
        <v>1</v>
      </c>
      <c r="F18" s="24">
        <v>30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200</v>
      </c>
      <c r="O18" s="24">
        <v>8</v>
      </c>
      <c r="P18" s="24">
        <v>6358</v>
      </c>
      <c r="Q18" s="24">
        <v>26</v>
      </c>
      <c r="R18" s="24">
        <v>2855</v>
      </c>
      <c r="S18" s="24">
        <v>1</v>
      </c>
      <c r="T18" s="24">
        <v>200</v>
      </c>
      <c r="U18" s="24">
        <v>14</v>
      </c>
      <c r="V18" s="24">
        <v>1743</v>
      </c>
      <c r="W18" s="137" t="s">
        <v>67</v>
      </c>
      <c r="X18" s="13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4</v>
      </c>
      <c r="AH18" s="24">
        <v>740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9</v>
      </c>
      <c r="AP18" s="24">
        <v>249</v>
      </c>
      <c r="AQ18" s="24">
        <v>3</v>
      </c>
      <c r="AR18" s="24">
        <v>298</v>
      </c>
    </row>
    <row r="19" spans="1:44" ht="24" customHeight="1">
      <c r="A19" s="137" t="s">
        <v>68</v>
      </c>
      <c r="B19" s="138"/>
      <c r="C19" s="24">
        <v>70</v>
      </c>
      <c r="D19" s="24">
        <v>20813</v>
      </c>
      <c r="E19" s="24">
        <v>1</v>
      </c>
      <c r="F19" s="24">
        <v>220</v>
      </c>
      <c r="G19" s="24">
        <v>0</v>
      </c>
      <c r="H19" s="24">
        <v>0</v>
      </c>
      <c r="I19" s="24">
        <v>4</v>
      </c>
      <c r="J19" s="24">
        <v>440</v>
      </c>
      <c r="K19" s="24">
        <v>0</v>
      </c>
      <c r="L19" s="24">
        <v>0</v>
      </c>
      <c r="M19" s="24">
        <v>1</v>
      </c>
      <c r="N19" s="24">
        <v>3000</v>
      </c>
      <c r="O19" s="24">
        <v>7</v>
      </c>
      <c r="P19" s="24">
        <v>1200</v>
      </c>
      <c r="Q19" s="24">
        <v>26</v>
      </c>
      <c r="R19" s="24">
        <v>2123</v>
      </c>
      <c r="S19" s="24">
        <v>1</v>
      </c>
      <c r="T19" s="24">
        <v>10</v>
      </c>
      <c r="U19" s="24">
        <v>7</v>
      </c>
      <c r="V19" s="24">
        <v>753</v>
      </c>
      <c r="W19" s="137" t="s">
        <v>68</v>
      </c>
      <c r="X19" s="138"/>
      <c r="Y19" s="24">
        <v>0</v>
      </c>
      <c r="Z19" s="24">
        <v>0</v>
      </c>
      <c r="AA19" s="24">
        <v>1</v>
      </c>
      <c r="AB19" s="24">
        <v>50</v>
      </c>
      <c r="AC19" s="24">
        <v>0</v>
      </c>
      <c r="AD19" s="24">
        <v>0</v>
      </c>
      <c r="AE19" s="24">
        <v>0</v>
      </c>
      <c r="AF19" s="24">
        <v>0</v>
      </c>
      <c r="AG19" s="24">
        <v>9</v>
      </c>
      <c r="AH19" s="24">
        <v>12533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104</v>
      </c>
      <c r="AQ19" s="24">
        <v>5</v>
      </c>
      <c r="AR19" s="24">
        <v>380</v>
      </c>
    </row>
    <row r="20" spans="1:44" ht="24" customHeight="1">
      <c r="A20" s="137" t="s">
        <v>69</v>
      </c>
      <c r="B20" s="138"/>
      <c r="C20" s="24">
        <v>139</v>
      </c>
      <c r="D20" s="24">
        <v>25950</v>
      </c>
      <c r="E20" s="24">
        <v>2</v>
      </c>
      <c r="F20" s="24">
        <v>350</v>
      </c>
      <c r="G20" s="24">
        <v>0</v>
      </c>
      <c r="H20" s="24">
        <v>0</v>
      </c>
      <c r="I20" s="24">
        <v>9</v>
      </c>
      <c r="J20" s="24">
        <v>1163</v>
      </c>
      <c r="K20" s="24">
        <v>1</v>
      </c>
      <c r="L20" s="24">
        <v>200</v>
      </c>
      <c r="M20" s="24">
        <v>0</v>
      </c>
      <c r="N20" s="24">
        <v>0</v>
      </c>
      <c r="O20" s="24">
        <v>7</v>
      </c>
      <c r="P20" s="24">
        <v>1320</v>
      </c>
      <c r="Q20" s="24">
        <v>57</v>
      </c>
      <c r="R20" s="24">
        <v>6291</v>
      </c>
      <c r="S20" s="24">
        <v>0</v>
      </c>
      <c r="T20" s="24">
        <v>0</v>
      </c>
      <c r="U20" s="24">
        <v>29</v>
      </c>
      <c r="V20" s="24">
        <v>4045</v>
      </c>
      <c r="W20" s="137" t="s">
        <v>69</v>
      </c>
      <c r="X20" s="138"/>
      <c r="Y20" s="24">
        <v>1</v>
      </c>
      <c r="Z20" s="24">
        <v>50</v>
      </c>
      <c r="AA20" s="24">
        <v>0</v>
      </c>
      <c r="AB20" s="24">
        <v>0</v>
      </c>
      <c r="AC20" s="24">
        <v>4</v>
      </c>
      <c r="AD20" s="24">
        <v>10232</v>
      </c>
      <c r="AE20" s="24">
        <v>2</v>
      </c>
      <c r="AF20" s="24">
        <v>350</v>
      </c>
      <c r="AG20" s="24">
        <v>4</v>
      </c>
      <c r="AH20" s="24">
        <v>530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20</v>
      </c>
      <c r="AP20" s="24">
        <v>1229</v>
      </c>
      <c r="AQ20" s="24">
        <v>2</v>
      </c>
      <c r="AR20" s="24">
        <v>90</v>
      </c>
    </row>
    <row r="21" spans="1:44" ht="24" customHeight="1">
      <c r="A21" s="137" t="s">
        <v>70</v>
      </c>
      <c r="B21" s="138"/>
      <c r="C21" s="24">
        <v>46</v>
      </c>
      <c r="D21" s="24">
        <v>8847</v>
      </c>
      <c r="E21" s="24">
        <v>2</v>
      </c>
      <c r="F21" s="24">
        <v>6200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405</v>
      </c>
      <c r="Q21" s="24">
        <v>19</v>
      </c>
      <c r="R21" s="24">
        <v>1275</v>
      </c>
      <c r="S21" s="24">
        <v>0</v>
      </c>
      <c r="T21" s="24">
        <v>0</v>
      </c>
      <c r="U21" s="24">
        <v>5</v>
      </c>
      <c r="V21" s="24">
        <v>420</v>
      </c>
      <c r="W21" s="137" t="s">
        <v>70</v>
      </c>
      <c r="X21" s="138"/>
      <c r="Y21" s="24">
        <v>1</v>
      </c>
      <c r="Z21" s="24">
        <v>100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107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11</v>
      </c>
      <c r="AP21" s="24">
        <v>317</v>
      </c>
      <c r="AQ21" s="24">
        <v>2</v>
      </c>
      <c r="AR21" s="24">
        <v>23</v>
      </c>
    </row>
    <row r="22" spans="1:44" ht="24" customHeight="1">
      <c r="A22" s="137" t="s">
        <v>71</v>
      </c>
      <c r="B22" s="138"/>
      <c r="C22" s="24">
        <v>84</v>
      </c>
      <c r="D22" s="24">
        <v>11500</v>
      </c>
      <c r="E22" s="24">
        <v>2</v>
      </c>
      <c r="F22" s="24">
        <v>400</v>
      </c>
      <c r="G22" s="24">
        <v>0</v>
      </c>
      <c r="H22" s="24">
        <v>0</v>
      </c>
      <c r="I22" s="24">
        <v>1</v>
      </c>
      <c r="J22" s="24">
        <v>200</v>
      </c>
      <c r="K22" s="24">
        <v>1</v>
      </c>
      <c r="L22" s="24">
        <v>200</v>
      </c>
      <c r="M22" s="24">
        <v>0</v>
      </c>
      <c r="N22" s="24">
        <v>0</v>
      </c>
      <c r="O22" s="24">
        <v>6</v>
      </c>
      <c r="P22" s="24">
        <v>3850</v>
      </c>
      <c r="Q22" s="24">
        <v>28</v>
      </c>
      <c r="R22" s="24">
        <v>3461</v>
      </c>
      <c r="S22" s="24">
        <v>0</v>
      </c>
      <c r="T22" s="24">
        <v>0</v>
      </c>
      <c r="U22" s="24">
        <v>11</v>
      </c>
      <c r="V22" s="24">
        <v>1964</v>
      </c>
      <c r="W22" s="137" t="s">
        <v>71</v>
      </c>
      <c r="X22" s="13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3</v>
      </c>
      <c r="AH22" s="24">
        <v>430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26</v>
      </c>
      <c r="AP22" s="24">
        <v>835</v>
      </c>
      <c r="AQ22" s="24">
        <v>6</v>
      </c>
      <c r="AR22" s="24">
        <v>160</v>
      </c>
    </row>
    <row r="23" spans="1:44" ht="24" customHeight="1">
      <c r="A23" s="137" t="s">
        <v>72</v>
      </c>
      <c r="B23" s="138"/>
      <c r="C23" s="24">
        <v>43</v>
      </c>
      <c r="D23" s="24">
        <v>5144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490</v>
      </c>
      <c r="Q23" s="24">
        <v>28</v>
      </c>
      <c r="R23" s="24">
        <v>2214</v>
      </c>
      <c r="S23" s="24">
        <v>0</v>
      </c>
      <c r="T23" s="24">
        <v>0</v>
      </c>
      <c r="U23" s="24">
        <v>4</v>
      </c>
      <c r="V23" s="24">
        <v>453</v>
      </c>
      <c r="W23" s="137" t="s">
        <v>72</v>
      </c>
      <c r="X23" s="13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2</v>
      </c>
      <c r="AH23" s="24">
        <v>1700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33</v>
      </c>
      <c r="AQ23" s="24">
        <v>2</v>
      </c>
      <c r="AR23" s="24">
        <v>248</v>
      </c>
    </row>
    <row r="24" spans="1:44" ht="24" customHeight="1">
      <c r="A24" s="137" t="s">
        <v>73</v>
      </c>
      <c r="B24" s="138"/>
      <c r="C24" s="24">
        <v>86</v>
      </c>
      <c r="D24" s="24">
        <v>11055</v>
      </c>
      <c r="E24" s="24">
        <v>0</v>
      </c>
      <c r="F24" s="24">
        <v>0</v>
      </c>
      <c r="G24" s="24">
        <v>0</v>
      </c>
      <c r="H24" s="24">
        <v>0</v>
      </c>
      <c r="I24" s="24">
        <v>2</v>
      </c>
      <c r="J24" s="24">
        <v>340</v>
      </c>
      <c r="K24" s="24">
        <v>0</v>
      </c>
      <c r="L24" s="24">
        <v>0</v>
      </c>
      <c r="M24" s="24">
        <v>0</v>
      </c>
      <c r="N24" s="24">
        <v>0</v>
      </c>
      <c r="O24" s="24">
        <v>7</v>
      </c>
      <c r="P24" s="24">
        <v>2190</v>
      </c>
      <c r="Q24" s="24">
        <v>45</v>
      </c>
      <c r="R24" s="24">
        <v>6052</v>
      </c>
      <c r="S24" s="24">
        <v>0</v>
      </c>
      <c r="T24" s="24">
        <v>0</v>
      </c>
      <c r="U24" s="24">
        <v>12</v>
      </c>
      <c r="V24" s="24">
        <v>741</v>
      </c>
      <c r="W24" s="137" t="s">
        <v>73</v>
      </c>
      <c r="X24" s="13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400</v>
      </c>
      <c r="AG24" s="24">
        <v>3</v>
      </c>
      <c r="AH24" s="24">
        <v>530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11</v>
      </c>
      <c r="AP24" s="24">
        <v>405</v>
      </c>
      <c r="AQ24" s="24">
        <v>2</v>
      </c>
      <c r="AR24" s="24">
        <v>198</v>
      </c>
    </row>
    <row r="25" spans="1:44" ht="24" customHeight="1">
      <c r="A25" s="137" t="s">
        <v>6</v>
      </c>
      <c r="B25" s="138"/>
      <c r="C25" s="24">
        <v>42</v>
      </c>
      <c r="D25" s="24">
        <v>4463</v>
      </c>
      <c r="E25" s="24">
        <v>0</v>
      </c>
      <c r="F25" s="24">
        <v>0</v>
      </c>
      <c r="G25" s="24">
        <v>1</v>
      </c>
      <c r="H25" s="24">
        <v>10</v>
      </c>
      <c r="I25" s="24">
        <v>3</v>
      </c>
      <c r="J25" s="24">
        <v>180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1648</v>
      </c>
      <c r="Q25" s="24">
        <v>12</v>
      </c>
      <c r="R25" s="24">
        <v>1162</v>
      </c>
      <c r="S25" s="24">
        <v>0</v>
      </c>
      <c r="T25" s="24">
        <v>0</v>
      </c>
      <c r="U25" s="24">
        <v>6</v>
      </c>
      <c r="V25" s="24">
        <v>306</v>
      </c>
      <c r="W25" s="137" t="s">
        <v>6</v>
      </c>
      <c r="X25" s="138"/>
      <c r="Y25" s="24">
        <v>1</v>
      </c>
      <c r="Z25" s="24">
        <v>5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240</v>
      </c>
      <c r="AG25" s="24">
        <v>2</v>
      </c>
      <c r="AH25" s="24">
        <v>150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9</v>
      </c>
      <c r="AP25" s="24">
        <v>483</v>
      </c>
      <c r="AQ25" s="24">
        <v>2</v>
      </c>
      <c r="AR25" s="24">
        <v>279</v>
      </c>
    </row>
    <row r="26" spans="1:44" ht="24" customHeight="1">
      <c r="A26" s="137" t="s">
        <v>74</v>
      </c>
      <c r="B26" s="138"/>
      <c r="C26" s="24">
        <v>44</v>
      </c>
      <c r="D26" s="24">
        <v>7829</v>
      </c>
      <c r="E26" s="24">
        <v>1</v>
      </c>
      <c r="F26" s="24">
        <v>100</v>
      </c>
      <c r="G26" s="24">
        <v>1</v>
      </c>
      <c r="H26" s="24">
        <v>30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3290</v>
      </c>
      <c r="Q26" s="24">
        <v>15</v>
      </c>
      <c r="R26" s="24">
        <v>708</v>
      </c>
      <c r="S26" s="24">
        <v>0</v>
      </c>
      <c r="T26" s="24">
        <v>0</v>
      </c>
      <c r="U26" s="24">
        <v>13</v>
      </c>
      <c r="V26" s="24">
        <v>1087</v>
      </c>
      <c r="W26" s="137" t="s">
        <v>74</v>
      </c>
      <c r="X26" s="138"/>
      <c r="Y26" s="24">
        <v>1</v>
      </c>
      <c r="Z26" s="24">
        <v>2240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1</v>
      </c>
      <c r="AH26" s="24">
        <v>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6</v>
      </c>
      <c r="AP26" s="24">
        <v>358</v>
      </c>
      <c r="AQ26" s="24">
        <v>1</v>
      </c>
      <c r="AR26" s="24">
        <v>6</v>
      </c>
    </row>
    <row r="27" spans="1:44" ht="24" customHeight="1">
      <c r="A27" s="137" t="s">
        <v>75</v>
      </c>
      <c r="B27" s="138"/>
      <c r="C27" s="24">
        <v>7</v>
      </c>
      <c r="D27" s="24">
        <v>874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5</v>
      </c>
      <c r="R27" s="24">
        <v>605</v>
      </c>
      <c r="S27" s="24">
        <v>0</v>
      </c>
      <c r="T27" s="24">
        <v>0</v>
      </c>
      <c r="U27" s="24">
        <v>1</v>
      </c>
      <c r="V27" s="24">
        <v>20</v>
      </c>
      <c r="W27" s="137" t="s">
        <v>75</v>
      </c>
      <c r="X27" s="13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249</v>
      </c>
      <c r="AQ27" s="24">
        <v>0</v>
      </c>
      <c r="AR27" s="24">
        <v>0</v>
      </c>
    </row>
    <row r="28" spans="1:44" ht="24" customHeight="1">
      <c r="A28" s="137" t="s">
        <v>76</v>
      </c>
      <c r="B28" s="138"/>
      <c r="C28" s="24">
        <v>56</v>
      </c>
      <c r="D28" s="24">
        <v>6768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400</v>
      </c>
      <c r="Q28" s="24">
        <v>28</v>
      </c>
      <c r="R28" s="24">
        <v>4189</v>
      </c>
      <c r="S28" s="24">
        <v>0</v>
      </c>
      <c r="T28" s="24">
        <v>0</v>
      </c>
      <c r="U28" s="24">
        <v>9</v>
      </c>
      <c r="V28" s="24">
        <v>840</v>
      </c>
      <c r="W28" s="137" t="s">
        <v>76</v>
      </c>
      <c r="X28" s="138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10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11</v>
      </c>
      <c r="AP28" s="24">
        <v>823</v>
      </c>
      <c r="AQ28" s="24">
        <v>4</v>
      </c>
      <c r="AR28" s="24">
        <v>306</v>
      </c>
    </row>
    <row r="29" spans="1:44" ht="24" customHeight="1">
      <c r="A29" s="137" t="s">
        <v>77</v>
      </c>
      <c r="B29" s="138"/>
      <c r="C29" s="24">
        <v>60</v>
      </c>
      <c r="D29" s="24">
        <v>9493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</v>
      </c>
      <c r="N29" s="24">
        <v>50</v>
      </c>
      <c r="O29" s="24">
        <v>3</v>
      </c>
      <c r="P29" s="24">
        <v>500</v>
      </c>
      <c r="Q29" s="24">
        <v>22</v>
      </c>
      <c r="R29" s="24">
        <v>5069</v>
      </c>
      <c r="S29" s="24">
        <v>0</v>
      </c>
      <c r="T29" s="24">
        <v>0</v>
      </c>
      <c r="U29" s="24">
        <v>21</v>
      </c>
      <c r="V29" s="24">
        <v>2261</v>
      </c>
      <c r="W29" s="137" t="s">
        <v>77</v>
      </c>
      <c r="X29" s="138"/>
      <c r="Y29" s="24">
        <v>0</v>
      </c>
      <c r="Z29" s="24">
        <v>0</v>
      </c>
      <c r="AA29" s="24">
        <v>1</v>
      </c>
      <c r="AB29" s="24">
        <v>200</v>
      </c>
      <c r="AC29" s="24">
        <v>1</v>
      </c>
      <c r="AD29" s="24">
        <v>498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7</v>
      </c>
      <c r="AP29" s="24">
        <v>315</v>
      </c>
      <c r="AQ29" s="24">
        <v>2</v>
      </c>
      <c r="AR29" s="24">
        <v>200</v>
      </c>
    </row>
    <row r="30" spans="1:44" ht="24" customHeight="1">
      <c r="A30" s="137" t="s">
        <v>78</v>
      </c>
      <c r="B30" s="138"/>
      <c r="C30" s="24">
        <v>42</v>
      </c>
      <c r="D30" s="24">
        <v>3305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200</v>
      </c>
      <c r="O30" s="24">
        <v>0</v>
      </c>
      <c r="P30" s="24">
        <v>0</v>
      </c>
      <c r="Q30" s="24">
        <v>17</v>
      </c>
      <c r="R30" s="24">
        <v>1281</v>
      </c>
      <c r="S30" s="24">
        <v>0</v>
      </c>
      <c r="T30" s="24">
        <v>0</v>
      </c>
      <c r="U30" s="24">
        <v>7</v>
      </c>
      <c r="V30" s="24">
        <v>723</v>
      </c>
      <c r="W30" s="137" t="s">
        <v>78</v>
      </c>
      <c r="X30" s="138"/>
      <c r="Y30" s="24">
        <v>0</v>
      </c>
      <c r="Z30" s="24">
        <v>0</v>
      </c>
      <c r="AA30" s="24">
        <v>1</v>
      </c>
      <c r="AB30" s="24">
        <v>50</v>
      </c>
      <c r="AC30" s="24">
        <v>1</v>
      </c>
      <c r="AD30" s="24">
        <v>0</v>
      </c>
      <c r="AE30" s="24">
        <v>1</v>
      </c>
      <c r="AF30" s="24">
        <v>10</v>
      </c>
      <c r="AG30" s="24">
        <v>2</v>
      </c>
      <c r="AH30" s="24">
        <v>110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9</v>
      </c>
      <c r="AP30" s="24">
        <v>328</v>
      </c>
      <c r="AQ30" s="24">
        <v>3</v>
      </c>
      <c r="AR30" s="24">
        <v>603</v>
      </c>
    </row>
    <row r="31" spans="1:44" ht="24" customHeight="1">
      <c r="A31" s="137" t="s">
        <v>79</v>
      </c>
      <c r="B31" s="138"/>
      <c r="C31" s="24">
        <v>15</v>
      </c>
      <c r="D31" s="24">
        <v>2805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2140</v>
      </c>
      <c r="Q31" s="24">
        <v>7</v>
      </c>
      <c r="R31" s="24">
        <v>85</v>
      </c>
      <c r="S31" s="24">
        <v>0</v>
      </c>
      <c r="T31" s="24">
        <v>0</v>
      </c>
      <c r="U31" s="24">
        <v>2</v>
      </c>
      <c r="V31" s="24">
        <v>80</v>
      </c>
      <c r="W31" s="137" t="s">
        <v>79</v>
      </c>
      <c r="X31" s="13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1</v>
      </c>
      <c r="AR31" s="24">
        <v>100</v>
      </c>
    </row>
    <row r="32" spans="1:44" ht="24" customHeight="1">
      <c r="A32" s="137" t="s">
        <v>80</v>
      </c>
      <c r="B32" s="138"/>
      <c r="C32" s="24">
        <v>12</v>
      </c>
      <c r="D32" s="24">
        <v>2315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1900</v>
      </c>
      <c r="Q32" s="24">
        <v>7</v>
      </c>
      <c r="R32" s="24">
        <v>85</v>
      </c>
      <c r="S32" s="24">
        <v>0</v>
      </c>
      <c r="T32" s="24">
        <v>0</v>
      </c>
      <c r="U32" s="24">
        <v>1</v>
      </c>
      <c r="V32" s="24">
        <v>30</v>
      </c>
      <c r="W32" s="137" t="s">
        <v>80</v>
      </c>
      <c r="X32" s="13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100</v>
      </c>
    </row>
    <row r="33" spans="1:44" ht="24" customHeight="1">
      <c r="A33" s="223" t="s">
        <v>81</v>
      </c>
      <c r="B33" s="224"/>
      <c r="C33" s="115">
        <v>3</v>
      </c>
      <c r="D33" s="116">
        <v>490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240</v>
      </c>
      <c r="Q33" s="116">
        <v>0</v>
      </c>
      <c r="R33" s="116">
        <v>0</v>
      </c>
      <c r="S33" s="116">
        <v>0</v>
      </c>
      <c r="T33" s="116">
        <v>0</v>
      </c>
      <c r="U33" s="116">
        <v>1</v>
      </c>
      <c r="V33" s="116">
        <v>50</v>
      </c>
      <c r="W33" s="223" t="s">
        <v>81</v>
      </c>
      <c r="X33" s="224"/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1</v>
      </c>
      <c r="AP33" s="116">
        <v>200</v>
      </c>
      <c r="AQ33" s="116">
        <v>0</v>
      </c>
      <c r="AR33" s="116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中華民國113年3月20日編製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1" t="str">
        <f>'2492-00-01'!P34</f>
        <v>中華民國113年3月20日編製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3" customFormat="1" ht="19.5" customHeight="1">
      <c r="A37" s="74" t="s">
        <v>149</v>
      </c>
    </row>
    <row r="38" spans="1:2" s="73" customFormat="1" ht="19.5" customHeight="1">
      <c r="A38" s="74" t="s">
        <v>137</v>
      </c>
      <c r="B38" s="74"/>
    </row>
    <row r="39" spans="1:2" s="73" customFormat="1" ht="15.75">
      <c r="A39" s="74"/>
      <c r="B39" s="73" t="s">
        <v>89</v>
      </c>
    </row>
    <row r="40" ht="15.75">
      <c r="B40" s="87" t="s">
        <v>143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A24:B24"/>
    <mergeCell ref="W24:X24"/>
    <mergeCell ref="A25:B25"/>
    <mergeCell ref="W25:X25"/>
    <mergeCell ref="A22:B22"/>
    <mergeCell ref="W22:X22"/>
    <mergeCell ref="A23:B23"/>
    <mergeCell ref="W23:X23"/>
    <mergeCell ref="A21:B21"/>
    <mergeCell ref="W21:X21"/>
    <mergeCell ref="A18:B18"/>
    <mergeCell ref="W18:X18"/>
    <mergeCell ref="A19:B19"/>
    <mergeCell ref="W19:X19"/>
    <mergeCell ref="W16:X16"/>
    <mergeCell ref="A14:B14"/>
    <mergeCell ref="W14:X14"/>
    <mergeCell ref="A10:B10"/>
    <mergeCell ref="A20:B20"/>
    <mergeCell ref="W20:X20"/>
    <mergeCell ref="W11:X11"/>
    <mergeCell ref="A12:B12"/>
    <mergeCell ref="W12:X12"/>
    <mergeCell ref="A11:B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AE7:AF7"/>
    <mergeCell ref="A9:B9"/>
    <mergeCell ref="W9:X9"/>
    <mergeCell ref="E6:F7"/>
    <mergeCell ref="Y6:Z7"/>
    <mergeCell ref="C6:D7"/>
    <mergeCell ref="W10:X10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G6:AH7"/>
  </mergeCells>
  <printOptions horizontalCentered="1"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L23" sqref="L23"/>
    </sheetView>
  </sheetViews>
  <sheetFormatPr defaultColWidth="9.00390625" defaultRowHeight="16.5"/>
  <cols>
    <col min="1" max="1" width="9.75390625" style="65" customWidth="1"/>
    <col min="2" max="2" width="23.00390625" style="65" customWidth="1"/>
    <col min="3" max="3" width="7.625" style="65" customWidth="1"/>
    <col min="4" max="4" width="12.375" style="65" customWidth="1"/>
    <col min="5" max="5" width="8.375" style="65" customWidth="1"/>
    <col min="6" max="6" width="9.625" style="65" customWidth="1"/>
    <col min="7" max="7" width="8.375" style="65" customWidth="1"/>
    <col min="8" max="8" width="11.00390625" style="65" customWidth="1"/>
    <col min="9" max="9" width="8.625" style="65" customWidth="1"/>
    <col min="10" max="10" width="9.875" style="65" customWidth="1"/>
    <col min="11" max="11" width="8.625" style="65" customWidth="1"/>
    <col min="12" max="12" width="11.25390625" style="65" customWidth="1"/>
    <col min="13" max="13" width="8.625" style="65" customWidth="1"/>
    <col min="14" max="14" width="10.375" style="65" customWidth="1"/>
    <col min="15" max="15" width="8.375" style="65" customWidth="1"/>
    <col min="16" max="16" width="10.50390625" style="65" customWidth="1"/>
    <col min="17" max="17" width="8.125" style="65" customWidth="1"/>
    <col min="18" max="18" width="10.75390625" style="65" customWidth="1"/>
    <col min="19" max="19" width="6.50390625" style="65" customWidth="1"/>
    <col min="20" max="20" width="11.50390625" style="65" customWidth="1"/>
    <col min="21" max="21" width="5.50390625" style="65" customWidth="1"/>
    <col min="22" max="22" width="14.625" style="65" customWidth="1"/>
    <col min="23" max="16384" width="9.00390625" style="65" customWidth="1"/>
  </cols>
  <sheetData>
    <row r="1" spans="1:22" ht="16.5" customHeight="1">
      <c r="A1" s="64" t="s">
        <v>90</v>
      </c>
      <c r="B1" s="69"/>
      <c r="D1" s="261"/>
      <c r="E1" s="261"/>
      <c r="F1" s="261"/>
      <c r="G1" s="261"/>
      <c r="H1" s="261"/>
      <c r="S1" s="262" t="s">
        <v>2</v>
      </c>
      <c r="T1" s="263"/>
      <c r="U1" s="284" t="s">
        <v>220</v>
      </c>
      <c r="V1" s="285"/>
    </row>
    <row r="2" spans="1:22" ht="16.5" customHeight="1">
      <c r="A2" s="66" t="s">
        <v>215</v>
      </c>
      <c r="B2" s="131" t="s">
        <v>217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 t="s">
        <v>41</v>
      </c>
      <c r="T2" s="288"/>
      <c r="U2" s="289" t="s">
        <v>110</v>
      </c>
      <c r="V2" s="290"/>
    </row>
    <row r="3" spans="1:22" s="67" customFormat="1" ht="19.5" customHeight="1">
      <c r="A3" s="264" t="s">
        <v>111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19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5:22" s="68" customFormat="1" ht="19.5" customHeight="1">
      <c r="E5" s="266" t="str">
        <f>CONCATENATE('2492-00-02'!K5,"底")</f>
        <v>   中華民國 113年2月底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S5" s="267" t="s">
        <v>130</v>
      </c>
      <c r="T5" s="267"/>
      <c r="U5" s="267"/>
      <c r="V5" s="267"/>
    </row>
    <row r="6" spans="1:22" s="69" customFormat="1" ht="13.5" customHeight="1">
      <c r="A6" s="268" t="s">
        <v>112</v>
      </c>
      <c r="B6" s="269"/>
      <c r="C6" s="274" t="s">
        <v>113</v>
      </c>
      <c r="D6" s="275"/>
      <c r="E6" s="278" t="s">
        <v>114</v>
      </c>
      <c r="F6" s="279"/>
      <c r="G6" s="282" t="s">
        <v>115</v>
      </c>
      <c r="H6" s="283"/>
      <c r="I6" s="282" t="s">
        <v>116</v>
      </c>
      <c r="J6" s="283"/>
      <c r="K6" s="282" t="s">
        <v>117</v>
      </c>
      <c r="L6" s="283"/>
      <c r="M6" s="282" t="s">
        <v>118</v>
      </c>
      <c r="N6" s="283"/>
      <c r="O6" s="282" t="s">
        <v>119</v>
      </c>
      <c r="P6" s="283"/>
      <c r="Q6" s="282" t="s">
        <v>120</v>
      </c>
      <c r="R6" s="283"/>
      <c r="S6" s="282" t="s">
        <v>121</v>
      </c>
      <c r="T6" s="283"/>
      <c r="U6" s="291" t="s">
        <v>122</v>
      </c>
      <c r="V6" s="292"/>
    </row>
    <row r="7" spans="1:22" s="69" customFormat="1" ht="14.25" customHeight="1">
      <c r="A7" s="270"/>
      <c r="B7" s="271"/>
      <c r="C7" s="276"/>
      <c r="D7" s="277"/>
      <c r="E7" s="280"/>
      <c r="F7" s="281"/>
      <c r="G7" s="295" t="s">
        <v>123</v>
      </c>
      <c r="H7" s="296"/>
      <c r="I7" s="295" t="s">
        <v>124</v>
      </c>
      <c r="J7" s="296"/>
      <c r="K7" s="295" t="s">
        <v>125</v>
      </c>
      <c r="L7" s="296"/>
      <c r="M7" s="295" t="s">
        <v>126</v>
      </c>
      <c r="N7" s="296"/>
      <c r="O7" s="295" t="s">
        <v>127</v>
      </c>
      <c r="P7" s="296"/>
      <c r="Q7" s="295" t="s">
        <v>128</v>
      </c>
      <c r="R7" s="296"/>
      <c r="S7" s="295" t="s">
        <v>129</v>
      </c>
      <c r="T7" s="296"/>
      <c r="U7" s="293"/>
      <c r="V7" s="294"/>
    </row>
    <row r="8" spans="1:22" s="69" customFormat="1" ht="17.25" customHeight="1">
      <c r="A8" s="272"/>
      <c r="B8" s="273"/>
      <c r="C8" s="100" t="s">
        <v>23</v>
      </c>
      <c r="D8" s="101" t="s">
        <v>24</v>
      </c>
      <c r="E8" s="102" t="s">
        <v>23</v>
      </c>
      <c r="F8" s="102" t="s">
        <v>24</v>
      </c>
      <c r="G8" s="102" t="s">
        <v>23</v>
      </c>
      <c r="H8" s="102" t="s">
        <v>24</v>
      </c>
      <c r="I8" s="102" t="s">
        <v>23</v>
      </c>
      <c r="J8" s="102" t="s">
        <v>24</v>
      </c>
      <c r="K8" s="102" t="s">
        <v>23</v>
      </c>
      <c r="L8" s="102" t="s">
        <v>24</v>
      </c>
      <c r="M8" s="102" t="s">
        <v>23</v>
      </c>
      <c r="N8" s="102" t="s">
        <v>24</v>
      </c>
      <c r="O8" s="102" t="s">
        <v>23</v>
      </c>
      <c r="P8" s="102" t="s">
        <v>24</v>
      </c>
      <c r="Q8" s="102" t="s">
        <v>23</v>
      </c>
      <c r="R8" s="102" t="s">
        <v>24</v>
      </c>
      <c r="S8" s="102" t="s">
        <v>23</v>
      </c>
      <c r="T8" s="102" t="s">
        <v>24</v>
      </c>
      <c r="U8" s="134" t="s">
        <v>23</v>
      </c>
      <c r="V8" s="133" t="s">
        <v>24</v>
      </c>
    </row>
    <row r="9" spans="1:22" s="69" customFormat="1" ht="18" customHeight="1">
      <c r="A9" s="259" t="s">
        <v>25</v>
      </c>
      <c r="B9" s="260"/>
      <c r="C9" s="108">
        <v>975026</v>
      </c>
      <c r="D9" s="109">
        <v>196592049</v>
      </c>
      <c r="E9" s="110">
        <v>201470</v>
      </c>
      <c r="F9" s="109">
        <v>803795</v>
      </c>
      <c r="G9" s="110">
        <v>193259</v>
      </c>
      <c r="H9" s="109">
        <v>4471667</v>
      </c>
      <c r="I9" s="110">
        <v>99195</v>
      </c>
      <c r="J9" s="109">
        <v>5615651</v>
      </c>
      <c r="K9" s="110">
        <v>425444</v>
      </c>
      <c r="L9" s="109">
        <v>78236067</v>
      </c>
      <c r="M9" s="110">
        <v>11691</v>
      </c>
      <c r="N9" s="109">
        <v>6676618</v>
      </c>
      <c r="O9" s="110">
        <v>38564</v>
      </c>
      <c r="P9" s="109">
        <v>60533228</v>
      </c>
      <c r="Q9" s="110">
        <v>4333</v>
      </c>
      <c r="R9" s="109">
        <v>23911366</v>
      </c>
      <c r="S9" s="110">
        <v>1049</v>
      </c>
      <c r="T9" s="109">
        <v>13683167</v>
      </c>
      <c r="U9" s="110">
        <v>21</v>
      </c>
      <c r="V9" s="109">
        <v>2660489</v>
      </c>
    </row>
    <row r="10" spans="1:22" s="69" customFormat="1" ht="18" customHeight="1">
      <c r="A10" s="70" t="s">
        <v>91</v>
      </c>
      <c r="B10" s="70"/>
      <c r="C10" s="111">
        <v>11296</v>
      </c>
      <c r="D10" s="107">
        <v>3633329</v>
      </c>
      <c r="E10" s="106">
        <v>1217</v>
      </c>
      <c r="F10" s="107">
        <v>4755</v>
      </c>
      <c r="G10" s="106">
        <v>1282</v>
      </c>
      <c r="H10" s="107">
        <v>26464</v>
      </c>
      <c r="I10" s="106">
        <v>1095</v>
      </c>
      <c r="J10" s="107">
        <v>61906</v>
      </c>
      <c r="K10" s="106">
        <v>6764</v>
      </c>
      <c r="L10" s="107">
        <v>1252192</v>
      </c>
      <c r="M10" s="106">
        <v>179</v>
      </c>
      <c r="N10" s="107">
        <v>103074</v>
      </c>
      <c r="O10" s="106">
        <v>608</v>
      </c>
      <c r="P10" s="107">
        <v>1049724</v>
      </c>
      <c r="Q10" s="106">
        <v>116</v>
      </c>
      <c r="R10" s="107">
        <v>669463</v>
      </c>
      <c r="S10" s="106">
        <v>35</v>
      </c>
      <c r="T10" s="107">
        <v>465750</v>
      </c>
      <c r="U10" s="106">
        <v>0</v>
      </c>
      <c r="V10" s="107">
        <v>0</v>
      </c>
    </row>
    <row r="11" spans="1:22" s="69" customFormat="1" ht="18" customHeight="1">
      <c r="A11" s="71" t="s">
        <v>92</v>
      </c>
      <c r="B11" s="70"/>
      <c r="C11" s="111">
        <v>1924</v>
      </c>
      <c r="D11" s="107">
        <v>1145151</v>
      </c>
      <c r="E11" s="106">
        <v>151</v>
      </c>
      <c r="F11" s="107">
        <v>789</v>
      </c>
      <c r="G11" s="106">
        <v>296</v>
      </c>
      <c r="H11" s="107">
        <v>7965</v>
      </c>
      <c r="I11" s="106">
        <v>102</v>
      </c>
      <c r="J11" s="107">
        <v>6158</v>
      </c>
      <c r="K11" s="106">
        <v>1035</v>
      </c>
      <c r="L11" s="107">
        <v>210700</v>
      </c>
      <c r="M11" s="106">
        <v>64</v>
      </c>
      <c r="N11" s="107">
        <v>38420</v>
      </c>
      <c r="O11" s="106">
        <v>206</v>
      </c>
      <c r="P11" s="107">
        <v>350769</v>
      </c>
      <c r="Q11" s="106">
        <v>51</v>
      </c>
      <c r="R11" s="107">
        <v>275095</v>
      </c>
      <c r="S11" s="106">
        <v>19</v>
      </c>
      <c r="T11" s="107">
        <v>255254</v>
      </c>
      <c r="U11" s="106">
        <v>0</v>
      </c>
      <c r="V11" s="107">
        <v>0</v>
      </c>
    </row>
    <row r="12" spans="1:22" s="69" customFormat="1" ht="18" customHeight="1">
      <c r="A12" s="71" t="s">
        <v>93</v>
      </c>
      <c r="B12" s="70"/>
      <c r="C12" s="111">
        <v>55212</v>
      </c>
      <c r="D12" s="107">
        <v>15023103</v>
      </c>
      <c r="E12" s="106">
        <v>12273</v>
      </c>
      <c r="F12" s="107">
        <v>50538</v>
      </c>
      <c r="G12" s="106">
        <v>14074</v>
      </c>
      <c r="H12" s="107">
        <v>349046</v>
      </c>
      <c r="I12" s="106">
        <v>3845</v>
      </c>
      <c r="J12" s="107">
        <v>225156</v>
      </c>
      <c r="K12" s="106">
        <v>20276</v>
      </c>
      <c r="L12" s="107">
        <v>3884959</v>
      </c>
      <c r="M12" s="106">
        <v>1338</v>
      </c>
      <c r="N12" s="107">
        <v>737204</v>
      </c>
      <c r="O12" s="106">
        <v>2700</v>
      </c>
      <c r="P12" s="107">
        <v>4569300</v>
      </c>
      <c r="Q12" s="106">
        <v>561</v>
      </c>
      <c r="R12" s="107">
        <v>3093378</v>
      </c>
      <c r="S12" s="106">
        <v>141</v>
      </c>
      <c r="T12" s="107">
        <v>1771523</v>
      </c>
      <c r="U12" s="106">
        <v>4</v>
      </c>
      <c r="V12" s="107">
        <v>342000</v>
      </c>
    </row>
    <row r="13" spans="1:22" s="69" customFormat="1" ht="18" customHeight="1">
      <c r="A13" s="71" t="s">
        <v>94</v>
      </c>
      <c r="B13" s="70"/>
      <c r="C13" s="111">
        <v>902</v>
      </c>
      <c r="D13" s="107">
        <v>492619</v>
      </c>
      <c r="E13" s="106">
        <v>18</v>
      </c>
      <c r="F13" s="107">
        <v>65</v>
      </c>
      <c r="G13" s="106">
        <v>29</v>
      </c>
      <c r="H13" s="107">
        <v>654</v>
      </c>
      <c r="I13" s="106">
        <v>28</v>
      </c>
      <c r="J13" s="107">
        <v>1520</v>
      </c>
      <c r="K13" s="106">
        <v>703</v>
      </c>
      <c r="L13" s="107">
        <v>134753</v>
      </c>
      <c r="M13" s="106">
        <v>29</v>
      </c>
      <c r="N13" s="107">
        <v>17665</v>
      </c>
      <c r="O13" s="106">
        <v>75</v>
      </c>
      <c r="P13" s="107">
        <v>161273</v>
      </c>
      <c r="Q13" s="106">
        <v>10</v>
      </c>
      <c r="R13" s="107">
        <v>56500</v>
      </c>
      <c r="S13" s="106">
        <v>10</v>
      </c>
      <c r="T13" s="107">
        <v>120190</v>
      </c>
      <c r="U13" s="106">
        <v>0</v>
      </c>
      <c r="V13" s="107">
        <v>0</v>
      </c>
    </row>
    <row r="14" spans="1:22" s="69" customFormat="1" ht="18" customHeight="1">
      <c r="A14" s="71" t="s">
        <v>95</v>
      </c>
      <c r="B14" s="70"/>
      <c r="C14" s="111">
        <v>3983</v>
      </c>
      <c r="D14" s="107">
        <v>1753557</v>
      </c>
      <c r="E14" s="106">
        <v>316</v>
      </c>
      <c r="F14" s="107">
        <v>1361</v>
      </c>
      <c r="G14" s="106">
        <v>479</v>
      </c>
      <c r="H14" s="107">
        <v>10751</v>
      </c>
      <c r="I14" s="106">
        <v>343</v>
      </c>
      <c r="J14" s="107">
        <v>19152</v>
      </c>
      <c r="K14" s="106">
        <v>2331</v>
      </c>
      <c r="L14" s="107">
        <v>467873</v>
      </c>
      <c r="M14" s="106">
        <v>62</v>
      </c>
      <c r="N14" s="107">
        <v>33979</v>
      </c>
      <c r="O14" s="106">
        <v>347</v>
      </c>
      <c r="P14" s="107">
        <v>564186</v>
      </c>
      <c r="Q14" s="106">
        <v>93</v>
      </c>
      <c r="R14" s="107">
        <v>486455</v>
      </c>
      <c r="S14" s="106">
        <v>12</v>
      </c>
      <c r="T14" s="107">
        <v>169800</v>
      </c>
      <c r="U14" s="106">
        <v>0</v>
      </c>
      <c r="V14" s="107">
        <v>0</v>
      </c>
    </row>
    <row r="15" spans="1:22" s="69" customFormat="1" ht="18" customHeight="1">
      <c r="A15" s="71" t="s">
        <v>151</v>
      </c>
      <c r="B15" s="70"/>
      <c r="C15" s="111">
        <v>95433</v>
      </c>
      <c r="D15" s="107">
        <v>42430890</v>
      </c>
      <c r="E15" s="106">
        <v>2321</v>
      </c>
      <c r="F15" s="107">
        <v>10894</v>
      </c>
      <c r="G15" s="106">
        <v>5503</v>
      </c>
      <c r="H15" s="107">
        <v>144112</v>
      </c>
      <c r="I15" s="106">
        <v>4044</v>
      </c>
      <c r="J15" s="107">
        <v>229014</v>
      </c>
      <c r="K15" s="106">
        <v>67975</v>
      </c>
      <c r="L15" s="107">
        <v>13734478</v>
      </c>
      <c r="M15" s="106">
        <v>2454</v>
      </c>
      <c r="N15" s="107">
        <v>1448489</v>
      </c>
      <c r="O15" s="106">
        <v>11965</v>
      </c>
      <c r="P15" s="107">
        <v>18141062</v>
      </c>
      <c r="Q15" s="106">
        <v>926</v>
      </c>
      <c r="R15" s="107">
        <v>5236622</v>
      </c>
      <c r="S15" s="106">
        <v>237</v>
      </c>
      <c r="T15" s="107">
        <v>3017218</v>
      </c>
      <c r="U15" s="106">
        <v>8</v>
      </c>
      <c r="V15" s="107">
        <v>469000</v>
      </c>
    </row>
    <row r="16" spans="1:22" s="69" customFormat="1" ht="18" customHeight="1">
      <c r="A16" s="71" t="s">
        <v>96</v>
      </c>
      <c r="B16" s="70"/>
      <c r="C16" s="111">
        <v>514104</v>
      </c>
      <c r="D16" s="107">
        <v>83318894</v>
      </c>
      <c r="E16" s="106">
        <v>132242</v>
      </c>
      <c r="F16" s="107">
        <v>536417</v>
      </c>
      <c r="G16" s="106">
        <v>106309</v>
      </c>
      <c r="H16" s="107">
        <v>2367174</v>
      </c>
      <c r="I16" s="106">
        <v>50826</v>
      </c>
      <c r="J16" s="107">
        <v>2881863</v>
      </c>
      <c r="K16" s="106">
        <v>202605</v>
      </c>
      <c r="L16" s="107">
        <v>37156180</v>
      </c>
      <c r="M16" s="106">
        <v>5255</v>
      </c>
      <c r="N16" s="107">
        <v>2946701</v>
      </c>
      <c r="O16" s="106">
        <v>14755</v>
      </c>
      <c r="P16" s="107">
        <v>23347243</v>
      </c>
      <c r="Q16" s="106">
        <v>1776</v>
      </c>
      <c r="R16" s="107">
        <v>9682629</v>
      </c>
      <c r="S16" s="106">
        <v>334</v>
      </c>
      <c r="T16" s="107">
        <v>4246799</v>
      </c>
      <c r="U16" s="106">
        <v>2</v>
      </c>
      <c r="V16" s="107">
        <v>153889</v>
      </c>
    </row>
    <row r="17" spans="1:22" s="69" customFormat="1" ht="18" customHeight="1">
      <c r="A17" s="71" t="s">
        <v>97</v>
      </c>
      <c r="B17" s="70"/>
      <c r="C17" s="111">
        <v>25963</v>
      </c>
      <c r="D17" s="107">
        <v>5874948</v>
      </c>
      <c r="E17" s="106">
        <v>721</v>
      </c>
      <c r="F17" s="107">
        <v>2926</v>
      </c>
      <c r="G17" s="106">
        <v>21156</v>
      </c>
      <c r="H17" s="107">
        <v>638227</v>
      </c>
      <c r="I17" s="106">
        <v>481</v>
      </c>
      <c r="J17" s="107">
        <v>28160</v>
      </c>
      <c r="K17" s="106">
        <v>2250</v>
      </c>
      <c r="L17" s="107">
        <v>432761</v>
      </c>
      <c r="M17" s="106">
        <v>227</v>
      </c>
      <c r="N17" s="107">
        <v>138889</v>
      </c>
      <c r="O17" s="106">
        <v>759</v>
      </c>
      <c r="P17" s="107">
        <v>1416666</v>
      </c>
      <c r="Q17" s="106">
        <v>230</v>
      </c>
      <c r="R17" s="107">
        <v>1312629</v>
      </c>
      <c r="S17" s="106">
        <v>139</v>
      </c>
      <c r="T17" s="107">
        <v>1904690</v>
      </c>
      <c r="U17" s="106">
        <v>0</v>
      </c>
      <c r="V17" s="107">
        <v>0</v>
      </c>
    </row>
    <row r="18" spans="1:22" s="69" customFormat="1" ht="18" customHeight="1">
      <c r="A18" s="71" t="s">
        <v>98</v>
      </c>
      <c r="B18" s="70"/>
      <c r="C18" s="111">
        <v>103158</v>
      </c>
      <c r="D18" s="107">
        <v>13596781</v>
      </c>
      <c r="E18" s="106">
        <v>16030</v>
      </c>
      <c r="F18" s="107">
        <v>64476</v>
      </c>
      <c r="G18" s="106">
        <v>17236</v>
      </c>
      <c r="H18" s="107">
        <v>348621</v>
      </c>
      <c r="I18" s="106">
        <v>17368</v>
      </c>
      <c r="J18" s="107">
        <v>984476</v>
      </c>
      <c r="K18" s="106">
        <v>50355</v>
      </c>
      <c r="L18" s="107">
        <v>8295578</v>
      </c>
      <c r="M18" s="106">
        <v>519</v>
      </c>
      <c r="N18" s="107">
        <v>309414</v>
      </c>
      <c r="O18" s="106">
        <v>1489</v>
      </c>
      <c r="P18" s="107">
        <v>2290794</v>
      </c>
      <c r="Q18" s="106">
        <v>123</v>
      </c>
      <c r="R18" s="107">
        <v>672833</v>
      </c>
      <c r="S18" s="106">
        <v>37</v>
      </c>
      <c r="T18" s="107">
        <v>560588</v>
      </c>
      <c r="U18" s="106">
        <v>1</v>
      </c>
      <c r="V18" s="107">
        <v>70000</v>
      </c>
    </row>
    <row r="19" spans="1:22" s="69" customFormat="1" ht="18" customHeight="1">
      <c r="A19" s="136" t="s">
        <v>222</v>
      </c>
      <c r="B19" s="70"/>
      <c r="C19" s="111">
        <v>6771</v>
      </c>
      <c r="D19" s="107">
        <v>1803920</v>
      </c>
      <c r="E19" s="106">
        <v>445</v>
      </c>
      <c r="F19" s="107">
        <v>1850</v>
      </c>
      <c r="G19" s="106">
        <v>869</v>
      </c>
      <c r="H19" s="107">
        <v>17263</v>
      </c>
      <c r="I19" s="106">
        <v>746</v>
      </c>
      <c r="J19" s="107">
        <v>41750</v>
      </c>
      <c r="K19" s="106">
        <v>4174</v>
      </c>
      <c r="L19" s="107">
        <v>899240</v>
      </c>
      <c r="M19" s="106">
        <v>188</v>
      </c>
      <c r="N19" s="107">
        <v>102152</v>
      </c>
      <c r="O19" s="106">
        <v>309</v>
      </c>
      <c r="P19" s="107">
        <v>480064</v>
      </c>
      <c r="Q19" s="106">
        <v>37</v>
      </c>
      <c r="R19" s="107">
        <v>197603</v>
      </c>
      <c r="S19" s="106">
        <v>3</v>
      </c>
      <c r="T19" s="107">
        <v>64000</v>
      </c>
      <c r="U19" s="106">
        <v>0</v>
      </c>
      <c r="V19" s="107">
        <v>0</v>
      </c>
    </row>
    <row r="20" spans="1:22" s="69" customFormat="1" ht="18" customHeight="1">
      <c r="A20" s="71" t="s">
        <v>99</v>
      </c>
      <c r="B20" s="70"/>
      <c r="C20" s="111">
        <v>3154</v>
      </c>
      <c r="D20" s="107">
        <v>4717988</v>
      </c>
      <c r="E20" s="106">
        <v>47</v>
      </c>
      <c r="F20" s="107">
        <v>181</v>
      </c>
      <c r="G20" s="106">
        <v>211</v>
      </c>
      <c r="H20" s="107">
        <v>5264</v>
      </c>
      <c r="I20" s="106">
        <v>83</v>
      </c>
      <c r="J20" s="107">
        <v>4691</v>
      </c>
      <c r="K20" s="106">
        <v>671</v>
      </c>
      <c r="L20" s="107">
        <v>127331</v>
      </c>
      <c r="M20" s="106">
        <v>26</v>
      </c>
      <c r="N20" s="107">
        <v>19889</v>
      </c>
      <c r="O20" s="106">
        <v>2102</v>
      </c>
      <c r="P20" s="107">
        <v>3158137</v>
      </c>
      <c r="Q20" s="106">
        <v>8</v>
      </c>
      <c r="R20" s="107">
        <v>42445</v>
      </c>
      <c r="S20" s="106">
        <v>4</v>
      </c>
      <c r="T20" s="107">
        <v>60050</v>
      </c>
      <c r="U20" s="106">
        <v>2</v>
      </c>
      <c r="V20" s="107">
        <v>1300000</v>
      </c>
    </row>
    <row r="21" spans="1:22" s="69" customFormat="1" ht="18" customHeight="1">
      <c r="A21" s="71" t="s">
        <v>100</v>
      </c>
      <c r="B21" s="70"/>
      <c r="C21" s="111">
        <v>4420</v>
      </c>
      <c r="D21" s="107">
        <v>1109368</v>
      </c>
      <c r="E21" s="106">
        <v>198</v>
      </c>
      <c r="F21" s="107">
        <v>846</v>
      </c>
      <c r="G21" s="106">
        <v>527</v>
      </c>
      <c r="H21" s="107">
        <v>11356</v>
      </c>
      <c r="I21" s="106">
        <v>368</v>
      </c>
      <c r="J21" s="107">
        <v>20801</v>
      </c>
      <c r="K21" s="106">
        <v>3111</v>
      </c>
      <c r="L21" s="107">
        <v>594977</v>
      </c>
      <c r="M21" s="106">
        <v>62</v>
      </c>
      <c r="N21" s="107">
        <v>34496</v>
      </c>
      <c r="O21" s="106">
        <v>122</v>
      </c>
      <c r="P21" s="107">
        <v>196700</v>
      </c>
      <c r="Q21" s="106">
        <v>24</v>
      </c>
      <c r="R21" s="107">
        <v>136923</v>
      </c>
      <c r="S21" s="106">
        <v>8</v>
      </c>
      <c r="T21" s="107">
        <v>113269</v>
      </c>
      <c r="U21" s="106">
        <v>0</v>
      </c>
      <c r="V21" s="107">
        <v>0</v>
      </c>
    </row>
    <row r="22" spans="1:22" s="69" customFormat="1" ht="18" customHeight="1">
      <c r="A22" s="71" t="s">
        <v>101</v>
      </c>
      <c r="B22" s="70"/>
      <c r="C22" s="111">
        <v>20355</v>
      </c>
      <c r="D22" s="107">
        <v>4401617</v>
      </c>
      <c r="E22" s="106">
        <v>2767</v>
      </c>
      <c r="F22" s="107">
        <v>10838</v>
      </c>
      <c r="G22" s="106">
        <v>2832</v>
      </c>
      <c r="H22" s="107">
        <v>62066</v>
      </c>
      <c r="I22" s="106">
        <v>2125</v>
      </c>
      <c r="J22" s="107">
        <v>118062</v>
      </c>
      <c r="K22" s="106">
        <v>11372</v>
      </c>
      <c r="L22" s="107">
        <v>2094392</v>
      </c>
      <c r="M22" s="106">
        <v>286</v>
      </c>
      <c r="N22" s="107">
        <v>162539</v>
      </c>
      <c r="O22" s="106">
        <v>885</v>
      </c>
      <c r="P22" s="107">
        <v>1338556</v>
      </c>
      <c r="Q22" s="106">
        <v>73</v>
      </c>
      <c r="R22" s="107">
        <v>405764</v>
      </c>
      <c r="S22" s="106">
        <v>15</v>
      </c>
      <c r="T22" s="107">
        <v>209400</v>
      </c>
      <c r="U22" s="106">
        <v>0</v>
      </c>
      <c r="V22" s="107">
        <v>0</v>
      </c>
    </row>
    <row r="23" spans="1:22" s="69" customFormat="1" ht="18" customHeight="1">
      <c r="A23" s="71" t="s">
        <v>102</v>
      </c>
      <c r="B23" s="70"/>
      <c r="C23" s="111">
        <v>29144</v>
      </c>
      <c r="D23" s="107">
        <v>6983749</v>
      </c>
      <c r="E23" s="106">
        <v>3377</v>
      </c>
      <c r="F23" s="107">
        <v>13905</v>
      </c>
      <c r="G23" s="106">
        <v>6161</v>
      </c>
      <c r="H23" s="107">
        <v>154381</v>
      </c>
      <c r="I23" s="106">
        <v>3101</v>
      </c>
      <c r="J23" s="107">
        <v>173800</v>
      </c>
      <c r="K23" s="106">
        <v>14619</v>
      </c>
      <c r="L23" s="107">
        <v>2783955</v>
      </c>
      <c r="M23" s="106">
        <v>414</v>
      </c>
      <c r="N23" s="107">
        <v>239964</v>
      </c>
      <c r="O23" s="106">
        <v>1215</v>
      </c>
      <c r="P23" s="107">
        <v>1909747</v>
      </c>
      <c r="Q23" s="106">
        <v>222</v>
      </c>
      <c r="R23" s="107">
        <v>1192692</v>
      </c>
      <c r="S23" s="106">
        <v>34</v>
      </c>
      <c r="T23" s="107">
        <v>465305</v>
      </c>
      <c r="U23" s="106">
        <v>1</v>
      </c>
      <c r="V23" s="107">
        <v>50000</v>
      </c>
    </row>
    <row r="24" spans="1:22" s="69" customFormat="1" ht="18" customHeight="1">
      <c r="A24" s="71" t="s">
        <v>103</v>
      </c>
      <c r="B24" s="99"/>
      <c r="C24" s="111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</row>
    <row r="25" spans="1:22" s="69" customFormat="1" ht="18" customHeight="1">
      <c r="A25" s="71" t="s">
        <v>155</v>
      </c>
      <c r="B25" s="70"/>
      <c r="C25" s="111">
        <v>2110</v>
      </c>
      <c r="D25" s="107">
        <v>300071</v>
      </c>
      <c r="E25" s="106">
        <v>82</v>
      </c>
      <c r="F25" s="107">
        <v>335</v>
      </c>
      <c r="G25" s="106">
        <v>257</v>
      </c>
      <c r="H25" s="107">
        <v>4470</v>
      </c>
      <c r="I25" s="106">
        <v>465</v>
      </c>
      <c r="J25" s="107">
        <v>25125</v>
      </c>
      <c r="K25" s="106">
        <v>1270</v>
      </c>
      <c r="L25" s="107">
        <v>221516</v>
      </c>
      <c r="M25" s="106">
        <v>13</v>
      </c>
      <c r="N25" s="107">
        <v>8485</v>
      </c>
      <c r="O25" s="106">
        <v>21</v>
      </c>
      <c r="P25" s="107">
        <v>30140</v>
      </c>
      <c r="Q25" s="106">
        <v>2</v>
      </c>
      <c r="R25" s="107">
        <v>10000</v>
      </c>
      <c r="S25" s="106">
        <v>0</v>
      </c>
      <c r="T25" s="107">
        <v>0</v>
      </c>
      <c r="U25" s="106">
        <v>0</v>
      </c>
      <c r="V25" s="107">
        <v>0</v>
      </c>
    </row>
    <row r="26" spans="1:22" s="69" customFormat="1" ht="18" customHeight="1">
      <c r="A26" s="71" t="s">
        <v>104</v>
      </c>
      <c r="B26" s="70"/>
      <c r="C26" s="111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</row>
    <row r="27" spans="1:22" s="69" customFormat="1" ht="18" customHeight="1">
      <c r="A27" s="71" t="s">
        <v>105</v>
      </c>
      <c r="B27" s="70"/>
      <c r="C27" s="111">
        <v>26379</v>
      </c>
      <c r="D27" s="107">
        <v>3381904</v>
      </c>
      <c r="E27" s="106">
        <v>3825</v>
      </c>
      <c r="F27" s="107">
        <v>14749</v>
      </c>
      <c r="G27" s="106">
        <v>3911</v>
      </c>
      <c r="H27" s="107">
        <v>71354</v>
      </c>
      <c r="I27" s="106">
        <v>5957</v>
      </c>
      <c r="J27" s="107">
        <v>328204</v>
      </c>
      <c r="K27" s="106">
        <v>12172</v>
      </c>
      <c r="L27" s="107">
        <v>1956874</v>
      </c>
      <c r="M27" s="106">
        <v>212</v>
      </c>
      <c r="N27" s="107">
        <v>113947</v>
      </c>
      <c r="O27" s="106">
        <v>259</v>
      </c>
      <c r="P27" s="107">
        <v>430888</v>
      </c>
      <c r="Q27" s="106">
        <v>33</v>
      </c>
      <c r="R27" s="107">
        <v>170160</v>
      </c>
      <c r="S27" s="106">
        <v>8</v>
      </c>
      <c r="T27" s="107">
        <v>110127</v>
      </c>
      <c r="U27" s="106">
        <v>2</v>
      </c>
      <c r="V27" s="107">
        <v>185600</v>
      </c>
    </row>
    <row r="28" spans="1:22" s="69" customFormat="1" ht="18" customHeight="1">
      <c r="A28" s="119" t="s">
        <v>106</v>
      </c>
      <c r="B28" s="120"/>
      <c r="C28" s="112">
        <v>70718</v>
      </c>
      <c r="D28" s="113">
        <v>6624161</v>
      </c>
      <c r="E28" s="114">
        <v>25440</v>
      </c>
      <c r="F28" s="113">
        <v>88870</v>
      </c>
      <c r="G28" s="114">
        <v>12127</v>
      </c>
      <c r="H28" s="113">
        <v>252498</v>
      </c>
      <c r="I28" s="114">
        <v>8218</v>
      </c>
      <c r="J28" s="113">
        <v>465814</v>
      </c>
      <c r="K28" s="114">
        <v>23761</v>
      </c>
      <c r="L28" s="113">
        <v>3988309</v>
      </c>
      <c r="M28" s="114">
        <v>363</v>
      </c>
      <c r="N28" s="113">
        <v>221312</v>
      </c>
      <c r="O28" s="114">
        <v>747</v>
      </c>
      <c r="P28" s="113">
        <v>1097978</v>
      </c>
      <c r="Q28" s="114">
        <v>48</v>
      </c>
      <c r="R28" s="113">
        <v>270176</v>
      </c>
      <c r="S28" s="114">
        <v>13</v>
      </c>
      <c r="T28" s="113">
        <v>149205</v>
      </c>
      <c r="U28" s="114">
        <v>1</v>
      </c>
      <c r="V28" s="113">
        <v>90000</v>
      </c>
    </row>
    <row r="29" spans="1:22" s="77" customFormat="1" ht="16.5" customHeight="1">
      <c r="A29" s="103" t="s">
        <v>107</v>
      </c>
      <c r="B29" s="103"/>
      <c r="C29" s="103"/>
      <c r="D29" s="104" t="s">
        <v>1</v>
      </c>
      <c r="E29" s="103"/>
      <c r="F29" s="103"/>
      <c r="G29" s="103"/>
      <c r="H29" s="103"/>
      <c r="I29" s="104" t="s">
        <v>108</v>
      </c>
      <c r="J29" s="103"/>
      <c r="K29" s="103"/>
      <c r="L29" s="104"/>
      <c r="M29" s="104"/>
      <c r="N29" s="103"/>
      <c r="O29" s="103" t="s">
        <v>109</v>
      </c>
      <c r="P29" s="103"/>
      <c r="Q29" s="104"/>
      <c r="R29" s="103"/>
      <c r="S29" s="103"/>
      <c r="T29" s="103"/>
      <c r="U29" s="103"/>
      <c r="V29" s="105"/>
    </row>
    <row r="30" spans="9:22" s="77" customFormat="1" ht="16.5" customHeight="1">
      <c r="I30" s="77" t="s">
        <v>0</v>
      </c>
      <c r="V30" s="78"/>
    </row>
    <row r="31" s="77" customFormat="1" ht="16.5" customHeight="1">
      <c r="V31" s="78"/>
    </row>
    <row r="32" spans="1:22" s="77" customFormat="1" ht="15.75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98" customFormat="1" ht="15.75">
      <c r="A33" s="95" t="s">
        <v>156</v>
      </c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2023-12-22T07:42:20Z</cp:lastPrinted>
  <dcterms:created xsi:type="dcterms:W3CDTF">1999-07-27T01:45:40Z</dcterms:created>
  <dcterms:modified xsi:type="dcterms:W3CDTF">2024-03-21T07:45:31Z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