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wwu\Desktop\性別統計相關\114性別\11智慧財產局(性平處)-0727OK\"/>
    </mc:Choice>
  </mc:AlternateContent>
  <xr:revisionPtr revIDLastSave="0" documentId="8_{1862DD2B-F2AF-4841-AAF7-FDC06F7FFDA1}" xr6:coauthVersionLast="47" xr6:coauthVersionMax="47" xr10:uidLastSave="{00000000-0000-0000-0000-000000000000}"/>
  <bookViews>
    <workbookView xWindow="6210" yWindow="1350" windowWidth="19470" windowHeight="12315"/>
  </bookViews>
  <sheets>
    <sheet name="各年度" sheetId="1" r:id="rId1"/>
  </sheets>
  <definedNames>
    <definedName name="_xlnm.Print_Titles" localSheetId="0">各年度!$3:$3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7" i="1" l="1"/>
  <c r="G37" i="1" s="1"/>
  <c r="D37" i="1"/>
  <c r="E39" i="1" s="1"/>
  <c r="F34" i="1"/>
  <c r="G36" i="1" s="1"/>
  <c r="D34" i="1"/>
  <c r="E36" i="1" s="1"/>
  <c r="G33" i="1"/>
  <c r="E33" i="1"/>
  <c r="E32" i="1"/>
  <c r="F31" i="1"/>
  <c r="G32" i="1" s="1"/>
  <c r="D31" i="1"/>
  <c r="E31" i="1" s="1"/>
  <c r="G30" i="1"/>
  <c r="E30" i="1"/>
  <c r="G29" i="1"/>
  <c r="E29" i="1"/>
  <c r="G28" i="1"/>
  <c r="F28" i="1"/>
  <c r="D28" i="1"/>
  <c r="E28" i="1" s="1"/>
  <c r="E38" i="1" l="1"/>
  <c r="G38" i="1"/>
  <c r="G31" i="1"/>
  <c r="G39" i="1"/>
  <c r="E34" i="1"/>
  <c r="G34" i="1"/>
  <c r="E35" i="1"/>
  <c r="G35" i="1"/>
  <c r="E37" i="1"/>
</calcChain>
</file>

<file path=xl/sharedStrings.xml><?xml version="1.0" encoding="utf-8"?>
<sst xmlns="http://schemas.openxmlformats.org/spreadsheetml/2006/main" count="56" uniqueCount="12">
  <si>
    <t>台灣創新技術博覽會性別統計表</t>
  </si>
  <si>
    <t>年度</t>
  </si>
  <si>
    <t>項目</t>
  </si>
  <si>
    <t>參展件數</t>
  </si>
  <si>
    <t>占參展件數比率</t>
  </si>
  <si>
    <t>得獎件數</t>
  </si>
  <si>
    <t>占得獎件數比率</t>
  </si>
  <si>
    <r>
      <rPr>
        <sz val="12"/>
        <color rgb="FF000000"/>
        <rFont val="標楷體"/>
        <family val="4"/>
        <charset val="136"/>
      </rPr>
      <t>本國專利參展作品之發明團隊包含女性發明人比率</t>
    </r>
  </si>
  <si>
    <r>
      <rPr>
        <sz val="12"/>
        <color rgb="FF000000"/>
        <rFont val="標楷體"/>
        <family val="4"/>
        <charset val="136"/>
      </rPr>
      <t>合計</t>
    </r>
  </si>
  <si>
    <r>
      <rPr>
        <sz val="12"/>
        <color rgb="FF000000"/>
        <rFont val="標楷體"/>
        <family val="4"/>
        <charset val="136"/>
      </rPr>
      <t>發明團隊包含女性</t>
    </r>
  </si>
  <si>
    <r>
      <rPr>
        <sz val="12"/>
        <color rgb="FF000000"/>
        <rFont val="標楷體"/>
        <family val="4"/>
        <charset val="136"/>
      </rPr>
      <t>發明團隊未包含女性</t>
    </r>
  </si>
  <si>
    <t>資料來源：經濟部智慧財產局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</si>
</sst>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%"/>
  </numFmts>
  <fonts count="33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993300"/>
      <name val="新細明體"/>
      <family val="1"/>
      <charset val="136"/>
    </font>
    <font>
      <b/>
      <sz val="12"/>
      <color rgb="FF000000"/>
      <name val="新細明體"/>
      <family val="1"/>
      <charset val="136"/>
    </font>
    <font>
      <sz val="12"/>
      <color rgb="FF800080"/>
      <name val="新細明體"/>
      <family val="1"/>
      <charset val="136"/>
    </font>
    <font>
      <sz val="12"/>
      <color rgb="FF008000"/>
      <name val="新細明體"/>
      <family val="1"/>
      <charset val="136"/>
    </font>
    <font>
      <b/>
      <sz val="11"/>
      <color rgb="FF003366"/>
      <name val="新細明體"/>
      <family val="1"/>
      <charset val="136"/>
    </font>
    <font>
      <b/>
      <sz val="12"/>
      <color rgb="FFFFFFFF"/>
      <name val="新細明體"/>
      <family val="1"/>
      <charset val="136"/>
    </font>
    <font>
      <b/>
      <sz val="12"/>
      <color rgb="FFFF9900"/>
      <name val="新細明體"/>
      <family val="1"/>
      <charset val="136"/>
    </font>
    <font>
      <i/>
      <sz val="12"/>
      <color rgb="FF808080"/>
      <name val="新細明體"/>
      <family val="1"/>
      <charset val="136"/>
    </font>
    <font>
      <sz val="12"/>
      <color rgb="FFFF0000"/>
      <name val="新細明體"/>
      <family val="1"/>
      <charset val="136"/>
    </font>
    <font>
      <sz val="12"/>
      <color rgb="FFFFFFFF"/>
      <name val="新細明體"/>
      <family val="1"/>
      <charset val="136"/>
    </font>
    <font>
      <sz val="12"/>
      <color rgb="FF333399"/>
      <name val="新細明體"/>
      <family val="1"/>
      <charset val="136"/>
    </font>
    <font>
      <b/>
      <sz val="12"/>
      <color rgb="FF333333"/>
      <name val="新細明體"/>
      <family val="1"/>
      <charset val="136"/>
    </font>
    <font>
      <sz val="12"/>
      <color rgb="FFFF9900"/>
      <name val="新細明體"/>
      <family val="1"/>
      <charset val="136"/>
    </font>
    <font>
      <b/>
      <sz val="10"/>
      <color rgb="FF000000"/>
      <name val="新細明體"/>
      <family val="1"/>
      <charset val="136"/>
    </font>
    <font>
      <sz val="10"/>
      <color rgb="FFFFFFFF"/>
      <name val="新細明體"/>
      <family val="1"/>
      <charset val="136"/>
    </font>
    <font>
      <sz val="10"/>
      <color rgb="FFCC0000"/>
      <name val="新細明體"/>
      <family val="1"/>
      <charset val="136"/>
    </font>
    <font>
      <b/>
      <sz val="10"/>
      <color rgb="FFFFFFFF"/>
      <name val="新細明體"/>
      <family val="1"/>
      <charset val="136"/>
    </font>
    <font>
      <i/>
      <sz val="10"/>
      <color rgb="FF808080"/>
      <name val="新細明體"/>
      <family val="1"/>
      <charset val="136"/>
    </font>
    <font>
      <sz val="10"/>
      <color rgb="FF006600"/>
      <name val="新細明體"/>
      <family val="1"/>
      <charset val="136"/>
    </font>
    <font>
      <b/>
      <sz val="18"/>
      <color rgb="FF003366"/>
      <name val="新細明體"/>
      <family val="1"/>
      <charset val="136"/>
    </font>
    <font>
      <b/>
      <sz val="15"/>
      <color rgb="FF003366"/>
      <name val="新細明體"/>
      <family val="1"/>
      <charset val="136"/>
    </font>
    <font>
      <b/>
      <sz val="13"/>
      <color rgb="FF003366"/>
      <name val="新細明體"/>
      <family val="1"/>
      <charset val="136"/>
    </font>
    <font>
      <u/>
      <sz val="10"/>
      <color rgb="FF0000EE"/>
      <name val="新細明體"/>
      <family val="1"/>
      <charset val="136"/>
    </font>
    <font>
      <sz val="10"/>
      <color rgb="FF996600"/>
      <name val="新細明體"/>
      <family val="1"/>
      <charset val="136"/>
    </font>
    <font>
      <b/>
      <i/>
      <u/>
      <sz val="10"/>
      <color rgb="FF000000"/>
      <name val="新細明體"/>
      <family val="1"/>
      <charset val="136"/>
    </font>
    <font>
      <sz val="24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sz val="12"/>
      <color rgb="FF000000"/>
      <name val="Times New Roman"/>
      <family val="1"/>
    </font>
    <font>
      <sz val="14"/>
      <color rgb="FF000000"/>
      <name val="Times New Roman"/>
      <family val="1"/>
    </font>
    <font>
      <sz val="9"/>
      <name val="新細明體"/>
      <family val="1"/>
      <charset val="136"/>
    </font>
  </fonts>
  <fills count="31">
    <fill>
      <patternFill patternType="none"/>
    </fill>
    <fill>
      <patternFill patternType="gray125"/>
    </fill>
    <fill>
      <patternFill patternType="solid">
        <fgColor rgb="FFFFFF99"/>
        <bgColor rgb="FFFFFF99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969696"/>
        <bgColor rgb="FF969696"/>
      </patternFill>
    </fill>
    <fill>
      <patternFill patternType="solid">
        <fgColor rgb="FFC0C0C0"/>
        <bgColor rgb="FFC0C0C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6600"/>
        <bgColor rgb="FFFF6600"/>
      </patternFill>
    </fill>
    <fill>
      <patternFill patternType="solid">
        <fgColor rgb="FFFFCC99"/>
        <bgColor rgb="FFFFCC99"/>
      </patternFill>
    </fill>
    <fill>
      <patternFill patternType="solid">
        <fgColor rgb="FFCCCCFF"/>
        <bgColor rgb="FFCCCCFF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FF9900"/>
        <bgColor rgb="FFFF9900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FFFFCC"/>
        <bgColor rgb="FFFFFFCC"/>
      </patternFill>
    </fill>
    <fill>
      <patternFill patternType="solid">
        <fgColor rgb="FFFDE9D9"/>
        <bgColor rgb="FFFDE9D9"/>
      </patternFill>
    </fill>
    <fill>
      <patternFill patternType="solid">
        <fgColor rgb="FFFFFFFF"/>
        <bgColor rgb="FFFFFFFF"/>
      </patternFill>
    </fill>
  </fills>
  <borders count="21">
    <border>
      <left/>
      <right/>
      <top/>
      <bottom/>
      <diagonal/>
    </border>
    <border>
      <left/>
      <right/>
      <top style="thin">
        <color rgb="FF333399"/>
      </top>
      <bottom style="thin">
        <color rgb="FF333399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9900"/>
      </bottom>
      <diagonal/>
    </border>
    <border>
      <left/>
      <right/>
      <top/>
      <bottom style="medium">
        <color rgb="FF333399"/>
      </bottom>
      <diagonal/>
    </border>
    <border>
      <left/>
      <right/>
      <top/>
      <bottom style="medium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medium">
        <color rgb="FF000000"/>
      </bottom>
      <diagonal/>
    </border>
  </borders>
  <cellStyleXfs count="57">
    <xf numFmtId="0" fontId="0" fillId="0" borderId="0"/>
    <xf numFmtId="9" fontId="1" fillId="0" borderId="0" applyFont="0" applyBorder="0" applyProtection="0"/>
    <xf numFmtId="0" fontId="6" fillId="0" borderId="2" applyNumberFormat="0" applyProtection="0"/>
    <xf numFmtId="0" fontId="6" fillId="0" borderId="0" applyNumberFormat="0" applyBorder="0" applyProtection="0"/>
    <xf numFmtId="0" fontId="5" fillId="4" borderId="0" applyNumberFormat="0" applyBorder="0" applyProtection="0"/>
    <xf numFmtId="0" fontId="4" fillId="3" borderId="0" applyNumberFormat="0" applyBorder="0" applyProtection="0"/>
    <xf numFmtId="0" fontId="2" fillId="2" borderId="0" applyNumberFormat="0" applyBorder="0" applyProtection="0"/>
    <xf numFmtId="0" fontId="12" fillId="13" borderId="4" applyNumberFormat="0" applyProtection="0"/>
    <xf numFmtId="0" fontId="13" fillId="6" borderId="3" applyNumberFormat="0" applyProtection="0"/>
    <xf numFmtId="0" fontId="8" fillId="6" borderId="4" applyNumberFormat="0" applyProtection="0"/>
    <xf numFmtId="0" fontId="14" fillId="0" borderId="5" applyNumberFormat="0" applyProtection="0"/>
    <xf numFmtId="0" fontId="7" fillId="5" borderId="3" applyNumberFormat="0" applyProtection="0"/>
    <xf numFmtId="0" fontId="10" fillId="0" borderId="0" applyNumberFormat="0" applyBorder="0" applyProtection="0"/>
    <xf numFmtId="0" fontId="9" fillId="0" borderId="0" applyNumberFormat="0" applyBorder="0" applyProtection="0"/>
    <xf numFmtId="0" fontId="3" fillId="0" borderId="1" applyNumberFormat="0" applyProtection="0"/>
    <xf numFmtId="0" fontId="11" fillId="7" borderId="0" applyNumberFormat="0" applyBorder="0" applyProtection="0"/>
    <xf numFmtId="0" fontId="1" fillId="14" borderId="0" applyNumberFormat="0" applyFont="0" applyBorder="0" applyProtection="0"/>
    <xf numFmtId="0" fontId="1" fillId="17" borderId="0" applyNumberFormat="0" applyFont="0" applyBorder="0" applyProtection="0"/>
    <xf numFmtId="0" fontId="11" fillId="21" borderId="0" applyNumberFormat="0" applyBorder="0" applyProtection="0"/>
    <xf numFmtId="0" fontId="11" fillId="8" borderId="0" applyNumberFormat="0" applyBorder="0" applyProtection="0"/>
    <xf numFmtId="0" fontId="1" fillId="3" borderId="0" applyNumberFormat="0" applyFont="0" applyBorder="0" applyProtection="0"/>
    <xf numFmtId="0" fontId="1" fillId="18" borderId="0" applyNumberFormat="0" applyFont="0" applyBorder="0" applyProtection="0"/>
    <xf numFmtId="0" fontId="11" fillId="18" borderId="0" applyNumberFormat="0" applyBorder="0" applyProtection="0"/>
    <xf numFmtId="0" fontId="11" fillId="9" borderId="0" applyNumberFormat="0" applyBorder="0" applyProtection="0"/>
    <xf numFmtId="0" fontId="1" fillId="4" borderId="0" applyNumberFormat="0" applyFont="0" applyBorder="0" applyProtection="0"/>
    <xf numFmtId="0" fontId="1" fillId="19" borderId="0" applyNumberFormat="0" applyFont="0" applyBorder="0" applyProtection="0"/>
    <xf numFmtId="0" fontId="11" fillId="19" borderId="0" applyNumberFormat="0" applyBorder="0" applyProtection="0"/>
    <xf numFmtId="0" fontId="11" fillId="10" borderId="0" applyNumberFormat="0" applyBorder="0" applyProtection="0"/>
    <xf numFmtId="0" fontId="1" fillId="15" borderId="0" applyNumberFormat="0" applyFont="0" applyBorder="0" applyProtection="0"/>
    <xf numFmtId="0" fontId="1" fillId="15" borderId="0" applyNumberFormat="0" applyFont="0" applyBorder="0" applyProtection="0"/>
    <xf numFmtId="0" fontId="11" fillId="10" borderId="0" applyNumberFormat="0" applyBorder="0" applyProtection="0"/>
    <xf numFmtId="0" fontId="11" fillId="11" borderId="0" applyNumberFormat="0" applyBorder="0" applyProtection="0"/>
    <xf numFmtId="0" fontId="1" fillId="16" borderId="0" applyNumberFormat="0" applyFont="0" applyBorder="0" applyProtection="0"/>
    <xf numFmtId="0" fontId="1" fillId="17" borderId="0" applyNumberFormat="0" applyFont="0" applyBorder="0" applyProtection="0"/>
    <xf numFmtId="0" fontId="11" fillId="11" borderId="0" applyNumberFormat="0" applyBorder="0" applyProtection="0"/>
    <xf numFmtId="0" fontId="11" fillId="12" borderId="0" applyNumberFormat="0" applyBorder="0" applyProtection="0"/>
    <xf numFmtId="0" fontId="1" fillId="13" borderId="0" applyNumberFormat="0" applyFont="0" applyBorder="0" applyProtection="0"/>
    <xf numFmtId="0" fontId="1" fillId="20" borderId="0" applyNumberFormat="0" applyFont="0" applyBorder="0" applyProtection="0"/>
    <xf numFmtId="0" fontId="11" fillId="22" borderId="0" applyNumberFormat="0" applyBorder="0" applyProtection="0"/>
    <xf numFmtId="0" fontId="15" fillId="0" borderId="0" applyNumberFormat="0" applyBorder="0" applyProtection="0"/>
    <xf numFmtId="0" fontId="16" fillId="23" borderId="0" applyNumberFormat="0" applyBorder="0" applyProtection="0"/>
    <xf numFmtId="0" fontId="16" fillId="24" borderId="0" applyNumberFormat="0" applyBorder="0" applyProtection="0"/>
    <xf numFmtId="0" fontId="15" fillId="25" borderId="0" applyNumberFormat="0" applyBorder="0" applyProtection="0"/>
    <xf numFmtId="0" fontId="17" fillId="26" borderId="0" applyNumberFormat="0" applyBorder="0" applyProtection="0"/>
    <xf numFmtId="0" fontId="18" fillId="27" borderId="0" applyNumberFormat="0" applyBorder="0" applyProtection="0"/>
    <xf numFmtId="0" fontId="19" fillId="0" borderId="0" applyNumberFormat="0" applyBorder="0" applyProtection="0"/>
    <xf numFmtId="0" fontId="20" fillId="4" borderId="0" applyNumberFormat="0" applyBorder="0" applyProtection="0"/>
    <xf numFmtId="0" fontId="21" fillId="0" borderId="0" applyNumberFormat="0" applyBorder="0" applyProtection="0"/>
    <xf numFmtId="0" fontId="22" fillId="0" borderId="6" applyNumberFormat="0" applyProtection="0"/>
    <xf numFmtId="0" fontId="23" fillId="0" borderId="7" applyNumberFormat="0" applyProtection="0"/>
    <xf numFmtId="0" fontId="24" fillId="0" borderId="0" applyNumberFormat="0" applyBorder="0" applyProtection="0"/>
    <xf numFmtId="0" fontId="25" fillId="28" borderId="0" applyNumberFormat="0" applyBorder="0" applyProtection="0"/>
    <xf numFmtId="0" fontId="1" fillId="28" borderId="8" applyNumberFormat="0" applyFont="0" applyProtection="0"/>
    <xf numFmtId="0" fontId="26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7" fillId="0" borderId="0" applyNumberFormat="0" applyBorder="0" applyProtection="0"/>
  </cellStyleXfs>
  <cellXfs count="48">
    <xf numFmtId="0" fontId="0" fillId="0" borderId="0" xfId="0"/>
    <xf numFmtId="0" fontId="28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10" fontId="28" fillId="0" borderId="0" xfId="0" applyNumberFormat="1" applyFont="1" applyAlignment="1">
      <alignment horizontal="center" vertical="center"/>
    </xf>
    <xf numFmtId="10" fontId="28" fillId="0" borderId="0" xfId="0" applyNumberFormat="1" applyFont="1" applyAlignment="1">
      <alignment vertical="center"/>
    </xf>
    <xf numFmtId="0" fontId="29" fillId="0" borderId="9" xfId="0" applyFont="1" applyBorder="1" applyAlignment="1">
      <alignment horizontal="center" vertical="center"/>
    </xf>
    <xf numFmtId="0" fontId="29" fillId="0" borderId="9" xfId="0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 wrapText="1"/>
    </xf>
    <xf numFmtId="10" fontId="29" fillId="0" borderId="11" xfId="0" applyNumberFormat="1" applyFont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 wrapText="1"/>
    </xf>
    <xf numFmtId="0" fontId="31" fillId="29" borderId="12" xfId="0" applyFont="1" applyFill="1" applyBorder="1" applyAlignment="1">
      <alignment horizontal="right" vertical="center" wrapText="1"/>
    </xf>
    <xf numFmtId="10" fontId="31" fillId="29" borderId="0" xfId="0" applyNumberFormat="1" applyFont="1" applyFill="1" applyAlignment="1">
      <alignment horizontal="right" vertical="center" wrapText="1"/>
    </xf>
    <xf numFmtId="0" fontId="31" fillId="29" borderId="13" xfId="0" applyFont="1" applyFill="1" applyBorder="1" applyAlignment="1">
      <alignment horizontal="right" vertical="center" wrapText="1"/>
    </xf>
    <xf numFmtId="10" fontId="31" fillId="29" borderId="14" xfId="0" applyNumberFormat="1" applyFont="1" applyFill="1" applyBorder="1" applyAlignment="1">
      <alignment horizontal="right" vertical="center" wrapText="1"/>
    </xf>
    <xf numFmtId="0" fontId="31" fillId="0" borderId="12" xfId="0" applyFont="1" applyBorder="1" applyAlignment="1">
      <alignment horizontal="right" vertical="center" wrapText="1"/>
    </xf>
    <xf numFmtId="10" fontId="31" fillId="0" borderId="15" xfId="0" applyNumberFormat="1" applyFont="1" applyBorder="1" applyAlignment="1">
      <alignment horizontal="right" vertical="center" wrapText="1"/>
    </xf>
    <xf numFmtId="0" fontId="31" fillId="0" borderId="16" xfId="0" applyFont="1" applyBorder="1" applyAlignment="1">
      <alignment horizontal="right" vertical="center" wrapText="1"/>
    </xf>
    <xf numFmtId="10" fontId="31" fillId="0" borderId="17" xfId="0" applyNumberFormat="1" applyFont="1" applyBorder="1" applyAlignment="1">
      <alignment horizontal="right" vertical="center" wrapText="1"/>
    </xf>
    <xf numFmtId="176" fontId="28" fillId="0" borderId="0" xfId="1" applyNumberFormat="1" applyFont="1" applyFill="1" applyAlignment="1"/>
    <xf numFmtId="10" fontId="28" fillId="0" borderId="0" xfId="1" applyNumberFormat="1" applyFont="1" applyFill="1" applyAlignment="1"/>
    <xf numFmtId="0" fontId="30" fillId="0" borderId="9" xfId="0" applyFont="1" applyBorder="1" applyAlignment="1">
      <alignment horizontal="center" vertical="center" wrapText="1"/>
    </xf>
    <xf numFmtId="10" fontId="31" fillId="29" borderId="15" xfId="0" applyNumberFormat="1" applyFont="1" applyFill="1" applyBorder="1" applyAlignment="1">
      <alignment horizontal="right" vertical="center" wrapText="1"/>
    </xf>
    <xf numFmtId="0" fontId="31" fillId="29" borderId="0" xfId="0" applyFont="1" applyFill="1" applyAlignment="1">
      <alignment horizontal="right" vertical="center" wrapText="1"/>
    </xf>
    <xf numFmtId="10" fontId="31" fillId="29" borderId="15" xfId="0" applyNumberFormat="1" applyFont="1" applyFill="1" applyBorder="1" applyAlignment="1">
      <alignment horizontal="right" vertical="center"/>
    </xf>
    <xf numFmtId="0" fontId="30" fillId="0" borderId="9" xfId="0" applyFont="1" applyBorder="1" applyAlignment="1">
      <alignment horizontal="center" vertical="center"/>
    </xf>
    <xf numFmtId="0" fontId="31" fillId="29" borderId="18" xfId="0" applyFont="1" applyFill="1" applyBorder="1" applyAlignment="1">
      <alignment horizontal="right" vertical="center" wrapText="1"/>
    </xf>
    <xf numFmtId="10" fontId="31" fillId="29" borderId="14" xfId="0" applyNumberFormat="1" applyFont="1" applyFill="1" applyBorder="1" applyAlignment="1">
      <alignment horizontal="right" vertical="center"/>
    </xf>
    <xf numFmtId="0" fontId="28" fillId="0" borderId="19" xfId="0" applyFont="1" applyBorder="1" applyAlignment="1">
      <alignment vertical="center"/>
    </xf>
    <xf numFmtId="0" fontId="30" fillId="0" borderId="10" xfId="0" applyFont="1" applyBorder="1" applyAlignment="1">
      <alignment horizontal="center" vertical="center"/>
    </xf>
    <xf numFmtId="10" fontId="31" fillId="29" borderId="0" xfId="1" applyNumberFormat="1" applyFont="1" applyFill="1" applyAlignment="1">
      <alignment horizontal="right" vertical="center" wrapText="1"/>
    </xf>
    <xf numFmtId="10" fontId="31" fillId="29" borderId="14" xfId="1" applyNumberFormat="1" applyFont="1" applyFill="1" applyBorder="1" applyAlignment="1">
      <alignment horizontal="right" vertical="center" wrapText="1"/>
    </xf>
    <xf numFmtId="0" fontId="28" fillId="0" borderId="0" xfId="0" applyFont="1" applyFill="1" applyAlignment="1">
      <alignment vertical="center"/>
    </xf>
    <xf numFmtId="0" fontId="31" fillId="0" borderId="12" xfId="0" applyFont="1" applyFill="1" applyBorder="1" applyAlignment="1">
      <alignment horizontal="right" vertical="center" wrapText="1"/>
    </xf>
    <xf numFmtId="10" fontId="31" fillId="0" borderId="0" xfId="1" applyNumberFormat="1" applyFont="1" applyFill="1" applyAlignment="1">
      <alignment horizontal="right" vertical="center" wrapText="1"/>
    </xf>
    <xf numFmtId="10" fontId="31" fillId="0" borderId="15" xfId="1" applyNumberFormat="1" applyFont="1" applyFill="1" applyBorder="1" applyAlignment="1">
      <alignment horizontal="right" vertical="center" wrapText="1"/>
    </xf>
    <xf numFmtId="0" fontId="31" fillId="0" borderId="16" xfId="0" applyFont="1" applyFill="1" applyBorder="1" applyAlignment="1">
      <alignment horizontal="right" vertical="center" wrapText="1"/>
    </xf>
    <xf numFmtId="10" fontId="31" fillId="0" borderId="20" xfId="1" applyNumberFormat="1" applyFont="1" applyFill="1" applyBorder="1" applyAlignment="1">
      <alignment horizontal="right" vertical="center" wrapText="1"/>
    </xf>
    <xf numFmtId="10" fontId="31" fillId="0" borderId="17" xfId="1" applyNumberFormat="1" applyFont="1" applyFill="1" applyBorder="1" applyAlignment="1">
      <alignment horizontal="right" vertical="center" wrapText="1"/>
    </xf>
    <xf numFmtId="0" fontId="28" fillId="0" borderId="19" xfId="0" applyFont="1" applyFill="1" applyBorder="1" applyAlignment="1">
      <alignment vertical="center"/>
    </xf>
    <xf numFmtId="0" fontId="31" fillId="0" borderId="0" xfId="0" applyFont="1" applyAlignment="1">
      <alignment horizontal="right" vertical="center" wrapText="1"/>
    </xf>
    <xf numFmtId="0" fontId="31" fillId="0" borderId="20" xfId="0" applyFont="1" applyBorder="1" applyAlignment="1">
      <alignment horizontal="right" vertical="center" wrapText="1"/>
    </xf>
    <xf numFmtId="0" fontId="0" fillId="0" borderId="19" xfId="0" applyBorder="1"/>
    <xf numFmtId="0" fontId="27" fillId="0" borderId="0" xfId="0" applyFont="1" applyAlignment="1">
      <alignment horizontal="center" vertical="center"/>
    </xf>
    <xf numFmtId="0" fontId="30" fillId="0" borderId="9" xfId="0" applyFont="1" applyFill="1" applyBorder="1" applyAlignment="1">
      <alignment horizontal="center" vertical="center"/>
    </xf>
    <xf numFmtId="0" fontId="30" fillId="0" borderId="9" xfId="0" applyFont="1" applyFill="1" applyBorder="1" applyAlignment="1">
      <alignment horizontal="center" vertical="center" wrapText="1"/>
    </xf>
    <xf numFmtId="0" fontId="30" fillId="30" borderId="9" xfId="0" applyFont="1" applyFill="1" applyBorder="1" applyAlignment="1">
      <alignment horizontal="center" vertical="center"/>
    </xf>
    <xf numFmtId="0" fontId="28" fillId="0" borderId="18" xfId="0" applyFont="1" applyFill="1" applyBorder="1" applyAlignment="1">
      <alignment vertical="center" wrapText="1"/>
    </xf>
  </cellXfs>
  <cellStyles count="57">
    <cellStyle name="20% - 輔色1" xfId="16" builtinId="30" customBuiltin="1"/>
    <cellStyle name="20% - 輔色2" xfId="20" builtinId="34" customBuiltin="1"/>
    <cellStyle name="20% - 輔色3" xfId="24" builtinId="38" customBuiltin="1"/>
    <cellStyle name="20% - 輔色4" xfId="28" builtinId="42" customBuiltin="1"/>
    <cellStyle name="20% - 輔色5" xfId="32" builtinId="46" customBuiltin="1"/>
    <cellStyle name="20% - 輔色6" xfId="36" builtinId="50" customBuiltin="1"/>
    <cellStyle name="40% - 輔色1" xfId="17" builtinId="31" customBuiltin="1"/>
    <cellStyle name="40% - 輔色2" xfId="21" builtinId="35" customBuiltin="1"/>
    <cellStyle name="40% - 輔色3" xfId="25" builtinId="39" customBuiltin="1"/>
    <cellStyle name="40% - 輔色4" xfId="29" builtinId="43" customBuiltin="1"/>
    <cellStyle name="40% - 輔色5" xfId="33" builtinId="47" customBuiltin="1"/>
    <cellStyle name="40% - 輔色6" xfId="37" builtinId="51" customBuiltin="1"/>
    <cellStyle name="60% - 輔色1" xfId="18" builtinId="32" customBuiltin="1"/>
    <cellStyle name="60% - 輔色2" xfId="22" builtinId="36" customBuiltin="1"/>
    <cellStyle name="60% - 輔色3" xfId="26" builtinId="40" customBuiltin="1"/>
    <cellStyle name="60% - 輔色4" xfId="30" builtinId="44" customBuiltin="1"/>
    <cellStyle name="60% - 輔色5" xfId="34" builtinId="48" customBuiltin="1"/>
    <cellStyle name="60% - 輔色6" xfId="38" builtinId="52" customBuiltin="1"/>
    <cellStyle name="Accent" xfId="39"/>
    <cellStyle name="Accent 1" xfId="40"/>
    <cellStyle name="Accent 2" xfId="41"/>
    <cellStyle name="Accent 3" xfId="42"/>
    <cellStyle name="Bad" xfId="43"/>
    <cellStyle name="Error" xfId="44"/>
    <cellStyle name="Footnote" xfId="45"/>
    <cellStyle name="Good" xfId="46"/>
    <cellStyle name="Heading" xfId="47"/>
    <cellStyle name="Heading 1" xfId="48"/>
    <cellStyle name="Heading 2" xfId="49"/>
    <cellStyle name="Hyperlink" xfId="50"/>
    <cellStyle name="Neutral" xfId="51"/>
    <cellStyle name="Note" xfId="52"/>
    <cellStyle name="Result" xfId="53"/>
    <cellStyle name="Status" xfId="54"/>
    <cellStyle name="Text" xfId="55"/>
    <cellStyle name="Warning" xfId="56"/>
    <cellStyle name="一般" xfId="0" builtinId="0" customBuiltin="1"/>
    <cellStyle name="中等" xfId="6" builtinId="28" customBuiltin="1"/>
    <cellStyle name="合計" xfId="14" builtinId="25" customBuiltin="1"/>
    <cellStyle name="好" xfId="4" builtinId="26" customBuiltin="1"/>
    <cellStyle name="百分比" xfId="1" builtinId="5" customBuiltin="1"/>
    <cellStyle name="計算方式" xfId="9" builtinId="22" customBuiltin="1"/>
    <cellStyle name="連結的儲存格" xfId="10" builtinId="24" customBuiltin="1"/>
    <cellStyle name="說明文字" xfId="13" builtinId="53" customBuiltin="1"/>
    <cellStyle name="輔色1" xfId="15" builtinId="29" customBuiltin="1"/>
    <cellStyle name="輔色2" xfId="19" builtinId="33" customBuiltin="1"/>
    <cellStyle name="輔色3" xfId="23" builtinId="37" customBuiltin="1"/>
    <cellStyle name="輔色4" xfId="27" builtinId="41" customBuiltin="1"/>
    <cellStyle name="輔色5" xfId="31" builtinId="45" customBuiltin="1"/>
    <cellStyle name="輔色6" xfId="35" builtinId="49" customBuiltin="1"/>
    <cellStyle name="標題 3" xfId="2" builtinId="18" customBuiltin="1"/>
    <cellStyle name="標題 4" xfId="3" builtinId="19" customBuiltin="1"/>
    <cellStyle name="輸入" xfId="7" builtinId="20" customBuiltin="1"/>
    <cellStyle name="輸出" xfId="8" builtinId="21" customBuiltin="1"/>
    <cellStyle name="檢查儲存格" xfId="11" builtinId="23" customBuiltin="1"/>
    <cellStyle name="壞" xfId="5" builtinId="27" customBuiltin="1"/>
    <cellStyle name="警告文字" xfId="12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41"/>
  <sheetViews>
    <sheetView tabSelected="1" workbookViewId="0">
      <selection sqref="A1:G1"/>
    </sheetView>
  </sheetViews>
  <sheetFormatPr defaultRowHeight="15" x14ac:dyDescent="0.25"/>
  <cols>
    <col min="1" max="1" width="8.875" style="1" customWidth="1"/>
    <col min="2" max="3" width="20.75" style="1" customWidth="1"/>
    <col min="4" max="4" width="12.5" style="1" customWidth="1"/>
    <col min="5" max="5" width="19.125" style="4" customWidth="1"/>
    <col min="6" max="6" width="12.875" style="1" customWidth="1"/>
    <col min="7" max="7" width="19.75" style="4" customWidth="1"/>
    <col min="8" max="8" width="1.875" style="1" hidden="1" customWidth="1"/>
    <col min="9" max="13" width="8.875" style="1" hidden="1" customWidth="1"/>
    <col min="14" max="14" width="1.875" style="1" hidden="1" customWidth="1"/>
    <col min="15" max="19" width="8.875" style="1" hidden="1" customWidth="1"/>
    <col min="20" max="20" width="1.875" style="1" hidden="1" customWidth="1"/>
    <col min="21" max="27" width="8.875" style="1" hidden="1" customWidth="1"/>
    <col min="28" max="1024" width="8.875" style="1" customWidth="1"/>
    <col min="1025" max="1025" width="9" customWidth="1"/>
  </cols>
  <sheetData>
    <row r="1" spans="1:32" ht="38.85" customHeight="1" x14ac:dyDescent="0.25">
      <c r="A1" s="43" t="s">
        <v>0</v>
      </c>
      <c r="B1" s="43"/>
      <c r="C1" s="43"/>
      <c r="D1" s="43"/>
      <c r="E1" s="43"/>
      <c r="F1" s="43"/>
      <c r="G1" s="43"/>
    </row>
    <row r="2" spans="1:32" ht="20.100000000000001" customHeight="1" thickBot="1" x14ac:dyDescent="0.3">
      <c r="A2" s="2"/>
      <c r="B2" s="2"/>
      <c r="C2" s="2"/>
      <c r="D2" s="2"/>
      <c r="E2" s="3"/>
    </row>
    <row r="3" spans="1:32" ht="34.15" customHeight="1" thickBot="1" x14ac:dyDescent="0.3">
      <c r="A3" s="5" t="s">
        <v>1</v>
      </c>
      <c r="B3" s="6" t="s">
        <v>2</v>
      </c>
      <c r="C3" s="7"/>
      <c r="D3" s="8" t="s">
        <v>3</v>
      </c>
      <c r="E3" s="9" t="s">
        <v>4</v>
      </c>
      <c r="F3" s="8" t="s">
        <v>5</v>
      </c>
      <c r="G3" s="9" t="s">
        <v>6</v>
      </c>
    </row>
    <row r="4" spans="1:32" ht="34.15" customHeight="1" thickBot="1" x14ac:dyDescent="0.3">
      <c r="A4" s="44">
        <v>113</v>
      </c>
      <c r="B4" s="45" t="s">
        <v>7</v>
      </c>
      <c r="C4" s="10" t="s">
        <v>8</v>
      </c>
      <c r="D4" s="11">
        <v>484</v>
      </c>
      <c r="E4" s="12">
        <v>1</v>
      </c>
      <c r="F4" s="13">
        <v>276</v>
      </c>
      <c r="G4" s="14">
        <v>1</v>
      </c>
    </row>
    <row r="5" spans="1:32" ht="34.15" customHeight="1" thickBot="1" x14ac:dyDescent="0.3">
      <c r="A5" s="44"/>
      <c r="B5" s="45"/>
      <c r="C5" s="10" t="s">
        <v>9</v>
      </c>
      <c r="D5" s="15">
        <v>217</v>
      </c>
      <c r="E5" s="16">
        <v>0.44829999999999998</v>
      </c>
      <c r="F5" s="15">
        <v>121</v>
      </c>
      <c r="G5" s="16">
        <v>0.43840000000000001</v>
      </c>
    </row>
    <row r="6" spans="1:32" ht="34.15" customHeight="1" thickBot="1" x14ac:dyDescent="0.3">
      <c r="A6" s="44"/>
      <c r="B6" s="45"/>
      <c r="C6" s="10" t="s">
        <v>10</v>
      </c>
      <c r="D6" s="17">
        <v>267</v>
      </c>
      <c r="E6" s="18">
        <v>0.55169999999999997</v>
      </c>
      <c r="F6" s="17">
        <v>155</v>
      </c>
      <c r="G6" s="18">
        <v>0.56159999999999999</v>
      </c>
      <c r="AD6" s="19"/>
      <c r="AF6" s="20"/>
    </row>
    <row r="7" spans="1:32" ht="34.15" customHeight="1" thickBot="1" x14ac:dyDescent="0.3">
      <c r="A7" s="44">
        <v>112</v>
      </c>
      <c r="B7" s="45" t="s">
        <v>7</v>
      </c>
      <c r="C7" s="21" t="s">
        <v>8</v>
      </c>
      <c r="D7" s="11">
        <v>464</v>
      </c>
      <c r="E7" s="22">
        <v>1</v>
      </c>
      <c r="F7" s="23">
        <v>273</v>
      </c>
      <c r="G7" s="24">
        <v>1</v>
      </c>
    </row>
    <row r="8" spans="1:32" ht="34.15" customHeight="1" thickBot="1" x14ac:dyDescent="0.3">
      <c r="A8" s="44"/>
      <c r="B8" s="45"/>
      <c r="C8" s="21" t="s">
        <v>9</v>
      </c>
      <c r="D8" s="15">
        <v>228</v>
      </c>
      <c r="E8" s="16">
        <v>0.4914</v>
      </c>
      <c r="F8" s="15">
        <v>129</v>
      </c>
      <c r="G8" s="16">
        <v>0.47249999999999998</v>
      </c>
    </row>
    <row r="9" spans="1:32" ht="34.15" customHeight="1" thickBot="1" x14ac:dyDescent="0.3">
      <c r="A9" s="44"/>
      <c r="B9" s="45"/>
      <c r="C9" s="21" t="s">
        <v>10</v>
      </c>
      <c r="D9" s="17">
        <v>218</v>
      </c>
      <c r="E9" s="18">
        <v>0.4698</v>
      </c>
      <c r="F9" s="17">
        <v>144</v>
      </c>
      <c r="G9" s="18">
        <v>0.52749999999999997</v>
      </c>
    </row>
    <row r="10" spans="1:32" ht="34.15" customHeight="1" thickBot="1" x14ac:dyDescent="0.3">
      <c r="A10" s="46">
        <v>111</v>
      </c>
      <c r="B10" s="45" t="s">
        <v>7</v>
      </c>
      <c r="C10" s="25" t="s">
        <v>8</v>
      </c>
      <c r="D10" s="13">
        <v>487</v>
      </c>
      <c r="E10" s="22">
        <v>1</v>
      </c>
      <c r="F10" s="26">
        <v>281</v>
      </c>
      <c r="G10" s="27">
        <v>1</v>
      </c>
    </row>
    <row r="11" spans="1:32" ht="34.15" customHeight="1" thickBot="1" x14ac:dyDescent="0.3">
      <c r="A11" s="46"/>
      <c r="B11" s="45"/>
      <c r="C11" s="21" t="s">
        <v>9</v>
      </c>
      <c r="D11" s="15">
        <v>207</v>
      </c>
      <c r="E11" s="16">
        <v>0.42499999999999999</v>
      </c>
      <c r="F11" s="15">
        <v>113</v>
      </c>
      <c r="G11" s="16">
        <v>0.40210000000000001</v>
      </c>
    </row>
    <row r="12" spans="1:32" ht="34.15" customHeight="1" thickBot="1" x14ac:dyDescent="0.3">
      <c r="A12" s="46"/>
      <c r="B12" s="45"/>
      <c r="C12" s="21" t="s">
        <v>10</v>
      </c>
      <c r="D12" s="17">
        <v>280</v>
      </c>
      <c r="E12" s="18">
        <v>0.57499999999999996</v>
      </c>
      <c r="F12" s="17">
        <v>168</v>
      </c>
      <c r="G12" s="18">
        <v>0.59789999999999999</v>
      </c>
    </row>
    <row r="13" spans="1:32" ht="34.15" customHeight="1" thickBot="1" x14ac:dyDescent="0.3">
      <c r="A13" s="46">
        <v>110</v>
      </c>
      <c r="B13" s="45" t="s">
        <v>7</v>
      </c>
      <c r="C13" s="25" t="s">
        <v>8</v>
      </c>
      <c r="D13" s="13">
        <v>428</v>
      </c>
      <c r="E13" s="22">
        <v>1</v>
      </c>
      <c r="F13" s="26">
        <v>249</v>
      </c>
      <c r="G13" s="27">
        <v>1</v>
      </c>
    </row>
    <row r="14" spans="1:32" ht="34.15" customHeight="1" thickBot="1" x14ac:dyDescent="0.3">
      <c r="A14" s="46"/>
      <c r="B14" s="45"/>
      <c r="C14" s="21" t="s">
        <v>9</v>
      </c>
      <c r="D14" s="15">
        <v>198</v>
      </c>
      <c r="E14" s="16">
        <v>0.46260000000000001</v>
      </c>
      <c r="F14" s="15">
        <v>108</v>
      </c>
      <c r="G14" s="16">
        <v>0.43369999999999997</v>
      </c>
    </row>
    <row r="15" spans="1:32" ht="34.15" customHeight="1" thickBot="1" x14ac:dyDescent="0.3">
      <c r="A15" s="46"/>
      <c r="B15" s="45"/>
      <c r="C15" s="21" t="s">
        <v>10</v>
      </c>
      <c r="D15" s="17">
        <v>230</v>
      </c>
      <c r="E15" s="18">
        <v>0.5373</v>
      </c>
      <c r="F15" s="17">
        <v>141</v>
      </c>
      <c r="G15" s="18">
        <v>0.56630000000000003</v>
      </c>
    </row>
    <row r="16" spans="1:32" ht="34.15" customHeight="1" thickBot="1" x14ac:dyDescent="0.3">
      <c r="A16" s="44">
        <v>109</v>
      </c>
      <c r="B16" s="45" t="s">
        <v>7</v>
      </c>
      <c r="C16" s="25" t="s">
        <v>8</v>
      </c>
      <c r="D16" s="13">
        <v>530</v>
      </c>
      <c r="E16" s="22">
        <v>1</v>
      </c>
      <c r="F16" s="26">
        <v>309</v>
      </c>
      <c r="G16" s="27">
        <v>1</v>
      </c>
    </row>
    <row r="17" spans="1:20" ht="34.15" customHeight="1" thickBot="1" x14ac:dyDescent="0.3">
      <c r="A17" s="44"/>
      <c r="B17" s="45"/>
      <c r="C17" s="21" t="s">
        <v>9</v>
      </c>
      <c r="D17" s="15">
        <v>209</v>
      </c>
      <c r="E17" s="16">
        <v>0.39429999999999998</v>
      </c>
      <c r="F17" s="15">
        <v>118</v>
      </c>
      <c r="G17" s="16">
        <v>0.38190000000000002</v>
      </c>
    </row>
    <row r="18" spans="1:20" ht="34.15" customHeight="1" thickBot="1" x14ac:dyDescent="0.3">
      <c r="A18" s="44"/>
      <c r="B18" s="45"/>
      <c r="C18" s="21" t="s">
        <v>10</v>
      </c>
      <c r="D18" s="17">
        <v>321</v>
      </c>
      <c r="E18" s="18">
        <v>0.60570000000000002</v>
      </c>
      <c r="F18" s="17">
        <v>191</v>
      </c>
      <c r="G18" s="18">
        <v>0.61809999999999998</v>
      </c>
    </row>
    <row r="19" spans="1:20" ht="34.15" customHeight="1" thickBot="1" x14ac:dyDescent="0.3">
      <c r="A19" s="44">
        <v>108</v>
      </c>
      <c r="B19" s="45" t="s">
        <v>7</v>
      </c>
      <c r="C19" s="25" t="s">
        <v>8</v>
      </c>
      <c r="D19" s="13">
        <v>562</v>
      </c>
      <c r="E19" s="22">
        <v>1</v>
      </c>
      <c r="F19" s="26">
        <v>324</v>
      </c>
      <c r="G19" s="27">
        <v>1</v>
      </c>
    </row>
    <row r="20" spans="1:20" ht="34.15" customHeight="1" thickBot="1" x14ac:dyDescent="0.3">
      <c r="A20" s="44"/>
      <c r="B20" s="45"/>
      <c r="C20" s="21" t="s">
        <v>9</v>
      </c>
      <c r="D20" s="15">
        <v>235</v>
      </c>
      <c r="E20" s="16">
        <v>0.41810000000000003</v>
      </c>
      <c r="F20" s="15">
        <v>134</v>
      </c>
      <c r="G20" s="16">
        <v>0.41349999999999998</v>
      </c>
    </row>
    <row r="21" spans="1:20" ht="34.15" customHeight="1" thickBot="1" x14ac:dyDescent="0.3">
      <c r="A21" s="44"/>
      <c r="B21" s="45"/>
      <c r="C21" s="21" t="s">
        <v>10</v>
      </c>
      <c r="D21" s="17">
        <v>327</v>
      </c>
      <c r="E21" s="18">
        <v>0.58189999999999997</v>
      </c>
      <c r="F21" s="17">
        <v>190</v>
      </c>
      <c r="G21" s="18">
        <v>0.58650000000000002</v>
      </c>
    </row>
    <row r="22" spans="1:20" ht="34.15" customHeight="1" thickBot="1" x14ac:dyDescent="0.3">
      <c r="A22" s="44">
        <v>107</v>
      </c>
      <c r="B22" s="45" t="s">
        <v>7</v>
      </c>
      <c r="C22" s="25" t="s">
        <v>8</v>
      </c>
      <c r="D22" s="13">
        <v>640</v>
      </c>
      <c r="E22" s="22">
        <v>1</v>
      </c>
      <c r="F22" s="26">
        <v>367</v>
      </c>
      <c r="G22" s="27">
        <v>1</v>
      </c>
    </row>
    <row r="23" spans="1:20" ht="34.15" customHeight="1" thickBot="1" x14ac:dyDescent="0.3">
      <c r="A23" s="44"/>
      <c r="B23" s="45"/>
      <c r="C23" s="21" t="s">
        <v>9</v>
      </c>
      <c r="D23" s="15">
        <v>249</v>
      </c>
      <c r="E23" s="16">
        <v>0.3891</v>
      </c>
      <c r="F23" s="15">
        <v>132</v>
      </c>
      <c r="G23" s="16">
        <v>0.35970000000000002</v>
      </c>
    </row>
    <row r="24" spans="1:20" ht="34.15" customHeight="1" thickBot="1" x14ac:dyDescent="0.3">
      <c r="A24" s="44"/>
      <c r="B24" s="45"/>
      <c r="C24" s="21" t="s">
        <v>10</v>
      </c>
      <c r="D24" s="17">
        <v>391</v>
      </c>
      <c r="E24" s="18">
        <v>0.6109</v>
      </c>
      <c r="F24" s="17">
        <v>235</v>
      </c>
      <c r="G24" s="18">
        <v>0.64029999999999998</v>
      </c>
      <c r="N24" s="28"/>
    </row>
    <row r="25" spans="1:20" ht="34.15" customHeight="1" thickBot="1" x14ac:dyDescent="0.3">
      <c r="A25" s="44">
        <v>106</v>
      </c>
      <c r="B25" s="45" t="s">
        <v>7</v>
      </c>
      <c r="C25" s="29" t="s">
        <v>8</v>
      </c>
      <c r="D25" s="11">
        <v>735</v>
      </c>
      <c r="E25" s="30">
        <v>1</v>
      </c>
      <c r="F25" s="13">
        <v>429</v>
      </c>
      <c r="G25" s="31">
        <v>1</v>
      </c>
      <c r="H25" s="32"/>
      <c r="N25" s="28"/>
    </row>
    <row r="26" spans="1:20" ht="34.15" customHeight="1" thickBot="1" x14ac:dyDescent="0.3">
      <c r="A26" s="44"/>
      <c r="B26" s="45"/>
      <c r="C26" s="10" t="s">
        <v>9</v>
      </c>
      <c r="D26" s="33">
        <v>247</v>
      </c>
      <c r="E26" s="34">
        <v>0.33610000000000001</v>
      </c>
      <c r="F26" s="33">
        <v>135</v>
      </c>
      <c r="G26" s="35">
        <v>0.31469999999999998</v>
      </c>
      <c r="H26" s="32"/>
      <c r="N26" s="28"/>
    </row>
    <row r="27" spans="1:20" ht="34.15" customHeight="1" thickBot="1" x14ac:dyDescent="0.3">
      <c r="A27" s="44"/>
      <c r="B27" s="45"/>
      <c r="C27" s="10" t="s">
        <v>10</v>
      </c>
      <c r="D27" s="36">
        <v>488</v>
      </c>
      <c r="E27" s="37">
        <v>0.66390000000000005</v>
      </c>
      <c r="F27" s="36">
        <v>294</v>
      </c>
      <c r="G27" s="38">
        <v>0.68530000000000002</v>
      </c>
      <c r="H27" s="32"/>
      <c r="N27" s="28"/>
    </row>
    <row r="28" spans="1:20" ht="34.15" customHeight="1" thickBot="1" x14ac:dyDescent="0.3">
      <c r="A28" s="44">
        <v>105</v>
      </c>
      <c r="B28" s="45" t="s">
        <v>7</v>
      </c>
      <c r="C28" s="29" t="s">
        <v>8</v>
      </c>
      <c r="D28" s="13">
        <f>D29+D30</f>
        <v>803</v>
      </c>
      <c r="E28" s="14">
        <f>D28/D28</f>
        <v>1</v>
      </c>
      <c r="F28" s="26">
        <f>F29+F30</f>
        <v>457</v>
      </c>
      <c r="G28" s="14">
        <f>F28/F28</f>
        <v>1</v>
      </c>
      <c r="H28" s="39"/>
      <c r="N28" s="28"/>
      <c r="T28" s="28"/>
    </row>
    <row r="29" spans="1:20" ht="34.15" customHeight="1" thickBot="1" x14ac:dyDescent="0.3">
      <c r="A29" s="44"/>
      <c r="B29" s="45"/>
      <c r="C29" s="10" t="s">
        <v>9</v>
      </c>
      <c r="D29" s="15">
        <v>306</v>
      </c>
      <c r="E29" s="16">
        <f>D29/D28</f>
        <v>0.38107098381070986</v>
      </c>
      <c r="F29" s="40">
        <v>187</v>
      </c>
      <c r="G29" s="16">
        <f>F29/F28</f>
        <v>0.40919037199124725</v>
      </c>
      <c r="H29" s="39"/>
      <c r="N29" s="28"/>
      <c r="T29" s="28"/>
    </row>
    <row r="30" spans="1:20" ht="34.15" customHeight="1" thickBot="1" x14ac:dyDescent="0.3">
      <c r="A30" s="44"/>
      <c r="B30" s="45"/>
      <c r="C30" s="10" t="s">
        <v>10</v>
      </c>
      <c r="D30" s="17">
        <v>497</v>
      </c>
      <c r="E30" s="18">
        <f>D30/D28</f>
        <v>0.61892901618929019</v>
      </c>
      <c r="F30" s="41">
        <v>270</v>
      </c>
      <c r="G30" s="18">
        <f>F30/F28</f>
        <v>0.5908096280087527</v>
      </c>
      <c r="H30" s="39"/>
      <c r="N30" s="28"/>
      <c r="T30" s="28"/>
    </row>
    <row r="31" spans="1:20" ht="34.15" customHeight="1" thickBot="1" x14ac:dyDescent="0.3">
      <c r="A31" s="44">
        <v>104</v>
      </c>
      <c r="B31" s="45" t="s">
        <v>7</v>
      </c>
      <c r="C31" s="29" t="s">
        <v>8</v>
      </c>
      <c r="D31" s="13">
        <f>D32+D33</f>
        <v>848</v>
      </c>
      <c r="E31" s="14">
        <f>D31/D31</f>
        <v>1</v>
      </c>
      <c r="F31" s="26">
        <f>F32+F33</f>
        <v>483</v>
      </c>
      <c r="G31" s="14">
        <f>F31/F31</f>
        <v>1</v>
      </c>
      <c r="H31" s="39"/>
      <c r="N31" s="28"/>
      <c r="T31" s="28"/>
    </row>
    <row r="32" spans="1:20" ht="34.15" customHeight="1" thickBot="1" x14ac:dyDescent="0.3">
      <c r="A32" s="44"/>
      <c r="B32" s="45"/>
      <c r="C32" s="10" t="s">
        <v>9</v>
      </c>
      <c r="D32" s="15">
        <v>264</v>
      </c>
      <c r="E32" s="16">
        <f>D32/D31</f>
        <v>0.31132075471698112</v>
      </c>
      <c r="F32" s="40">
        <v>156</v>
      </c>
      <c r="G32" s="16">
        <f>F32/F31</f>
        <v>0.32298136645962733</v>
      </c>
      <c r="H32" s="39"/>
      <c r="N32" s="28"/>
      <c r="T32" s="28"/>
    </row>
    <row r="33" spans="1:20" ht="34.15" customHeight="1" thickBot="1" x14ac:dyDescent="0.3">
      <c r="A33" s="44"/>
      <c r="B33" s="45"/>
      <c r="C33" s="10" t="s">
        <v>10</v>
      </c>
      <c r="D33" s="17">
        <v>584</v>
      </c>
      <c r="E33" s="18">
        <f>D33/D31</f>
        <v>0.68867924528301883</v>
      </c>
      <c r="F33" s="41">
        <v>327</v>
      </c>
      <c r="G33" s="18">
        <f>F33/F31</f>
        <v>0.67701863354037262</v>
      </c>
      <c r="H33" s="39"/>
      <c r="N33" s="28"/>
      <c r="T33" s="28"/>
    </row>
    <row r="34" spans="1:20" ht="34.15" customHeight="1" thickBot="1" x14ac:dyDescent="0.3">
      <c r="A34" s="44">
        <v>103</v>
      </c>
      <c r="B34" s="45" t="s">
        <v>7</v>
      </c>
      <c r="C34" s="29" t="s">
        <v>8</v>
      </c>
      <c r="D34" s="13">
        <f>D35+D36</f>
        <v>827</v>
      </c>
      <c r="E34" s="14">
        <f>D34/D34</f>
        <v>1</v>
      </c>
      <c r="F34" s="26">
        <f>F35+F36</f>
        <v>457</v>
      </c>
      <c r="G34" s="14">
        <f>F34/F34</f>
        <v>1</v>
      </c>
      <c r="H34" s="39"/>
      <c r="N34" s="28"/>
      <c r="T34" s="28"/>
    </row>
    <row r="35" spans="1:20" ht="34.15" customHeight="1" thickBot="1" x14ac:dyDescent="0.3">
      <c r="A35" s="44"/>
      <c r="B35" s="45"/>
      <c r="C35" s="10" t="s">
        <v>9</v>
      </c>
      <c r="D35" s="15">
        <v>265</v>
      </c>
      <c r="E35" s="16">
        <f>D35/D34</f>
        <v>0.32043530834340994</v>
      </c>
      <c r="F35" s="40">
        <v>147</v>
      </c>
      <c r="G35" s="16">
        <f>F35/F34</f>
        <v>0.32166301969365424</v>
      </c>
      <c r="H35" s="39"/>
      <c r="N35" s="28"/>
      <c r="T35" s="28"/>
    </row>
    <row r="36" spans="1:20" ht="34.15" customHeight="1" thickBot="1" x14ac:dyDescent="0.3">
      <c r="A36" s="44"/>
      <c r="B36" s="45"/>
      <c r="C36" s="10" t="s">
        <v>10</v>
      </c>
      <c r="D36" s="17">
        <v>562</v>
      </c>
      <c r="E36" s="18">
        <f>D36/D34</f>
        <v>0.67956469165659006</v>
      </c>
      <c r="F36" s="41">
        <v>310</v>
      </c>
      <c r="G36" s="18">
        <f>F36/F34</f>
        <v>0.6783369803063457</v>
      </c>
      <c r="H36" s="39"/>
      <c r="N36" s="28"/>
      <c r="T36" s="28"/>
    </row>
    <row r="37" spans="1:20" customFormat="1" ht="30" customHeight="1" thickBot="1" x14ac:dyDescent="0.3">
      <c r="A37" s="44">
        <v>102</v>
      </c>
      <c r="B37" s="45" t="s">
        <v>7</v>
      </c>
      <c r="C37" s="29" t="s">
        <v>8</v>
      </c>
      <c r="D37" s="13">
        <f>D38+D39</f>
        <v>836</v>
      </c>
      <c r="E37" s="14">
        <f>D37/D37</f>
        <v>1</v>
      </c>
      <c r="F37" s="26">
        <f>F38+F39</f>
        <v>412</v>
      </c>
      <c r="G37" s="14">
        <f>F37/F37</f>
        <v>1</v>
      </c>
      <c r="H37" s="39"/>
      <c r="N37" s="28"/>
      <c r="T37" s="42"/>
    </row>
    <row r="38" spans="1:20" ht="31.5" customHeight="1" thickBot="1" x14ac:dyDescent="0.3">
      <c r="A38" s="44"/>
      <c r="B38" s="45"/>
      <c r="C38" s="10" t="s">
        <v>9</v>
      </c>
      <c r="D38" s="15">
        <v>213</v>
      </c>
      <c r="E38" s="16">
        <f>D38/D37</f>
        <v>0.25478468899521534</v>
      </c>
      <c r="F38" s="40">
        <v>119</v>
      </c>
      <c r="G38" s="16">
        <f>F38/F37</f>
        <v>0.28883495145631066</v>
      </c>
      <c r="H38" s="39"/>
      <c r="N38" s="28"/>
      <c r="T38" s="28"/>
    </row>
    <row r="39" spans="1:20" ht="31.5" customHeight="1" thickBot="1" x14ac:dyDescent="0.3">
      <c r="A39" s="44"/>
      <c r="B39" s="45"/>
      <c r="C39" s="10" t="s">
        <v>10</v>
      </c>
      <c r="D39" s="17">
        <v>623</v>
      </c>
      <c r="E39" s="18">
        <f>D39/D37</f>
        <v>0.74521531100478466</v>
      </c>
      <c r="F39" s="41">
        <v>293</v>
      </c>
      <c r="G39" s="18">
        <f>F39/F37</f>
        <v>0.71116504854368934</v>
      </c>
      <c r="H39" s="39"/>
      <c r="N39" s="28"/>
      <c r="T39" s="28"/>
    </row>
    <row r="40" spans="1:20" ht="16.5" x14ac:dyDescent="0.25">
      <c r="A40" s="47" t="s">
        <v>11</v>
      </c>
      <c r="B40" s="47"/>
      <c r="C40" s="47"/>
      <c r="D40" s="47"/>
      <c r="E40" s="47"/>
      <c r="F40" s="47"/>
      <c r="G40" s="47"/>
    </row>
    <row r="41" spans="1:20" ht="16.5" x14ac:dyDescent="0.25"/>
  </sheetData>
  <mergeCells count="26">
    <mergeCell ref="A40:G40"/>
    <mergeCell ref="A31:A33"/>
    <mergeCell ref="B31:B33"/>
    <mergeCell ref="A34:A36"/>
    <mergeCell ref="B34:B36"/>
    <mergeCell ref="A37:A39"/>
    <mergeCell ref="B37:B39"/>
    <mergeCell ref="A22:A24"/>
    <mergeCell ref="B22:B24"/>
    <mergeCell ref="A25:A27"/>
    <mergeCell ref="B25:B27"/>
    <mergeCell ref="A28:A30"/>
    <mergeCell ref="B28:B30"/>
    <mergeCell ref="A13:A15"/>
    <mergeCell ref="B13:B15"/>
    <mergeCell ref="A16:A18"/>
    <mergeCell ref="B16:B18"/>
    <mergeCell ref="A19:A21"/>
    <mergeCell ref="B19:B21"/>
    <mergeCell ref="A1:G1"/>
    <mergeCell ref="A4:A6"/>
    <mergeCell ref="B4:B6"/>
    <mergeCell ref="A7:A9"/>
    <mergeCell ref="B7:B9"/>
    <mergeCell ref="A10:A12"/>
    <mergeCell ref="B10:B12"/>
  </mergeCells>
  <phoneticPr fontId="32" type="noConversion"/>
  <printOptions horizontalCentered="1"/>
  <pageMargins left="0.70866141732283516" right="0.23622047244094502" top="0.78740157480315021" bottom="0.51181102362204711" header="0.31496062992126012" footer="0.31496062992126012"/>
  <pageSetup paperSize="0" scale="70" fitToWidth="0" fitToHeight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各年度</vt:lpstr>
      <vt:lpstr>各年度!Print_Titles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何宗欣</dc:creator>
  <cp:lastModifiedBy>吳同偉</cp:lastModifiedBy>
  <cp:revision>15</cp:revision>
  <cp:lastPrinted>2025-06-24T11:37:34Z</cp:lastPrinted>
  <dcterms:created xsi:type="dcterms:W3CDTF">2007-03-20T02:59:43Z</dcterms:created>
  <dcterms:modified xsi:type="dcterms:W3CDTF">2025-07-28T19:24:45Z</dcterms:modified>
</cp:coreProperties>
</file>