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<sst xmlns="http://schemas.openxmlformats.org/spreadsheetml/2006/main" count="1227" uniqueCount="326">
  <si>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</si>
  <si>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</si>
  <si>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</si>
  <si>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</si>
  <si>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</si>
  <si>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</si>
  <si>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</si>
  <si>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</si>
  <si>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</si>
  <si>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</si>
  <si>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</si>
  <si>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</si>
  <si>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</si>
  <si>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</si>
  <si>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</si>
  <si>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</si>
  <si>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</si>
  <si>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</si>
  <si>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</si>
  <si>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</si>
  <si>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</si>
  <si>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</si>
  <si>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</si>
  <si>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</si>
  <si>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</si>
  <si>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</si>
  <si>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</si>
  <si>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</si>
  <si>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</si>
  <si>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</si>
  <si>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</si>
  <si>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</si>
  <si>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</si>
  <si>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</si>
  <si>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</si>
  <si>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</si>
  <si>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</si>
  <si>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</si>
  <si>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</si>
  <si>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</si>
  <si>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</si>
  <si>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</si>
  <si>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</si>
  <si>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</si>
  <si>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</si>
  <si>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</si>
  <si>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</si>
  <si>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</si>
  <si>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</si>
  <si>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</si>
  <si>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</si>
  <si>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</si>
  <si>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</si>
  <si>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</si>
  <si>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</si>
  <si>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</si>
  <si>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</si>
  <si>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</si>
  <si>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</si>
  <si>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</si>
  <si>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</si>
  <si>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</si>
  <si>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</si>
  <si>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</si>
  <si>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</si>
  <si>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</si>
  <si>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</si>
  <si>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</si>
  <si>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</si>
  <si>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</si>
  <si>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</si>
  <si>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</si>
  <si>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</si>
  <si>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</si>
  <si>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</si>
  <si>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</si>
  <si>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</si>
  <si>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</si>
  <si>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</si>
  <si>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</si>
  <si>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</si>
  <si>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</si>
  <si>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</si>
  <si>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</si>
  <si>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</si>
  <si>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</si>
  <si>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</si>
  <si>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</si>
  <si>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</si>
  <si>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</si>
  <si>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</si>
  <si>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</si>
  <si>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</si>
  <si>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</si>
  <si>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</si>
  <si>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</si>
  <si>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</si>
  <si>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</si>
  <si>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</si>
  <si>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</si>
  <si>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</si>
  <si>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</si>
  <si>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</si>
  <si>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</si>
  <si>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</si>
  <si>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</si>
  <si>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</si>
  <si>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</si>
  <si>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</si>
  <si>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</si>
  <si>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</si>
  <si>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</si>
  <si>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</si>
  <si>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</si>
  <si>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</si>
  <si>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</si>
  <si>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</si>
  <si>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</si>
  <si>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</si>
  <si>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</si>
  <si>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</si>
  <si>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</si>
  <si>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</si>
  <si>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</si>
  <si>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</si>
  <si>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</si>
  <si>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</si>
  <si>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</si>
  <si>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</si>
  <si>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</si>
  <si>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</si>
  <si>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</si>
  <si>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</si>
  <si>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</si>
  <si>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</si>
  <si>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</si>
  <si>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</si>
  <si>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</si>
  <si>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</si>
  <si>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</si>
  <si>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</si>
  <si>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</si>
  <si>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</si>
  <si>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</si>
  <si>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</si>
  <si>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</si>
  <si>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</si>
  <si>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</si>
  <si>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</si>
  <si>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</si>
  <si>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</si>
  <si>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</si>
  <si>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</si>
  <si>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</si>
  <si>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</si>
  <si>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</si>
  <si>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</si>
  <si>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</si>
  <si>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</si>
  <si>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</si>
  <si>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</si>
  <si>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</si>
  <si>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</si>
  <si>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</si>
  <si>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</si>
  <si>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</si>
  <si>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</si>
  <si>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</si>
  <si>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</si>
  <si>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</si>
  <si>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</si>
  <si>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</si>
  <si>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</si>
  <si>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</si>
  <si>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</si>
  <si>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</si>
  <si>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</si>
  <si>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</si>
  <si>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</si>
  <si>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</si>
  <si>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</si>
  <si>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</si>
  <si>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</si>
  <si>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</si>
  <si>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</si>
  <si>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</si>
  <si>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</si>
  <si>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</si>
  <si>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</si>
  <si>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</si>
  <si>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</si>
  <si>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</si>
  <si>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</si>
  <si>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</si>
  <si>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</si>
  <si>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</si>
  <si>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</si>
  <si>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</si>
  <si>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</si>
  <si>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</si>
  <si>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</si>
  <si>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</si>
  <si>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</si>
  <si>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</si>
  <si>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</si>
  <si>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</si>
  <si>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</si>
  <si>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</si>
  <si>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</si>
  <si>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</si>
  <si>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</si>
  <si>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</si>
  <si>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</si>
  <si>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</si>
  <si>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</si>
  <si>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</si>
  <si>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</si>
  <si>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</si>
  <si>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</si>
  <si>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</si>
  <si>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</si>
  <si>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</si>
  <si>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</si>
  <si>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</si>
  <si>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</si>
  <si>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</si>
  <si>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</si>
  <si>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</si>
  <si>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</si>
  <si>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</si>
  <si>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</si>
  <si>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</si>
  <si>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</si>
  <si>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</si>
  <si>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</si>
  <si>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</si>
  <si>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</si>
  <si>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</si>
  <si>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</si>
  <si>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</si>
  <si>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</si>
  <si>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</si>
  <si>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</si>
  <si>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</si>
  <si>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</si>
  <si>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</si>
  <si>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</si>
  <si>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</si>
  <si>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</si>
  <si>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</si>
  <si>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</si>
  <si>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</si>
  <si>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</si>
  <si>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</si>
  <si>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</si>
  <si>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</si>
  <si>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</si>
  <si>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</si>
  <si>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</si>
  <si>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</si>
  <si>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</si>
  <si>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</si>
  <si>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</si>
  <si>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</si>
  <si>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</si>
  <si>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</si>
  <si>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</si>
  <si>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</si>
  <si>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</si>
  <si>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</si>
  <si>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</si>
  <si>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</si>
  <si>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</si>
  <si>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</si>
  <si>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</si>
  <si>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</si>
  <si>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</si>
  <si>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</si>
  <si>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</si>
  <si>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</si>
  <si>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</si>
  <si>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</si>
  <si>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</si>
  <si>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</si>
  <si>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</si>
  <si>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</si>
  <si>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</si>
  <si>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</si>
  <si>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</si>
  <si>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</si>
  <si>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</si>
  <si>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</si>
  <si>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</si>
  <si>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</si>
  <si>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</si>
  <si>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</si>
  <si>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</si>
  <si>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</si>
  <si>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</si>
  <si>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</si>
  <si>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</si>
  <si>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</si>
  <si>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中華民國105年04月01日編製</t>
  </si>
  <si>
    <t>中華民國105年03月</t>
  </si>
  <si>
    <t>營建工程業</t>
  </si>
  <si>
    <t>營建工程業</t>
  </si>
  <si>
    <t>出版、影音製作、傳播及資通訊服務業</t>
  </si>
  <si>
    <t>出版、影音製作、傳播及資通訊服務業</t>
  </si>
  <si>
    <t>教育業</t>
  </si>
  <si>
    <t>教育業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</si>
  <si>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</si>
  <si>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</si>
  <si>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</si>
  <si>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</si>
  <si>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教育業</t>
  </si>
  <si>
    <t>      藥品及醫用化學製品製造業</t>
  </si>
  <si>
    <t>      其他運輸工具及其零件製造業</t>
  </si>
  <si>
    <t>   營建工程業</t>
  </si>
  <si>
    <t>   教育業</t>
  </si>
  <si>
    <t>公共行政及國防；</t>
  </si>
  <si>
    <t>營建工程業</t>
  </si>
  <si>
    <t>出版、影音製作、傳播及資通訊服務業</t>
  </si>
  <si>
    <t>教育業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</si>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</sst>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0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21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49" fontId="5" fillId="0" borderId="21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22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4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3" xfId="46" applyNumberFormat="1" applyFont="1" applyBorder="1" applyAlignment="1" applyProtection="1">
      <alignment horizontal="left" vertical="center"/>
      <protection hidden="1" locked="0"/>
    </xf>
    <xf numFmtId="0" fontId="6" fillId="0" borderId="34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35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32" xfId="46" applyNumberFormat="1" applyFont="1" applyBorder="1" applyAlignment="1" applyProtection="1">
      <alignment horizontal="left" vertical="center"/>
      <protection hidden="1" locked="0"/>
    </xf>
    <xf numFmtId="0" fontId="5" fillId="0" borderId="21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22" xfId="47" applyFont="1" applyBorder="1" applyAlignment="1" applyProtection="1">
      <alignment horizontal="center" vertical="center"/>
      <protection hidden="1" locked="0"/>
    </xf>
    <xf numFmtId="49" fontId="5" fillId="0" borderId="21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22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35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21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22" xfId="47" applyFont="1" applyBorder="1" applyAlignment="1" applyProtection="1" quotePrefix="1">
      <alignment horizontal="center" vertical="center" wrapText="1"/>
      <protection locked="0"/>
    </xf>
    <xf numFmtId="0" fontId="6" fillId="0" borderId="29" xfId="47" applyFont="1" applyBorder="1" applyAlignment="1" applyProtection="1" quotePrefix="1">
      <alignment horizontal="center" vertical="center" wrapText="1"/>
      <protection locked="0"/>
    </xf>
    <xf numFmtId="0" fontId="6" fillId="0" borderId="31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22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22" xfId="47" applyFont="1" applyBorder="1" applyAlignment="1" applyProtection="1">
      <alignment horizontal="center" vertical="center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50" fillId="0" borderId="29" xfId="46" applyNumberFormat="1" applyFont="1" applyBorder="1" applyAlignment="1" applyProtection="1">
      <alignment horizontal="center" vertical="center"/>
      <protection hidden="1" locked="0"/>
    </xf>
    <xf numFmtId="0" fontId="50" fillId="0" borderId="19" xfId="46" applyNumberFormat="1" applyFont="1" applyBorder="1" applyAlignment="1" applyProtection="1">
      <alignment horizontal="center" vertical="center"/>
      <protection hidden="1" locked="0"/>
    </xf>
    <xf numFmtId="0" fontId="50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0" xfId="46" applyNumberFormat="1" applyFont="1" applyBorder="1" applyAlignment="1" applyProtection="1">
      <alignment horizontal="center" vertical="center"/>
      <protection hidden="1" locked="0"/>
    </xf>
    <xf numFmtId="0" fontId="50" fillId="0" borderId="24" xfId="46" applyNumberFormat="1" applyFont="1" applyBorder="1" applyAlignment="1" applyProtection="1">
      <alignment horizontal="center" vertical="center"/>
      <protection hidden="1" locked="0"/>
    </xf>
    <xf numFmtId="0" fontId="50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8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187" t="s">
        <v>6</v>
      </c>
      <c r="V2" s="1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187" t="s">
        <v>6</v>
      </c>
      <c r="AT2" s="189"/>
    </row>
    <row r="3" spans="1:46" s="14" customFormat="1" ht="19.5" customHeight="1">
      <c r="A3" s="190" t="s">
        <v>234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242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CONCATENATE('2491-00-06'!G5,"底")</f>
        <v>中華民國105年03月底</v>
      </c>
      <c r="I5" s="192"/>
      <c r="J5" s="192"/>
      <c r="K5" s="192"/>
      <c r="L5" s="192"/>
      <c r="M5" s="192"/>
      <c r="N5" s="192"/>
      <c r="O5" s="192"/>
      <c r="P5" s="192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193" t="str">
        <f>H5</f>
        <v>中華民國105年03月底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305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390" t="s">
        <v>307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392" t="s">
        <v>309</v>
      </c>
      <c r="AL6" s="393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398"/>
      <c r="AL7" s="399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4" t="s">
        <v>34</v>
      </c>
      <c r="B9" s="235"/>
      <c r="C9" s="23">
        <v>660643</v>
      </c>
      <c r="D9" s="23">
        <v>22257066.777362</v>
      </c>
      <c r="E9" s="23">
        <v>13696</v>
      </c>
      <c r="F9" s="23">
        <v>549058.454527</v>
      </c>
      <c r="G9" s="23">
        <v>3959</v>
      </c>
      <c r="H9" s="23">
        <v>253517.765573</v>
      </c>
      <c r="I9" s="23">
        <v>188685</v>
      </c>
      <c r="J9" s="23">
        <v>8087526.107298</v>
      </c>
      <c r="K9" s="23">
        <v>2723</v>
      </c>
      <c r="L9" s="23">
        <v>811250.420664</v>
      </c>
      <c r="M9" s="23">
        <v>3747</v>
      </c>
      <c r="N9" s="23">
        <v>178819.651713</v>
      </c>
      <c r="O9" s="23">
        <v>102081</v>
      </c>
      <c r="P9" s="23">
        <v>1118670.943424</v>
      </c>
      <c r="Q9" s="23">
        <v>118891</v>
      </c>
      <c r="R9" s="23">
        <v>1003619.423124</v>
      </c>
      <c r="S9" s="23">
        <v>16130</v>
      </c>
      <c r="T9" s="23">
        <v>800753.939298</v>
      </c>
      <c r="U9" s="23">
        <v>6642</v>
      </c>
      <c r="V9" s="23">
        <v>65395.805903</v>
      </c>
      <c r="W9" s="234" t="s">
        <v>34</v>
      </c>
      <c r="X9" s="235"/>
      <c r="Y9" s="23">
        <v>21824</v>
      </c>
      <c r="Z9" s="23">
        <v>547522.449945</v>
      </c>
      <c r="AA9" s="23">
        <v>35385</v>
      </c>
      <c r="AB9" s="23">
        <v>6494695.97993</v>
      </c>
      <c r="AC9" s="23">
        <v>30640</v>
      </c>
      <c r="AD9" s="23">
        <v>1177582.633421</v>
      </c>
      <c r="AE9" s="23">
        <v>53417</v>
      </c>
      <c r="AF9" s="23">
        <v>385064.305855</v>
      </c>
      <c r="AG9" s="23">
        <v>16115</v>
      </c>
      <c r="AH9" s="23">
        <v>289280.978962</v>
      </c>
      <c r="AI9" s="23">
        <v>132</v>
      </c>
      <c r="AJ9" s="23">
        <v>228.32</v>
      </c>
      <c r="AK9" s="23">
        <v>348</v>
      </c>
      <c r="AL9" s="23">
        <v>1742.246</v>
      </c>
      <c r="AM9" s="23">
        <v>53</v>
      </c>
      <c r="AN9" s="23">
        <v>228.65</v>
      </c>
      <c r="AO9" s="23">
        <v>2222</v>
      </c>
      <c r="AP9" s="23">
        <v>73991.872442</v>
      </c>
      <c r="AQ9" s="23">
        <v>12733</v>
      </c>
      <c r="AR9" s="23">
        <v>135973.007891</v>
      </c>
      <c r="AS9" s="23">
        <v>31220</v>
      </c>
      <c r="AT9" s="23">
        <v>282143.821392</v>
      </c>
    </row>
    <row r="10" spans="1:46" s="22" customFormat="1" ht="16.5" customHeight="1">
      <c r="A10" s="236" t="s">
        <v>215</v>
      </c>
      <c r="B10" s="237"/>
      <c r="C10" s="23">
        <v>659378</v>
      </c>
      <c r="D10" s="23">
        <v>22236081.889262</v>
      </c>
      <c r="E10" s="23">
        <v>13587</v>
      </c>
      <c r="F10" s="23">
        <v>547534.144527</v>
      </c>
      <c r="G10" s="23">
        <v>3935</v>
      </c>
      <c r="H10" s="23">
        <v>253260.064573</v>
      </c>
      <c r="I10" s="23">
        <v>188569</v>
      </c>
      <c r="J10" s="23">
        <v>8080492.586298</v>
      </c>
      <c r="K10" s="23">
        <v>2712</v>
      </c>
      <c r="L10" s="23">
        <v>811189.820664</v>
      </c>
      <c r="M10" s="23">
        <v>3743</v>
      </c>
      <c r="N10" s="23">
        <v>178805.401713</v>
      </c>
      <c r="O10" s="23">
        <v>101716</v>
      </c>
      <c r="P10" s="23">
        <v>1116021.896424</v>
      </c>
      <c r="Q10" s="23">
        <v>118805</v>
      </c>
      <c r="R10" s="23">
        <v>1002714.388124</v>
      </c>
      <c r="S10" s="23">
        <v>16011</v>
      </c>
      <c r="T10" s="23">
        <v>796077.844138</v>
      </c>
      <c r="U10" s="23">
        <v>6622</v>
      </c>
      <c r="V10" s="23">
        <v>64846.269963</v>
      </c>
      <c r="W10" s="236" t="s">
        <v>215</v>
      </c>
      <c r="X10" s="237"/>
      <c r="Y10" s="23">
        <v>21807</v>
      </c>
      <c r="Z10" s="23">
        <v>547373.049945</v>
      </c>
      <c r="AA10" s="23">
        <v>35342</v>
      </c>
      <c r="AB10" s="23">
        <v>6494026.70193</v>
      </c>
      <c r="AC10" s="23">
        <v>30482</v>
      </c>
      <c r="AD10" s="23">
        <v>1176293.878421</v>
      </c>
      <c r="AE10" s="23">
        <v>53357</v>
      </c>
      <c r="AF10" s="23">
        <v>384764.425855</v>
      </c>
      <c r="AG10" s="23">
        <v>16019</v>
      </c>
      <c r="AH10" s="23">
        <v>288673.278962</v>
      </c>
      <c r="AI10" s="23">
        <v>132</v>
      </c>
      <c r="AJ10" s="23">
        <v>228.32</v>
      </c>
      <c r="AK10" s="23">
        <v>348</v>
      </c>
      <c r="AL10" s="23">
        <v>1742.246</v>
      </c>
      <c r="AM10" s="23">
        <v>53</v>
      </c>
      <c r="AN10" s="23">
        <v>228.65</v>
      </c>
      <c r="AO10" s="23">
        <v>2212</v>
      </c>
      <c r="AP10" s="23">
        <v>73780.672442</v>
      </c>
      <c r="AQ10" s="23">
        <v>12723</v>
      </c>
      <c r="AR10" s="23">
        <v>135920.607891</v>
      </c>
      <c r="AS10" s="23">
        <v>31203</v>
      </c>
      <c r="AT10" s="23">
        <v>282107.641392</v>
      </c>
    </row>
    <row r="11" spans="1:46" s="22" customFormat="1" ht="16.5" customHeight="1">
      <c r="A11" s="238" t="s">
        <v>255</v>
      </c>
      <c r="B11" s="239"/>
      <c r="C11" s="23">
        <v>127580</v>
      </c>
      <c r="D11" s="23">
        <v>2050235.803593</v>
      </c>
      <c r="E11" s="23">
        <v>1583</v>
      </c>
      <c r="F11" s="23">
        <v>40977.856315</v>
      </c>
      <c r="G11" s="23">
        <v>335</v>
      </c>
      <c r="H11" s="23">
        <v>7527.734328</v>
      </c>
      <c r="I11" s="23">
        <v>47225</v>
      </c>
      <c r="J11" s="23">
        <v>1156466.78994</v>
      </c>
      <c r="K11" s="23">
        <v>401</v>
      </c>
      <c r="L11" s="23">
        <v>31760.12543</v>
      </c>
      <c r="M11" s="23">
        <v>636</v>
      </c>
      <c r="N11" s="23">
        <v>4986.162553</v>
      </c>
      <c r="O11" s="23">
        <v>21523</v>
      </c>
      <c r="P11" s="23">
        <v>162650.014687</v>
      </c>
      <c r="Q11" s="23">
        <v>19300</v>
      </c>
      <c r="R11" s="23">
        <v>122276.934297</v>
      </c>
      <c r="S11" s="23">
        <v>1834</v>
      </c>
      <c r="T11" s="23">
        <v>45937.625401</v>
      </c>
      <c r="U11" s="23">
        <v>595</v>
      </c>
      <c r="V11" s="23">
        <v>5233.24679</v>
      </c>
      <c r="W11" s="238" t="s">
        <v>255</v>
      </c>
      <c r="X11" s="239"/>
      <c r="Y11" s="23">
        <v>4159</v>
      </c>
      <c r="Z11" s="23">
        <v>46277.734199</v>
      </c>
      <c r="AA11" s="23">
        <v>4561</v>
      </c>
      <c r="AB11" s="23">
        <v>174378.843196</v>
      </c>
      <c r="AC11" s="23">
        <v>4345</v>
      </c>
      <c r="AD11" s="23">
        <v>119726.4345</v>
      </c>
      <c r="AE11" s="23">
        <v>9366</v>
      </c>
      <c r="AF11" s="23">
        <v>58663.768127</v>
      </c>
      <c r="AG11" s="23">
        <v>2318</v>
      </c>
      <c r="AH11" s="23">
        <v>19624.882009</v>
      </c>
      <c r="AI11" s="23">
        <v>6</v>
      </c>
      <c r="AJ11" s="23">
        <v>19.15</v>
      </c>
      <c r="AK11" s="23">
        <v>51</v>
      </c>
      <c r="AL11" s="23">
        <v>165.77</v>
      </c>
      <c r="AM11" s="23">
        <v>8</v>
      </c>
      <c r="AN11" s="23">
        <v>27.9</v>
      </c>
      <c r="AO11" s="23">
        <v>262</v>
      </c>
      <c r="AP11" s="23">
        <v>3449.618888</v>
      </c>
      <c r="AQ11" s="23">
        <v>2412</v>
      </c>
      <c r="AR11" s="23">
        <v>16050.39977</v>
      </c>
      <c r="AS11" s="23">
        <v>6660</v>
      </c>
      <c r="AT11" s="23">
        <v>34034.813163</v>
      </c>
    </row>
    <row r="12" spans="1:46" s="22" customFormat="1" ht="16.5" customHeight="1">
      <c r="A12" s="238" t="s">
        <v>254</v>
      </c>
      <c r="B12" s="239"/>
      <c r="C12" s="23">
        <v>173375</v>
      </c>
      <c r="D12" s="23">
        <v>11464864.701477</v>
      </c>
      <c r="E12" s="23">
        <v>2452</v>
      </c>
      <c r="F12" s="23">
        <v>192810.783442</v>
      </c>
      <c r="G12" s="23">
        <v>454</v>
      </c>
      <c r="H12" s="23">
        <v>83220.353379</v>
      </c>
      <c r="I12" s="23">
        <v>28894</v>
      </c>
      <c r="J12" s="23">
        <v>1932796.362808</v>
      </c>
      <c r="K12" s="23">
        <v>540</v>
      </c>
      <c r="L12" s="23">
        <v>571855.96809</v>
      </c>
      <c r="M12" s="23">
        <v>503</v>
      </c>
      <c r="N12" s="23">
        <v>9626.923135</v>
      </c>
      <c r="O12" s="23">
        <v>20588</v>
      </c>
      <c r="P12" s="23">
        <v>475347.873638</v>
      </c>
      <c r="Q12" s="23">
        <v>40522</v>
      </c>
      <c r="R12" s="23">
        <v>517922.029264</v>
      </c>
      <c r="S12" s="23">
        <v>5431</v>
      </c>
      <c r="T12" s="23">
        <v>361526.76017</v>
      </c>
      <c r="U12" s="23">
        <v>1522</v>
      </c>
      <c r="V12" s="23">
        <v>22087.102074</v>
      </c>
      <c r="W12" s="238" t="s">
        <v>254</v>
      </c>
      <c r="X12" s="239"/>
      <c r="Y12" s="23">
        <v>9468</v>
      </c>
      <c r="Z12" s="23">
        <v>415590.448088</v>
      </c>
      <c r="AA12" s="23">
        <v>16836</v>
      </c>
      <c r="AB12" s="23">
        <v>5718730.935854</v>
      </c>
      <c r="AC12" s="23">
        <v>8316</v>
      </c>
      <c r="AD12" s="23">
        <v>641221.833523</v>
      </c>
      <c r="AE12" s="23">
        <v>21537</v>
      </c>
      <c r="AF12" s="23">
        <v>188665.13228</v>
      </c>
      <c r="AG12" s="23">
        <v>4028</v>
      </c>
      <c r="AH12" s="23">
        <v>92751.808328</v>
      </c>
      <c r="AI12" s="23">
        <v>36</v>
      </c>
      <c r="AJ12" s="23">
        <v>71.06</v>
      </c>
      <c r="AK12" s="23">
        <v>122</v>
      </c>
      <c r="AL12" s="23">
        <v>1025.229</v>
      </c>
      <c r="AM12" s="23">
        <v>4</v>
      </c>
      <c r="AN12" s="23">
        <v>28</v>
      </c>
      <c r="AO12" s="23">
        <v>590</v>
      </c>
      <c r="AP12" s="23">
        <v>32157.275503</v>
      </c>
      <c r="AQ12" s="23">
        <v>3961</v>
      </c>
      <c r="AR12" s="23">
        <v>84970.982594</v>
      </c>
      <c r="AS12" s="23">
        <v>7571</v>
      </c>
      <c r="AT12" s="23">
        <v>122457.840307</v>
      </c>
    </row>
    <row r="13" spans="1:46" s="22" customFormat="1" ht="16.5" customHeight="1">
      <c r="A13" s="238" t="s">
        <v>295</v>
      </c>
      <c r="B13" s="239"/>
      <c r="C13" s="23">
        <v>54646</v>
      </c>
      <c r="D13" s="23">
        <v>1435072.103887</v>
      </c>
      <c r="E13" s="23">
        <v>825</v>
      </c>
      <c r="F13" s="23">
        <v>17236.534874</v>
      </c>
      <c r="G13" s="23">
        <v>270</v>
      </c>
      <c r="H13" s="23">
        <v>5291.25122</v>
      </c>
      <c r="I13" s="23">
        <v>19030</v>
      </c>
      <c r="J13" s="23">
        <v>903489.317482</v>
      </c>
      <c r="K13" s="23">
        <v>215</v>
      </c>
      <c r="L13" s="23">
        <v>36423.82209</v>
      </c>
      <c r="M13" s="23">
        <v>474</v>
      </c>
      <c r="N13" s="23">
        <v>7084.5053</v>
      </c>
      <c r="O13" s="23">
        <v>9803</v>
      </c>
      <c r="P13" s="23">
        <v>77116.427892</v>
      </c>
      <c r="Q13" s="23">
        <v>7713</v>
      </c>
      <c r="R13" s="23">
        <v>51163.263629</v>
      </c>
      <c r="S13" s="23">
        <v>1188</v>
      </c>
      <c r="T13" s="23">
        <v>161765.7634</v>
      </c>
      <c r="U13" s="23">
        <v>323</v>
      </c>
      <c r="V13" s="23">
        <v>2454.515</v>
      </c>
      <c r="W13" s="238" t="s">
        <v>295</v>
      </c>
      <c r="X13" s="239"/>
      <c r="Y13" s="23">
        <v>1294</v>
      </c>
      <c r="Z13" s="23">
        <v>9988.721765</v>
      </c>
      <c r="AA13" s="23">
        <v>2037</v>
      </c>
      <c r="AB13" s="23">
        <v>38360.151479</v>
      </c>
      <c r="AC13" s="23">
        <v>2647</v>
      </c>
      <c r="AD13" s="23">
        <v>49031.699162</v>
      </c>
      <c r="AE13" s="23">
        <v>3675</v>
      </c>
      <c r="AF13" s="23">
        <v>37629.111944</v>
      </c>
      <c r="AG13" s="23">
        <v>1506</v>
      </c>
      <c r="AH13" s="23">
        <v>11380.175188</v>
      </c>
      <c r="AI13" s="23">
        <v>25</v>
      </c>
      <c r="AJ13" s="23">
        <v>38.148</v>
      </c>
      <c r="AK13" s="23">
        <v>31</v>
      </c>
      <c r="AL13" s="23">
        <v>66.726</v>
      </c>
      <c r="AM13" s="23">
        <v>3</v>
      </c>
      <c r="AN13" s="23">
        <v>25</v>
      </c>
      <c r="AO13" s="23">
        <v>254</v>
      </c>
      <c r="AP13" s="23">
        <v>4819.16018</v>
      </c>
      <c r="AQ13" s="23">
        <v>991</v>
      </c>
      <c r="AR13" s="23">
        <v>4559.564938</v>
      </c>
      <c r="AS13" s="23">
        <v>2342</v>
      </c>
      <c r="AT13" s="23">
        <v>17148.244344</v>
      </c>
    </row>
    <row r="14" spans="1:46" s="22" customFormat="1" ht="16.5" customHeight="1">
      <c r="A14" s="238" t="s">
        <v>210</v>
      </c>
      <c r="B14" s="239"/>
      <c r="C14" s="23">
        <v>89204</v>
      </c>
      <c r="D14" s="23">
        <v>1616682.207421</v>
      </c>
      <c r="E14" s="23">
        <v>1648</v>
      </c>
      <c r="F14" s="23">
        <v>37987.589881</v>
      </c>
      <c r="G14" s="23">
        <v>471</v>
      </c>
      <c r="H14" s="23">
        <v>10893.61809</v>
      </c>
      <c r="I14" s="23">
        <v>30213</v>
      </c>
      <c r="J14" s="23">
        <v>740404.997066</v>
      </c>
      <c r="K14" s="23">
        <v>317</v>
      </c>
      <c r="L14" s="23">
        <v>17164.791726</v>
      </c>
      <c r="M14" s="23">
        <v>455</v>
      </c>
      <c r="N14" s="23">
        <v>140683.036109</v>
      </c>
      <c r="O14" s="23">
        <v>12943</v>
      </c>
      <c r="P14" s="23">
        <v>98308.185642</v>
      </c>
      <c r="Q14" s="23">
        <v>15162</v>
      </c>
      <c r="R14" s="23">
        <v>74519.659999</v>
      </c>
      <c r="S14" s="23">
        <v>1572</v>
      </c>
      <c r="T14" s="23">
        <v>40570.559738</v>
      </c>
      <c r="U14" s="23">
        <v>701</v>
      </c>
      <c r="V14" s="23">
        <v>8279.448556</v>
      </c>
      <c r="W14" s="238" t="s">
        <v>210</v>
      </c>
      <c r="X14" s="239"/>
      <c r="Y14" s="23">
        <v>2387</v>
      </c>
      <c r="Z14" s="23">
        <v>23795.328664</v>
      </c>
      <c r="AA14" s="23">
        <v>3614</v>
      </c>
      <c r="AB14" s="23">
        <v>216792.825512</v>
      </c>
      <c r="AC14" s="23">
        <v>4304</v>
      </c>
      <c r="AD14" s="23">
        <v>116657.283866</v>
      </c>
      <c r="AE14" s="23">
        <v>6664</v>
      </c>
      <c r="AF14" s="23">
        <v>30513.264001</v>
      </c>
      <c r="AG14" s="23">
        <v>2234</v>
      </c>
      <c r="AH14" s="23">
        <v>18138.618266</v>
      </c>
      <c r="AI14" s="23">
        <v>21</v>
      </c>
      <c r="AJ14" s="23">
        <v>24.551</v>
      </c>
      <c r="AK14" s="23">
        <v>45</v>
      </c>
      <c r="AL14" s="23">
        <v>105.482</v>
      </c>
      <c r="AM14" s="23">
        <v>7</v>
      </c>
      <c r="AN14" s="23">
        <v>35.2</v>
      </c>
      <c r="AO14" s="23">
        <v>317</v>
      </c>
      <c r="AP14" s="23">
        <v>3866.49</v>
      </c>
      <c r="AQ14" s="23">
        <v>1855</v>
      </c>
      <c r="AR14" s="23">
        <v>11221.437151</v>
      </c>
      <c r="AS14" s="23">
        <v>4274</v>
      </c>
      <c r="AT14" s="23">
        <v>26719.840154</v>
      </c>
    </row>
    <row r="15" spans="1:46" s="22" customFormat="1" ht="16.5" customHeight="1">
      <c r="A15" s="238" t="s">
        <v>211</v>
      </c>
      <c r="B15" s="239"/>
      <c r="C15" s="23">
        <v>34187</v>
      </c>
      <c r="D15" s="23">
        <v>845167.868684</v>
      </c>
      <c r="E15" s="23">
        <v>766</v>
      </c>
      <c r="F15" s="23">
        <v>79127.784552</v>
      </c>
      <c r="G15" s="23">
        <v>235</v>
      </c>
      <c r="H15" s="23">
        <v>7859.7205</v>
      </c>
      <c r="I15" s="23">
        <v>12483</v>
      </c>
      <c r="J15" s="23">
        <v>467438.031194</v>
      </c>
      <c r="K15" s="23">
        <v>179</v>
      </c>
      <c r="L15" s="23">
        <v>12182.27817</v>
      </c>
      <c r="M15" s="23">
        <v>210</v>
      </c>
      <c r="N15" s="23">
        <v>2016.466</v>
      </c>
      <c r="O15" s="23">
        <v>4546</v>
      </c>
      <c r="P15" s="23">
        <v>48024.466783</v>
      </c>
      <c r="Q15" s="23">
        <v>5739</v>
      </c>
      <c r="R15" s="23">
        <v>53933.34433</v>
      </c>
      <c r="S15" s="23">
        <v>635</v>
      </c>
      <c r="T15" s="23">
        <v>13613.19761</v>
      </c>
      <c r="U15" s="23">
        <v>238</v>
      </c>
      <c r="V15" s="23">
        <v>2143.08703</v>
      </c>
      <c r="W15" s="238" t="s">
        <v>211</v>
      </c>
      <c r="X15" s="239"/>
      <c r="Y15" s="23">
        <v>743</v>
      </c>
      <c r="Z15" s="23">
        <v>5674.460997</v>
      </c>
      <c r="AA15" s="23">
        <v>1588</v>
      </c>
      <c r="AB15" s="23">
        <v>74509.482426</v>
      </c>
      <c r="AC15" s="23">
        <v>1662</v>
      </c>
      <c r="AD15" s="23">
        <v>34265.050312</v>
      </c>
      <c r="AE15" s="23">
        <v>1937</v>
      </c>
      <c r="AF15" s="23">
        <v>10290.231815</v>
      </c>
      <c r="AG15" s="23">
        <v>782</v>
      </c>
      <c r="AH15" s="23">
        <v>5759.160067</v>
      </c>
      <c r="AI15" s="23">
        <v>7</v>
      </c>
      <c r="AJ15" s="23">
        <v>2.47</v>
      </c>
      <c r="AK15" s="23">
        <v>20</v>
      </c>
      <c r="AL15" s="23">
        <v>62.72</v>
      </c>
      <c r="AM15" s="23">
        <v>3</v>
      </c>
      <c r="AN15" s="23">
        <v>22</v>
      </c>
      <c r="AO15" s="23">
        <v>95</v>
      </c>
      <c r="AP15" s="23">
        <v>3771.0326</v>
      </c>
      <c r="AQ15" s="23">
        <v>548</v>
      </c>
      <c r="AR15" s="23">
        <v>2339.744698</v>
      </c>
      <c r="AS15" s="23">
        <v>1771</v>
      </c>
      <c r="AT15" s="23">
        <v>22133.1396</v>
      </c>
    </row>
    <row r="16" spans="1:46" s="22" customFormat="1" ht="16.5" customHeight="1">
      <c r="A16" s="240" t="s">
        <v>216</v>
      </c>
      <c r="B16" s="237"/>
      <c r="C16" s="23">
        <v>82110</v>
      </c>
      <c r="D16" s="23">
        <v>1780833.173987</v>
      </c>
      <c r="E16" s="23">
        <v>2579</v>
      </c>
      <c r="F16" s="23">
        <v>47517.286362</v>
      </c>
      <c r="G16" s="23">
        <v>663</v>
      </c>
      <c r="H16" s="23">
        <v>16322.039817</v>
      </c>
      <c r="I16" s="23">
        <v>18225</v>
      </c>
      <c r="J16" s="23">
        <v>909178.931442</v>
      </c>
      <c r="K16" s="23">
        <v>335</v>
      </c>
      <c r="L16" s="23">
        <v>17947.84908</v>
      </c>
      <c r="M16" s="23">
        <v>783</v>
      </c>
      <c r="N16" s="23">
        <v>6917.616306</v>
      </c>
      <c r="O16" s="23">
        <v>15802</v>
      </c>
      <c r="P16" s="23">
        <v>125451.230091</v>
      </c>
      <c r="Q16" s="23">
        <v>16777</v>
      </c>
      <c r="R16" s="23">
        <v>105057.702746</v>
      </c>
      <c r="S16" s="23">
        <v>2610</v>
      </c>
      <c r="T16" s="23">
        <v>82984.547139</v>
      </c>
      <c r="U16" s="23">
        <v>2404</v>
      </c>
      <c r="V16" s="23">
        <v>16487.337425</v>
      </c>
      <c r="W16" s="240" t="s">
        <v>216</v>
      </c>
      <c r="X16" s="237"/>
      <c r="Y16" s="23">
        <v>1762</v>
      </c>
      <c r="Z16" s="23">
        <v>17601.4157</v>
      </c>
      <c r="AA16" s="23">
        <v>3361</v>
      </c>
      <c r="AB16" s="23">
        <v>146339.411297</v>
      </c>
      <c r="AC16" s="23">
        <v>3545</v>
      </c>
      <c r="AD16" s="23">
        <v>113182.170675</v>
      </c>
      <c r="AE16" s="23">
        <v>5091</v>
      </c>
      <c r="AF16" s="23">
        <v>22586.741768</v>
      </c>
      <c r="AG16" s="23">
        <v>2039</v>
      </c>
      <c r="AH16" s="23">
        <v>101412.834066</v>
      </c>
      <c r="AI16" s="23">
        <v>18</v>
      </c>
      <c r="AJ16" s="23">
        <v>48.141</v>
      </c>
      <c r="AK16" s="23">
        <v>33</v>
      </c>
      <c r="AL16" s="23">
        <v>201.019</v>
      </c>
      <c r="AM16" s="23">
        <v>7</v>
      </c>
      <c r="AN16" s="23">
        <v>17.55</v>
      </c>
      <c r="AO16" s="23">
        <v>291</v>
      </c>
      <c r="AP16" s="23">
        <v>14226.729628</v>
      </c>
      <c r="AQ16" s="23">
        <v>1275</v>
      </c>
      <c r="AR16" s="23">
        <v>7760.25417</v>
      </c>
      <c r="AS16" s="23">
        <v>4510</v>
      </c>
      <c r="AT16" s="23">
        <v>29592.366275</v>
      </c>
    </row>
    <row r="17" spans="1:46" s="22" customFormat="1" ht="16.5" customHeight="1">
      <c r="A17" s="238" t="s">
        <v>217</v>
      </c>
      <c r="B17" s="239"/>
      <c r="C17" s="23">
        <v>5638</v>
      </c>
      <c r="D17" s="23">
        <v>78521.899688</v>
      </c>
      <c r="E17" s="23">
        <v>286</v>
      </c>
      <c r="F17" s="23">
        <v>4440.358918</v>
      </c>
      <c r="G17" s="23">
        <v>174</v>
      </c>
      <c r="H17" s="23">
        <v>6780.482179</v>
      </c>
      <c r="I17" s="23">
        <v>1347</v>
      </c>
      <c r="J17" s="23">
        <v>25332.546829</v>
      </c>
      <c r="K17" s="23">
        <v>30</v>
      </c>
      <c r="L17" s="23">
        <v>976.63</v>
      </c>
      <c r="M17" s="23">
        <v>29</v>
      </c>
      <c r="N17" s="23">
        <v>267.53</v>
      </c>
      <c r="O17" s="23">
        <v>1112</v>
      </c>
      <c r="P17" s="23">
        <v>12409.882798</v>
      </c>
      <c r="Q17" s="23">
        <v>674</v>
      </c>
      <c r="R17" s="23">
        <v>3236.55521</v>
      </c>
      <c r="S17" s="23">
        <v>185</v>
      </c>
      <c r="T17" s="23">
        <v>5499.76</v>
      </c>
      <c r="U17" s="23">
        <v>105</v>
      </c>
      <c r="V17" s="23">
        <v>1234.078</v>
      </c>
      <c r="W17" s="238" t="s">
        <v>217</v>
      </c>
      <c r="X17" s="239"/>
      <c r="Y17" s="23">
        <v>94</v>
      </c>
      <c r="Z17" s="23">
        <v>2333.729888</v>
      </c>
      <c r="AA17" s="23">
        <v>147</v>
      </c>
      <c r="AB17" s="23">
        <v>1615.9348</v>
      </c>
      <c r="AC17" s="23">
        <v>570</v>
      </c>
      <c r="AD17" s="23">
        <v>7877.100876</v>
      </c>
      <c r="AE17" s="23">
        <v>284</v>
      </c>
      <c r="AF17" s="23">
        <v>1008.418</v>
      </c>
      <c r="AG17" s="23">
        <v>211</v>
      </c>
      <c r="AH17" s="23">
        <v>1516.929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45</v>
      </c>
      <c r="AP17" s="23">
        <v>828.6172</v>
      </c>
      <c r="AQ17" s="23">
        <v>97</v>
      </c>
      <c r="AR17" s="23">
        <v>551.72112</v>
      </c>
      <c r="AS17" s="23">
        <v>241</v>
      </c>
      <c r="AT17" s="23">
        <v>2594.92487</v>
      </c>
    </row>
    <row r="18" spans="1:46" s="22" customFormat="1" ht="16.5" customHeight="1">
      <c r="A18" s="238" t="s">
        <v>218</v>
      </c>
      <c r="B18" s="239"/>
      <c r="C18" s="23">
        <v>11323</v>
      </c>
      <c r="D18" s="23">
        <v>535421.811217</v>
      </c>
      <c r="E18" s="23">
        <v>262</v>
      </c>
      <c r="F18" s="23">
        <v>9986.712842</v>
      </c>
      <c r="G18" s="23">
        <v>87</v>
      </c>
      <c r="H18" s="23">
        <v>2685.9</v>
      </c>
      <c r="I18" s="23">
        <v>3757</v>
      </c>
      <c r="J18" s="23">
        <v>373329.967243</v>
      </c>
      <c r="K18" s="23">
        <v>77</v>
      </c>
      <c r="L18" s="23">
        <v>39403.9567</v>
      </c>
      <c r="M18" s="23">
        <v>63</v>
      </c>
      <c r="N18" s="23">
        <v>383.73512</v>
      </c>
      <c r="O18" s="23">
        <v>2300</v>
      </c>
      <c r="P18" s="23">
        <v>19855.088435</v>
      </c>
      <c r="Q18" s="23">
        <v>1178</v>
      </c>
      <c r="R18" s="23">
        <v>10157.250329</v>
      </c>
      <c r="S18" s="23">
        <v>166</v>
      </c>
      <c r="T18" s="23">
        <v>4291.641</v>
      </c>
      <c r="U18" s="23">
        <v>90</v>
      </c>
      <c r="V18" s="23">
        <v>516.078</v>
      </c>
      <c r="W18" s="238" t="s">
        <v>218</v>
      </c>
      <c r="X18" s="239"/>
      <c r="Y18" s="23">
        <v>299</v>
      </c>
      <c r="Z18" s="23">
        <v>5768.254545</v>
      </c>
      <c r="AA18" s="23">
        <v>614</v>
      </c>
      <c r="AB18" s="23">
        <v>32983.116816</v>
      </c>
      <c r="AC18" s="23">
        <v>701</v>
      </c>
      <c r="AD18" s="23">
        <v>12487.355734</v>
      </c>
      <c r="AE18" s="23">
        <v>789</v>
      </c>
      <c r="AF18" s="23">
        <v>15683.047793</v>
      </c>
      <c r="AG18" s="23">
        <v>292</v>
      </c>
      <c r="AH18" s="23">
        <v>2294.70818</v>
      </c>
      <c r="AI18" s="23">
        <v>1</v>
      </c>
      <c r="AJ18" s="23">
        <v>1</v>
      </c>
      <c r="AK18" s="23">
        <v>5</v>
      </c>
      <c r="AL18" s="23">
        <v>17.59</v>
      </c>
      <c r="AM18" s="23">
        <v>2</v>
      </c>
      <c r="AN18" s="23">
        <v>2</v>
      </c>
      <c r="AO18" s="23">
        <v>42</v>
      </c>
      <c r="AP18" s="23">
        <v>434.68887</v>
      </c>
      <c r="AQ18" s="23">
        <v>232</v>
      </c>
      <c r="AR18" s="23">
        <v>1441.82643</v>
      </c>
      <c r="AS18" s="23">
        <v>366</v>
      </c>
      <c r="AT18" s="23">
        <v>3697.89318</v>
      </c>
    </row>
    <row r="19" spans="1:46" s="22" customFormat="1" ht="16.5" customHeight="1">
      <c r="A19" s="238" t="s">
        <v>219</v>
      </c>
      <c r="B19" s="239"/>
      <c r="C19" s="23">
        <v>6914</v>
      </c>
      <c r="D19" s="23">
        <v>297971.457846</v>
      </c>
      <c r="E19" s="23">
        <v>240</v>
      </c>
      <c r="F19" s="23">
        <v>3444.6402</v>
      </c>
      <c r="G19" s="23">
        <v>144</v>
      </c>
      <c r="H19" s="23">
        <v>1940.95</v>
      </c>
      <c r="I19" s="23">
        <v>2248</v>
      </c>
      <c r="J19" s="23">
        <v>221434.32624</v>
      </c>
      <c r="K19" s="23">
        <v>48</v>
      </c>
      <c r="L19" s="23">
        <v>4205.72223</v>
      </c>
      <c r="M19" s="23">
        <v>46</v>
      </c>
      <c r="N19" s="23">
        <v>194</v>
      </c>
      <c r="O19" s="23">
        <v>1347</v>
      </c>
      <c r="P19" s="23">
        <v>9868.860425</v>
      </c>
      <c r="Q19" s="23">
        <v>862</v>
      </c>
      <c r="R19" s="23">
        <v>13628.594791</v>
      </c>
      <c r="S19" s="23">
        <v>162</v>
      </c>
      <c r="T19" s="23">
        <v>3409.559</v>
      </c>
      <c r="U19" s="23">
        <v>62</v>
      </c>
      <c r="V19" s="23">
        <v>655.8625</v>
      </c>
      <c r="W19" s="238" t="s">
        <v>219</v>
      </c>
      <c r="X19" s="239"/>
      <c r="Y19" s="23">
        <v>126</v>
      </c>
      <c r="Z19" s="23">
        <v>1751.19913</v>
      </c>
      <c r="AA19" s="23">
        <v>151</v>
      </c>
      <c r="AB19" s="23">
        <v>5914.43808</v>
      </c>
      <c r="AC19" s="23">
        <v>484</v>
      </c>
      <c r="AD19" s="23">
        <v>22178.78469</v>
      </c>
      <c r="AE19" s="23">
        <v>339</v>
      </c>
      <c r="AF19" s="23">
        <v>1332.8784</v>
      </c>
      <c r="AG19" s="23">
        <v>238</v>
      </c>
      <c r="AH19" s="23">
        <v>1465.061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1914.52866</v>
      </c>
      <c r="AQ19" s="23">
        <v>112</v>
      </c>
      <c r="AR19" s="23">
        <v>469.8525</v>
      </c>
      <c r="AS19" s="23">
        <v>285</v>
      </c>
      <c r="AT19" s="23">
        <v>4153.7</v>
      </c>
    </row>
    <row r="20" spans="1:46" s="22" customFormat="1" ht="16.5" customHeight="1">
      <c r="A20" s="238" t="s">
        <v>220</v>
      </c>
      <c r="B20" s="239"/>
      <c r="C20" s="23">
        <v>25205</v>
      </c>
      <c r="D20" s="23">
        <v>418410.881373</v>
      </c>
      <c r="E20" s="23">
        <v>547</v>
      </c>
      <c r="F20" s="23">
        <v>67734.75849</v>
      </c>
      <c r="G20" s="23">
        <v>125</v>
      </c>
      <c r="H20" s="23">
        <v>1089.49</v>
      </c>
      <c r="I20" s="23">
        <v>12946</v>
      </c>
      <c r="J20" s="23">
        <v>241157.066787</v>
      </c>
      <c r="K20" s="23">
        <v>138</v>
      </c>
      <c r="L20" s="23">
        <v>22585.42498</v>
      </c>
      <c r="M20" s="23">
        <v>189</v>
      </c>
      <c r="N20" s="23">
        <v>897.85054</v>
      </c>
      <c r="O20" s="23">
        <v>2413</v>
      </c>
      <c r="P20" s="23">
        <v>13891.283774</v>
      </c>
      <c r="Q20" s="23">
        <v>3795</v>
      </c>
      <c r="R20" s="23">
        <v>15553.003292</v>
      </c>
      <c r="S20" s="23">
        <v>378</v>
      </c>
      <c r="T20" s="23">
        <v>6669.846</v>
      </c>
      <c r="U20" s="23">
        <v>112</v>
      </c>
      <c r="V20" s="23">
        <v>629.88</v>
      </c>
      <c r="W20" s="238" t="s">
        <v>220</v>
      </c>
      <c r="X20" s="239"/>
      <c r="Y20" s="23">
        <v>293</v>
      </c>
      <c r="Z20" s="23">
        <v>2241.22767</v>
      </c>
      <c r="AA20" s="23">
        <v>630</v>
      </c>
      <c r="AB20" s="23">
        <v>23324.71648</v>
      </c>
      <c r="AC20" s="23">
        <v>905</v>
      </c>
      <c r="AD20" s="23">
        <v>8936.37694</v>
      </c>
      <c r="AE20" s="23">
        <v>772</v>
      </c>
      <c r="AF20" s="23">
        <v>2714.051717</v>
      </c>
      <c r="AG20" s="23">
        <v>489</v>
      </c>
      <c r="AH20" s="23">
        <v>2704.306277</v>
      </c>
      <c r="AI20" s="23">
        <v>2</v>
      </c>
      <c r="AJ20" s="23">
        <v>0.7</v>
      </c>
      <c r="AK20" s="23">
        <v>9</v>
      </c>
      <c r="AL20" s="23">
        <v>25.21</v>
      </c>
      <c r="AM20" s="23">
        <v>1</v>
      </c>
      <c r="AN20" s="23">
        <v>6</v>
      </c>
      <c r="AO20" s="23">
        <v>26</v>
      </c>
      <c r="AP20" s="23">
        <v>360</v>
      </c>
      <c r="AQ20" s="23">
        <v>281</v>
      </c>
      <c r="AR20" s="23">
        <v>1837.83467</v>
      </c>
      <c r="AS20" s="23">
        <v>1154</v>
      </c>
      <c r="AT20" s="23">
        <v>6051.853756</v>
      </c>
    </row>
    <row r="21" spans="1:46" s="22" customFormat="1" ht="16.5" customHeight="1">
      <c r="A21" s="238" t="s">
        <v>221</v>
      </c>
      <c r="B21" s="239"/>
      <c r="C21" s="23">
        <v>5068</v>
      </c>
      <c r="D21" s="23">
        <v>77063.503088</v>
      </c>
      <c r="E21" s="23">
        <v>313</v>
      </c>
      <c r="F21" s="23">
        <v>3228.95</v>
      </c>
      <c r="G21" s="23">
        <v>124</v>
      </c>
      <c r="H21" s="23">
        <v>1739.38</v>
      </c>
      <c r="I21" s="23">
        <v>1488</v>
      </c>
      <c r="J21" s="23">
        <v>32383.981181</v>
      </c>
      <c r="K21" s="23">
        <v>47</v>
      </c>
      <c r="L21" s="23">
        <v>3196.7662</v>
      </c>
      <c r="M21" s="23">
        <v>40</v>
      </c>
      <c r="N21" s="23">
        <v>266.7</v>
      </c>
      <c r="O21" s="23">
        <v>827</v>
      </c>
      <c r="P21" s="23">
        <v>6516.5704</v>
      </c>
      <c r="Q21" s="23">
        <v>730</v>
      </c>
      <c r="R21" s="23">
        <v>3382.9514</v>
      </c>
      <c r="S21" s="23">
        <v>133</v>
      </c>
      <c r="T21" s="23">
        <v>2961.493</v>
      </c>
      <c r="U21" s="23">
        <v>66</v>
      </c>
      <c r="V21" s="23">
        <v>781.352</v>
      </c>
      <c r="W21" s="238" t="s">
        <v>221</v>
      </c>
      <c r="X21" s="239"/>
      <c r="Y21" s="23">
        <v>106</v>
      </c>
      <c r="Z21" s="23">
        <v>1003.698888</v>
      </c>
      <c r="AA21" s="23">
        <v>125</v>
      </c>
      <c r="AB21" s="23">
        <v>12350.11523</v>
      </c>
      <c r="AC21" s="23">
        <v>289</v>
      </c>
      <c r="AD21" s="23">
        <v>4002.321989</v>
      </c>
      <c r="AE21" s="23">
        <v>264</v>
      </c>
      <c r="AF21" s="23">
        <v>1238.9748</v>
      </c>
      <c r="AG21" s="23">
        <v>181</v>
      </c>
      <c r="AH21" s="23">
        <v>1475.566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32</v>
      </c>
      <c r="AP21" s="23">
        <v>843.38</v>
      </c>
      <c r="AQ21" s="23">
        <v>102</v>
      </c>
      <c r="AR21" s="23">
        <v>473.34</v>
      </c>
      <c r="AS21" s="23">
        <v>194</v>
      </c>
      <c r="AT21" s="23">
        <v>1199.362</v>
      </c>
    </row>
    <row r="22" spans="1:46" s="22" customFormat="1" ht="16.5" customHeight="1">
      <c r="A22" s="238" t="s">
        <v>222</v>
      </c>
      <c r="B22" s="239"/>
      <c r="C22" s="23">
        <v>6488</v>
      </c>
      <c r="D22" s="23">
        <v>257258.114958</v>
      </c>
      <c r="E22" s="23">
        <v>385</v>
      </c>
      <c r="F22" s="23">
        <v>6891.600486</v>
      </c>
      <c r="G22" s="23">
        <v>151</v>
      </c>
      <c r="H22" s="23">
        <v>97913.10652</v>
      </c>
      <c r="I22" s="23">
        <v>1827</v>
      </c>
      <c r="J22" s="23">
        <v>78884.996158</v>
      </c>
      <c r="K22" s="23">
        <v>92</v>
      </c>
      <c r="L22" s="23">
        <v>21404.37166</v>
      </c>
      <c r="M22" s="23">
        <v>57</v>
      </c>
      <c r="N22" s="23">
        <v>287.25</v>
      </c>
      <c r="O22" s="23">
        <v>1399</v>
      </c>
      <c r="P22" s="23">
        <v>9140.734688</v>
      </c>
      <c r="Q22" s="23">
        <v>969</v>
      </c>
      <c r="R22" s="23">
        <v>4639.272438</v>
      </c>
      <c r="S22" s="23">
        <v>160</v>
      </c>
      <c r="T22" s="23">
        <v>6232.259</v>
      </c>
      <c r="U22" s="23">
        <v>37</v>
      </c>
      <c r="V22" s="23">
        <v>249.082</v>
      </c>
      <c r="W22" s="238" t="s">
        <v>222</v>
      </c>
      <c r="X22" s="239"/>
      <c r="Y22" s="23">
        <v>94</v>
      </c>
      <c r="Z22" s="23">
        <v>1310.997</v>
      </c>
      <c r="AA22" s="23">
        <v>151</v>
      </c>
      <c r="AB22" s="23">
        <v>4934.385138</v>
      </c>
      <c r="AC22" s="23">
        <v>338</v>
      </c>
      <c r="AD22" s="23">
        <v>4079.306</v>
      </c>
      <c r="AE22" s="23">
        <v>274</v>
      </c>
      <c r="AF22" s="23">
        <v>982.833</v>
      </c>
      <c r="AG22" s="23">
        <v>189</v>
      </c>
      <c r="AH22" s="23">
        <v>18189.82887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13</v>
      </c>
      <c r="AP22" s="23">
        <v>63.35</v>
      </c>
      <c r="AQ22" s="23">
        <v>90</v>
      </c>
      <c r="AR22" s="23">
        <v>312.71</v>
      </c>
      <c r="AS22" s="23">
        <v>256</v>
      </c>
      <c r="AT22" s="23">
        <v>1722.332</v>
      </c>
    </row>
    <row r="23" spans="1:46" s="22" customFormat="1" ht="16.5" customHeight="1">
      <c r="A23" s="238" t="s">
        <v>223</v>
      </c>
      <c r="B23" s="239"/>
      <c r="C23" s="23">
        <v>4436</v>
      </c>
      <c r="D23" s="23">
        <v>66895.88511</v>
      </c>
      <c r="E23" s="23">
        <v>282</v>
      </c>
      <c r="F23" s="23">
        <v>5459.853267</v>
      </c>
      <c r="G23" s="23">
        <v>65</v>
      </c>
      <c r="H23" s="23">
        <v>980.89</v>
      </c>
      <c r="I23" s="23">
        <v>1514</v>
      </c>
      <c r="J23" s="23">
        <v>34599.75659</v>
      </c>
      <c r="K23" s="23">
        <v>54</v>
      </c>
      <c r="L23" s="23">
        <v>4977.37</v>
      </c>
      <c r="M23" s="23">
        <v>40</v>
      </c>
      <c r="N23" s="23">
        <v>357.2</v>
      </c>
      <c r="O23" s="23">
        <v>739</v>
      </c>
      <c r="P23" s="23">
        <v>4182.063413</v>
      </c>
      <c r="Q23" s="23">
        <v>758</v>
      </c>
      <c r="R23" s="23">
        <v>3457.45254</v>
      </c>
      <c r="S23" s="23">
        <v>83</v>
      </c>
      <c r="T23" s="23">
        <v>1566.96</v>
      </c>
      <c r="U23" s="23">
        <v>21</v>
      </c>
      <c r="V23" s="23">
        <v>1056.86</v>
      </c>
      <c r="W23" s="238" t="s">
        <v>223</v>
      </c>
      <c r="X23" s="239"/>
      <c r="Y23" s="23">
        <v>61</v>
      </c>
      <c r="Z23" s="23">
        <v>1312.6</v>
      </c>
      <c r="AA23" s="23">
        <v>98</v>
      </c>
      <c r="AB23" s="23">
        <v>1811.069</v>
      </c>
      <c r="AC23" s="23">
        <v>173</v>
      </c>
      <c r="AD23" s="23">
        <v>2636.48</v>
      </c>
      <c r="AE23" s="23">
        <v>160</v>
      </c>
      <c r="AF23" s="23">
        <v>749.282</v>
      </c>
      <c r="AG23" s="23">
        <v>136</v>
      </c>
      <c r="AH23" s="23">
        <v>1234.6773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494.525</v>
      </c>
      <c r="AQ23" s="23">
        <v>57</v>
      </c>
      <c r="AR23" s="23">
        <v>175.88</v>
      </c>
      <c r="AS23" s="23">
        <v>172</v>
      </c>
      <c r="AT23" s="23">
        <v>1839.466</v>
      </c>
    </row>
    <row r="24" spans="1:46" s="22" customFormat="1" ht="16.5" customHeight="1">
      <c r="A24" s="238" t="s">
        <v>224</v>
      </c>
      <c r="B24" s="239"/>
      <c r="C24" s="23">
        <v>6479</v>
      </c>
      <c r="D24" s="23">
        <v>95141.314255</v>
      </c>
      <c r="E24" s="23">
        <v>646</v>
      </c>
      <c r="F24" s="23">
        <v>11311.82584</v>
      </c>
      <c r="G24" s="23">
        <v>181</v>
      </c>
      <c r="H24" s="23">
        <v>2484.4</v>
      </c>
      <c r="I24" s="23">
        <v>1445</v>
      </c>
      <c r="J24" s="23">
        <v>42395.469019</v>
      </c>
      <c r="K24" s="23">
        <v>83</v>
      </c>
      <c r="L24" s="23">
        <v>3205.12876</v>
      </c>
      <c r="M24" s="23">
        <v>75</v>
      </c>
      <c r="N24" s="23">
        <v>2809.20083</v>
      </c>
      <c r="O24" s="23">
        <v>1227</v>
      </c>
      <c r="P24" s="23">
        <v>8136.26291</v>
      </c>
      <c r="Q24" s="23">
        <v>985</v>
      </c>
      <c r="R24" s="23">
        <v>4817.605988</v>
      </c>
      <c r="S24" s="23">
        <v>157</v>
      </c>
      <c r="T24" s="23">
        <v>4514.681</v>
      </c>
      <c r="U24" s="23">
        <v>55</v>
      </c>
      <c r="V24" s="23">
        <v>251.598</v>
      </c>
      <c r="W24" s="238" t="s">
        <v>224</v>
      </c>
      <c r="X24" s="239"/>
      <c r="Y24" s="23">
        <v>125</v>
      </c>
      <c r="Z24" s="23">
        <v>2113.25425</v>
      </c>
      <c r="AA24" s="23">
        <v>162</v>
      </c>
      <c r="AB24" s="23">
        <v>1768.48437</v>
      </c>
      <c r="AC24" s="23">
        <v>329</v>
      </c>
      <c r="AD24" s="23">
        <v>5364.601</v>
      </c>
      <c r="AE24" s="23">
        <v>304</v>
      </c>
      <c r="AF24" s="23">
        <v>1120.520688</v>
      </c>
      <c r="AG24" s="23">
        <v>267</v>
      </c>
      <c r="AH24" s="23">
        <v>1709.3366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54</v>
      </c>
      <c r="AP24" s="23">
        <v>1134.92</v>
      </c>
      <c r="AQ24" s="23">
        <v>129</v>
      </c>
      <c r="AR24" s="23">
        <v>575.184</v>
      </c>
      <c r="AS24" s="23">
        <v>250</v>
      </c>
      <c r="AT24" s="23">
        <v>1414.041</v>
      </c>
    </row>
    <row r="25" spans="1:46" s="22" customFormat="1" ht="16.5" customHeight="1">
      <c r="A25" s="238" t="s">
        <v>209</v>
      </c>
      <c r="B25" s="239"/>
      <c r="C25" s="23">
        <v>1273</v>
      </c>
      <c r="D25" s="23">
        <v>14101.550342</v>
      </c>
      <c r="E25" s="23">
        <v>136</v>
      </c>
      <c r="F25" s="23">
        <v>822.63</v>
      </c>
      <c r="G25" s="23">
        <v>60</v>
      </c>
      <c r="H25" s="23">
        <v>622.92</v>
      </c>
      <c r="I25" s="23">
        <v>159</v>
      </c>
      <c r="J25" s="23">
        <v>839.111</v>
      </c>
      <c r="K25" s="23">
        <v>12</v>
      </c>
      <c r="L25" s="23">
        <v>112.58</v>
      </c>
      <c r="M25" s="23">
        <v>7</v>
      </c>
      <c r="N25" s="23">
        <v>63</v>
      </c>
      <c r="O25" s="23">
        <v>220</v>
      </c>
      <c r="P25" s="23">
        <v>2199.518032</v>
      </c>
      <c r="Q25" s="23">
        <v>114</v>
      </c>
      <c r="R25" s="23">
        <v>499.13</v>
      </c>
      <c r="S25" s="23">
        <v>62</v>
      </c>
      <c r="T25" s="23">
        <v>1308.39</v>
      </c>
      <c r="U25" s="23">
        <v>33</v>
      </c>
      <c r="V25" s="23">
        <v>324</v>
      </c>
      <c r="W25" s="238" t="s">
        <v>209</v>
      </c>
      <c r="X25" s="239"/>
      <c r="Y25" s="23">
        <v>17</v>
      </c>
      <c r="Z25" s="23">
        <v>307.8</v>
      </c>
      <c r="AA25" s="23">
        <v>21</v>
      </c>
      <c r="AB25" s="23">
        <v>167.5</v>
      </c>
      <c r="AC25" s="23">
        <v>158</v>
      </c>
      <c r="AD25" s="23">
        <v>2725.44041</v>
      </c>
      <c r="AE25" s="23">
        <v>90</v>
      </c>
      <c r="AF25" s="23">
        <v>1180.95</v>
      </c>
      <c r="AG25" s="23">
        <v>99</v>
      </c>
      <c r="AH25" s="23">
        <v>2350.346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12</v>
      </c>
      <c r="AP25" s="23">
        <v>214.315</v>
      </c>
      <c r="AQ25" s="23">
        <v>19</v>
      </c>
      <c r="AR25" s="23">
        <v>100.8</v>
      </c>
      <c r="AS25" s="23">
        <v>53</v>
      </c>
      <c r="AT25" s="23">
        <v>256.6199</v>
      </c>
    </row>
    <row r="26" spans="1:46" s="22" customFormat="1" ht="16.5" customHeight="1">
      <c r="A26" s="238" t="s">
        <v>225</v>
      </c>
      <c r="B26" s="239"/>
      <c r="C26" s="23">
        <v>3651</v>
      </c>
      <c r="D26" s="23">
        <v>72367.444494</v>
      </c>
      <c r="E26" s="23">
        <v>202</v>
      </c>
      <c r="F26" s="23">
        <v>11455.865</v>
      </c>
      <c r="G26" s="23">
        <v>245</v>
      </c>
      <c r="H26" s="23">
        <v>3984.00374</v>
      </c>
      <c r="I26" s="23">
        <v>601</v>
      </c>
      <c r="J26" s="23">
        <v>6572.288948</v>
      </c>
      <c r="K26" s="23">
        <v>30</v>
      </c>
      <c r="L26" s="23">
        <v>21572.01986</v>
      </c>
      <c r="M26" s="23">
        <v>17</v>
      </c>
      <c r="N26" s="23">
        <v>111.78</v>
      </c>
      <c r="O26" s="23">
        <v>623</v>
      </c>
      <c r="P26" s="23">
        <v>4355.37777</v>
      </c>
      <c r="Q26" s="23">
        <v>436</v>
      </c>
      <c r="R26" s="23">
        <v>2926.111</v>
      </c>
      <c r="S26" s="23">
        <v>153</v>
      </c>
      <c r="T26" s="23">
        <v>4717.4859</v>
      </c>
      <c r="U26" s="23">
        <v>69</v>
      </c>
      <c r="V26" s="23">
        <v>752.4157</v>
      </c>
      <c r="W26" s="238" t="s">
        <v>225</v>
      </c>
      <c r="X26" s="239"/>
      <c r="Y26" s="23">
        <v>85</v>
      </c>
      <c r="Z26" s="23">
        <v>914.242041</v>
      </c>
      <c r="AA26" s="23">
        <v>96</v>
      </c>
      <c r="AB26" s="23">
        <v>1097.01478</v>
      </c>
      <c r="AC26" s="23">
        <v>361</v>
      </c>
      <c r="AD26" s="23">
        <v>6391.092806</v>
      </c>
      <c r="AE26" s="23">
        <v>210</v>
      </c>
      <c r="AF26" s="23">
        <v>725.466</v>
      </c>
      <c r="AG26" s="23">
        <v>205</v>
      </c>
      <c r="AH26" s="23">
        <v>1140.106815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48</v>
      </c>
      <c r="AP26" s="23">
        <v>4066.17</v>
      </c>
      <c r="AQ26" s="23">
        <v>84</v>
      </c>
      <c r="AR26" s="23">
        <v>504.90118</v>
      </c>
      <c r="AS26" s="23">
        <v>180</v>
      </c>
      <c r="AT26" s="23">
        <v>1070.402954</v>
      </c>
    </row>
    <row r="27" spans="1:46" s="22" customFormat="1" ht="16.5" customHeight="1">
      <c r="A27" s="238" t="s">
        <v>226</v>
      </c>
      <c r="B27" s="239"/>
      <c r="C27" s="23">
        <v>682</v>
      </c>
      <c r="D27" s="23">
        <v>7997.96775</v>
      </c>
      <c r="E27" s="23">
        <v>32</v>
      </c>
      <c r="F27" s="23">
        <v>609.91</v>
      </c>
      <c r="G27" s="23">
        <v>21</v>
      </c>
      <c r="H27" s="23">
        <v>278.55</v>
      </c>
      <c r="I27" s="23">
        <v>75</v>
      </c>
      <c r="J27" s="23">
        <v>1107.69</v>
      </c>
      <c r="K27" s="23">
        <v>10</v>
      </c>
      <c r="L27" s="23">
        <v>51.7</v>
      </c>
      <c r="M27" s="23">
        <v>0</v>
      </c>
      <c r="N27" s="23">
        <v>0</v>
      </c>
      <c r="O27" s="23">
        <v>142</v>
      </c>
      <c r="P27" s="23">
        <v>1153.7</v>
      </c>
      <c r="Q27" s="23">
        <v>40</v>
      </c>
      <c r="R27" s="23">
        <v>113</v>
      </c>
      <c r="S27" s="23">
        <v>52</v>
      </c>
      <c r="T27" s="23">
        <v>830.63525</v>
      </c>
      <c r="U27" s="23">
        <v>12</v>
      </c>
      <c r="V27" s="23">
        <v>115.3</v>
      </c>
      <c r="W27" s="238" t="s">
        <v>226</v>
      </c>
      <c r="X27" s="239"/>
      <c r="Y27" s="23">
        <v>24</v>
      </c>
      <c r="Z27" s="23">
        <v>325.4725</v>
      </c>
      <c r="AA27" s="23">
        <v>19</v>
      </c>
      <c r="AB27" s="23">
        <v>294.24</v>
      </c>
      <c r="AC27" s="23">
        <v>46</v>
      </c>
      <c r="AD27" s="23">
        <v>1588.196</v>
      </c>
      <c r="AE27" s="23">
        <v>20</v>
      </c>
      <c r="AF27" s="23">
        <v>484.5</v>
      </c>
      <c r="AG27" s="23">
        <v>126</v>
      </c>
      <c r="AH27" s="23">
        <v>711.53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197.261</v>
      </c>
      <c r="AQ27" s="23">
        <v>5</v>
      </c>
      <c r="AR27" s="23">
        <v>23.2</v>
      </c>
      <c r="AS27" s="23">
        <v>30</v>
      </c>
      <c r="AT27" s="23">
        <v>113.083</v>
      </c>
    </row>
    <row r="28" spans="1:46" s="22" customFormat="1" ht="16.5" customHeight="1">
      <c r="A28" s="238" t="s">
        <v>227</v>
      </c>
      <c r="B28" s="239"/>
      <c r="C28" s="23">
        <v>5651</v>
      </c>
      <c r="D28" s="23">
        <v>75815.238979</v>
      </c>
      <c r="E28" s="23">
        <v>120</v>
      </c>
      <c r="F28" s="23">
        <v>515.285</v>
      </c>
      <c r="G28" s="23">
        <v>34</v>
      </c>
      <c r="H28" s="23">
        <v>325.5</v>
      </c>
      <c r="I28" s="23">
        <v>915</v>
      </c>
      <c r="J28" s="23">
        <v>13478.834375</v>
      </c>
      <c r="K28" s="23">
        <v>19</v>
      </c>
      <c r="L28" s="23">
        <v>674.2</v>
      </c>
      <c r="M28" s="23">
        <v>50</v>
      </c>
      <c r="N28" s="23">
        <v>249.161</v>
      </c>
      <c r="O28" s="23">
        <v>1408</v>
      </c>
      <c r="P28" s="23">
        <v>7470.4241</v>
      </c>
      <c r="Q28" s="23">
        <v>835</v>
      </c>
      <c r="R28" s="23">
        <v>2504.061576</v>
      </c>
      <c r="S28" s="23">
        <v>747</v>
      </c>
      <c r="T28" s="23">
        <v>39938.58142</v>
      </c>
      <c r="U28" s="23">
        <v>26</v>
      </c>
      <c r="V28" s="23">
        <v>151.208888</v>
      </c>
      <c r="W28" s="238" t="s">
        <v>227</v>
      </c>
      <c r="X28" s="239"/>
      <c r="Y28" s="23">
        <v>171</v>
      </c>
      <c r="Z28" s="23">
        <v>1280.434428</v>
      </c>
      <c r="AA28" s="23">
        <v>139</v>
      </c>
      <c r="AB28" s="23">
        <v>1819.33808</v>
      </c>
      <c r="AC28" s="23">
        <v>245</v>
      </c>
      <c r="AD28" s="23">
        <v>3944.5945</v>
      </c>
      <c r="AE28" s="23">
        <v>364</v>
      </c>
      <c r="AF28" s="23">
        <v>981.575622</v>
      </c>
      <c r="AG28" s="23">
        <v>182</v>
      </c>
      <c r="AH28" s="23">
        <v>1096.19899</v>
      </c>
      <c r="AI28" s="23">
        <v>2</v>
      </c>
      <c r="AJ28" s="23">
        <v>3.2</v>
      </c>
      <c r="AK28" s="23">
        <v>1</v>
      </c>
      <c r="AL28" s="23">
        <v>1.2</v>
      </c>
      <c r="AM28" s="23">
        <v>1</v>
      </c>
      <c r="AN28" s="23">
        <v>8</v>
      </c>
      <c r="AO28" s="23">
        <v>25</v>
      </c>
      <c r="AP28" s="23">
        <v>250.12</v>
      </c>
      <c r="AQ28" s="23">
        <v>119</v>
      </c>
      <c r="AR28" s="23">
        <v>361.63</v>
      </c>
      <c r="AS28" s="23">
        <v>248</v>
      </c>
      <c r="AT28" s="23">
        <v>761.691</v>
      </c>
    </row>
    <row r="29" spans="1:46" s="22" customFormat="1" ht="16.5" customHeight="1">
      <c r="A29" s="238" t="s">
        <v>228</v>
      </c>
      <c r="B29" s="239"/>
      <c r="C29" s="23">
        <v>11040</v>
      </c>
      <c r="D29" s="23">
        <v>996764.019332</v>
      </c>
      <c r="E29" s="23">
        <v>127</v>
      </c>
      <c r="F29" s="23">
        <v>1433.549058</v>
      </c>
      <c r="G29" s="23">
        <v>56</v>
      </c>
      <c r="H29" s="23">
        <v>719.6748</v>
      </c>
      <c r="I29" s="23">
        <v>3252</v>
      </c>
      <c r="J29" s="23">
        <v>888969.072397</v>
      </c>
      <c r="K29" s="23">
        <v>49</v>
      </c>
      <c r="L29" s="23">
        <v>851.036888</v>
      </c>
      <c r="M29" s="23">
        <v>47</v>
      </c>
      <c r="N29" s="23">
        <v>1458.12482</v>
      </c>
      <c r="O29" s="23">
        <v>2045</v>
      </c>
      <c r="P29" s="23">
        <v>23675.043258</v>
      </c>
      <c r="Q29" s="23">
        <v>1379</v>
      </c>
      <c r="R29" s="23">
        <v>9673.366407</v>
      </c>
      <c r="S29" s="23">
        <v>152</v>
      </c>
      <c r="T29" s="23">
        <v>4371.59</v>
      </c>
      <c r="U29" s="23">
        <v>99</v>
      </c>
      <c r="V29" s="23">
        <v>720.368</v>
      </c>
      <c r="W29" s="238" t="s">
        <v>228</v>
      </c>
      <c r="X29" s="239"/>
      <c r="Y29" s="23">
        <v>393</v>
      </c>
      <c r="Z29" s="23">
        <v>6596.770192</v>
      </c>
      <c r="AA29" s="23">
        <v>791</v>
      </c>
      <c r="AB29" s="23">
        <v>30152.119082</v>
      </c>
      <c r="AC29" s="23">
        <v>672</v>
      </c>
      <c r="AD29" s="23">
        <v>13081.24665</v>
      </c>
      <c r="AE29" s="23">
        <v>900</v>
      </c>
      <c r="AF29" s="23">
        <v>6496.6431</v>
      </c>
      <c r="AG29" s="23">
        <v>318</v>
      </c>
      <c r="AH29" s="23">
        <v>2534.656121</v>
      </c>
      <c r="AI29" s="23">
        <v>6</v>
      </c>
      <c r="AJ29" s="23">
        <v>7.8</v>
      </c>
      <c r="AK29" s="23">
        <v>9</v>
      </c>
      <c r="AL29" s="23">
        <v>26.4</v>
      </c>
      <c r="AM29" s="23">
        <v>0</v>
      </c>
      <c r="AN29" s="23">
        <v>0</v>
      </c>
      <c r="AO29" s="23">
        <v>32</v>
      </c>
      <c r="AP29" s="23">
        <v>548.99</v>
      </c>
      <c r="AQ29" s="23">
        <v>252</v>
      </c>
      <c r="AR29" s="23">
        <v>1727.89367</v>
      </c>
      <c r="AS29" s="23">
        <v>461</v>
      </c>
      <c r="AT29" s="23">
        <v>3719.674889</v>
      </c>
    </row>
    <row r="30" spans="1:46" s="22" customFormat="1" ht="16.5" customHeight="1">
      <c r="A30" s="238" t="s">
        <v>229</v>
      </c>
      <c r="B30" s="239"/>
      <c r="C30" s="23">
        <v>4428</v>
      </c>
      <c r="D30" s="23">
        <v>49494.941781</v>
      </c>
      <c r="E30" s="23">
        <v>156</v>
      </c>
      <c r="F30" s="23">
        <v>4540.37</v>
      </c>
      <c r="G30" s="23">
        <v>40</v>
      </c>
      <c r="H30" s="23">
        <v>600.1</v>
      </c>
      <c r="I30" s="23">
        <v>925</v>
      </c>
      <c r="J30" s="23">
        <v>10233.049599</v>
      </c>
      <c r="K30" s="23">
        <v>36</v>
      </c>
      <c r="L30" s="23">
        <v>638.0788</v>
      </c>
      <c r="M30" s="23">
        <v>22</v>
      </c>
      <c r="N30" s="23">
        <v>145.16</v>
      </c>
      <c r="O30" s="23">
        <v>709</v>
      </c>
      <c r="P30" s="23">
        <v>6268.887688</v>
      </c>
      <c r="Q30" s="23">
        <v>837</v>
      </c>
      <c r="R30" s="23">
        <v>3253.098888</v>
      </c>
      <c r="S30" s="23">
        <v>151</v>
      </c>
      <c r="T30" s="23">
        <v>3366.50911</v>
      </c>
      <c r="U30" s="23">
        <v>52</v>
      </c>
      <c r="V30" s="23">
        <v>723.45</v>
      </c>
      <c r="W30" s="238" t="s">
        <v>229</v>
      </c>
      <c r="X30" s="239"/>
      <c r="Y30" s="23">
        <v>106</v>
      </c>
      <c r="Z30" s="23">
        <v>1185.26</v>
      </c>
      <c r="AA30" s="23">
        <v>201</v>
      </c>
      <c r="AB30" s="23">
        <v>6682.58031</v>
      </c>
      <c r="AC30" s="23">
        <v>392</v>
      </c>
      <c r="AD30" s="23">
        <v>6916.508788</v>
      </c>
      <c r="AE30" s="23">
        <v>317</v>
      </c>
      <c r="AF30" s="23">
        <v>1717.0348</v>
      </c>
      <c r="AG30" s="23">
        <v>179</v>
      </c>
      <c r="AH30" s="23">
        <v>1182.549885</v>
      </c>
      <c r="AI30" s="23">
        <v>1</v>
      </c>
      <c r="AJ30" s="23">
        <v>2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102</v>
      </c>
      <c r="AR30" s="23">
        <v>461.451</v>
      </c>
      <c r="AS30" s="23">
        <v>185</v>
      </c>
      <c r="AT30" s="23">
        <v>1426.353</v>
      </c>
    </row>
    <row r="31" spans="1:46" s="22" customFormat="1" ht="16.5" customHeight="1">
      <c r="A31" s="236" t="s">
        <v>230</v>
      </c>
      <c r="B31" s="237"/>
      <c r="C31" s="23">
        <v>1265</v>
      </c>
      <c r="D31" s="23">
        <v>20984.8881</v>
      </c>
      <c r="E31" s="23">
        <v>109</v>
      </c>
      <c r="F31" s="23">
        <v>1524.31</v>
      </c>
      <c r="G31" s="23">
        <v>24</v>
      </c>
      <c r="H31" s="23">
        <v>257.701</v>
      </c>
      <c r="I31" s="23">
        <v>116</v>
      </c>
      <c r="J31" s="23">
        <v>7033.521</v>
      </c>
      <c r="K31" s="23">
        <v>11</v>
      </c>
      <c r="L31" s="23">
        <v>60.6</v>
      </c>
      <c r="M31" s="23">
        <v>4</v>
      </c>
      <c r="N31" s="23">
        <v>14.25</v>
      </c>
      <c r="O31" s="23">
        <v>365</v>
      </c>
      <c r="P31" s="23">
        <v>2649.047</v>
      </c>
      <c r="Q31" s="23">
        <v>86</v>
      </c>
      <c r="R31" s="23">
        <v>905.035</v>
      </c>
      <c r="S31" s="23">
        <v>119</v>
      </c>
      <c r="T31" s="23">
        <v>4676.09516</v>
      </c>
      <c r="U31" s="23">
        <v>20</v>
      </c>
      <c r="V31" s="23">
        <v>549.53594</v>
      </c>
      <c r="W31" s="236" t="s">
        <v>230</v>
      </c>
      <c r="X31" s="237"/>
      <c r="Y31" s="23">
        <v>17</v>
      </c>
      <c r="Z31" s="23">
        <v>149.4</v>
      </c>
      <c r="AA31" s="23">
        <v>43</v>
      </c>
      <c r="AB31" s="23">
        <v>669.278</v>
      </c>
      <c r="AC31" s="23">
        <v>158</v>
      </c>
      <c r="AD31" s="23">
        <v>1288.755</v>
      </c>
      <c r="AE31" s="23">
        <v>60</v>
      </c>
      <c r="AF31" s="23">
        <v>299.88</v>
      </c>
      <c r="AG31" s="23">
        <v>96</v>
      </c>
      <c r="AH31" s="23">
        <v>607.7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211.2</v>
      </c>
      <c r="AQ31" s="23">
        <v>10</v>
      </c>
      <c r="AR31" s="23">
        <v>52.4</v>
      </c>
      <c r="AS31" s="23">
        <v>17</v>
      </c>
      <c r="AT31" s="23">
        <v>36.18</v>
      </c>
    </row>
    <row r="32" spans="1:46" s="22" customFormat="1" ht="16.5" customHeight="1">
      <c r="A32" s="242" t="s">
        <v>35</v>
      </c>
      <c r="B32" s="243"/>
      <c r="C32" s="23">
        <v>1112</v>
      </c>
      <c r="D32" s="23">
        <v>19663.7781</v>
      </c>
      <c r="E32" s="23">
        <v>100</v>
      </c>
      <c r="F32" s="23">
        <v>1500.81</v>
      </c>
      <c r="G32" s="23">
        <v>23</v>
      </c>
      <c r="H32" s="23">
        <v>249.701</v>
      </c>
      <c r="I32" s="23">
        <v>104</v>
      </c>
      <c r="J32" s="23">
        <v>6829.421</v>
      </c>
      <c r="K32" s="23">
        <v>11</v>
      </c>
      <c r="L32" s="23">
        <v>60.6</v>
      </c>
      <c r="M32" s="23">
        <v>4</v>
      </c>
      <c r="N32" s="23">
        <v>14.25</v>
      </c>
      <c r="O32" s="23">
        <v>314</v>
      </c>
      <c r="P32" s="23">
        <v>2273.987</v>
      </c>
      <c r="Q32" s="23">
        <v>77</v>
      </c>
      <c r="R32" s="23">
        <v>795.535</v>
      </c>
      <c r="S32" s="23">
        <v>91</v>
      </c>
      <c r="T32" s="23">
        <v>4326.49516</v>
      </c>
      <c r="U32" s="23">
        <v>19</v>
      </c>
      <c r="V32" s="23">
        <v>534.53594</v>
      </c>
      <c r="W32" s="242" t="s">
        <v>35</v>
      </c>
      <c r="X32" s="243"/>
      <c r="Y32" s="23">
        <v>16</v>
      </c>
      <c r="Z32" s="23">
        <v>119.4</v>
      </c>
      <c r="AA32" s="23">
        <v>40</v>
      </c>
      <c r="AB32" s="23">
        <v>653.428</v>
      </c>
      <c r="AC32" s="23">
        <v>155</v>
      </c>
      <c r="AD32" s="23">
        <v>1272.755</v>
      </c>
      <c r="AE32" s="23">
        <v>53</v>
      </c>
      <c r="AF32" s="23">
        <v>269.38</v>
      </c>
      <c r="AG32" s="23">
        <v>75</v>
      </c>
      <c r="AH32" s="23">
        <v>479.7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201.2</v>
      </c>
      <c r="AQ32" s="23">
        <v>10</v>
      </c>
      <c r="AR32" s="23">
        <v>52.4</v>
      </c>
      <c r="AS32" s="23">
        <v>15</v>
      </c>
      <c r="AT32" s="23">
        <v>30.18</v>
      </c>
    </row>
    <row r="33" spans="1:46" s="22" customFormat="1" ht="16.5" customHeight="1">
      <c r="A33" s="244" t="s">
        <v>36</v>
      </c>
      <c r="B33" s="245"/>
      <c r="C33" s="23">
        <v>153</v>
      </c>
      <c r="D33" s="23">
        <v>1321.11</v>
      </c>
      <c r="E33" s="23">
        <v>9</v>
      </c>
      <c r="F33" s="23">
        <v>23.5</v>
      </c>
      <c r="G33" s="23">
        <v>1</v>
      </c>
      <c r="H33" s="23">
        <v>8</v>
      </c>
      <c r="I33" s="23">
        <v>12</v>
      </c>
      <c r="J33" s="23">
        <v>204.1</v>
      </c>
      <c r="K33" s="23">
        <v>0</v>
      </c>
      <c r="L33" s="23">
        <v>0</v>
      </c>
      <c r="M33" s="23">
        <v>0</v>
      </c>
      <c r="N33" s="23">
        <v>0</v>
      </c>
      <c r="O33" s="23">
        <v>51</v>
      </c>
      <c r="P33" s="23">
        <v>375.06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244" t="s">
        <v>36</v>
      </c>
      <c r="X33" s="245"/>
      <c r="Y33" s="23">
        <v>1</v>
      </c>
      <c r="Z33" s="23">
        <v>30</v>
      </c>
      <c r="AA33" s="23">
        <v>3</v>
      </c>
      <c r="AB33" s="23">
        <v>15.85</v>
      </c>
      <c r="AC33" s="23">
        <v>3</v>
      </c>
      <c r="AD33" s="23">
        <v>16</v>
      </c>
      <c r="AE33" s="23">
        <v>7</v>
      </c>
      <c r="AF33" s="23">
        <v>30.5</v>
      </c>
      <c r="AG33" s="23">
        <v>21</v>
      </c>
      <c r="AH33" s="23">
        <v>128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10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">
        <v>302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V34</f>
        <v>中華民國105年04月01日編製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43" t="s">
        <v>282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282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5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259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296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296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241" t="s">
        <v>232</v>
      </c>
      <c r="B41" s="241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 t="s">
        <v>233</v>
      </c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249</v>
      </c>
      <c r="V2" s="188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249</v>
      </c>
      <c r="AT2" s="189"/>
    </row>
    <row r="3" spans="1:46" s="14" customFormat="1" ht="19.5" customHeight="1">
      <c r="A3" s="190" t="s">
        <v>250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251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中華民國105年03月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中華民國105年03月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320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390" t="s">
        <v>321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224" t="s">
        <v>322</v>
      </c>
      <c r="AL6" s="222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225"/>
      <c r="AL7" s="223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4" t="s">
        <v>34</v>
      </c>
      <c r="B9" s="235"/>
      <c r="C9" s="23">
        <v>2014</v>
      </c>
      <c r="D9" s="23">
        <v>7806.159639</v>
      </c>
      <c r="E9" s="23">
        <v>47</v>
      </c>
      <c r="F9" s="23">
        <v>142.611</v>
      </c>
      <c r="G9" s="23">
        <v>14</v>
      </c>
      <c r="H9" s="23">
        <v>44.6</v>
      </c>
      <c r="I9" s="23">
        <v>454</v>
      </c>
      <c r="J9" s="23">
        <v>2028.618</v>
      </c>
      <c r="K9" s="23">
        <v>7</v>
      </c>
      <c r="L9" s="23">
        <v>24.5</v>
      </c>
      <c r="M9" s="23">
        <v>7</v>
      </c>
      <c r="N9" s="23">
        <v>42</v>
      </c>
      <c r="O9" s="23">
        <v>304</v>
      </c>
      <c r="P9" s="23">
        <v>1227.934</v>
      </c>
      <c r="Q9" s="23">
        <v>388</v>
      </c>
      <c r="R9" s="23">
        <v>1104.754332</v>
      </c>
      <c r="S9" s="23">
        <v>31</v>
      </c>
      <c r="T9" s="23">
        <v>135.765</v>
      </c>
      <c r="U9" s="23">
        <v>36</v>
      </c>
      <c r="V9" s="23">
        <v>72.688888</v>
      </c>
      <c r="W9" s="234" t="s">
        <v>34</v>
      </c>
      <c r="X9" s="235"/>
      <c r="Y9" s="23">
        <v>90</v>
      </c>
      <c r="Z9" s="23">
        <v>214.75</v>
      </c>
      <c r="AA9" s="23">
        <v>110</v>
      </c>
      <c r="AB9" s="23">
        <v>954.39237</v>
      </c>
      <c r="AC9" s="23">
        <v>118</v>
      </c>
      <c r="AD9" s="23">
        <v>736.15</v>
      </c>
      <c r="AE9" s="23">
        <v>234</v>
      </c>
      <c r="AF9" s="23">
        <v>584.140049</v>
      </c>
      <c r="AG9" s="23">
        <v>44</v>
      </c>
      <c r="AH9" s="23">
        <v>171.54</v>
      </c>
      <c r="AI9" s="23"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9</v>
      </c>
      <c r="AP9" s="23">
        <v>13.8</v>
      </c>
      <c r="AQ9" s="23">
        <v>57</v>
      </c>
      <c r="AR9" s="23">
        <v>125.766</v>
      </c>
      <c r="AS9" s="23">
        <v>64</v>
      </c>
      <c r="AT9" s="23">
        <v>182.15</v>
      </c>
    </row>
    <row r="10" spans="1:46" s="22" customFormat="1" ht="16.5" customHeight="1">
      <c r="A10" s="236" t="s">
        <v>215</v>
      </c>
      <c r="B10" s="237"/>
      <c r="C10" s="23">
        <v>2012</v>
      </c>
      <c r="D10" s="23">
        <v>7804.659639</v>
      </c>
      <c r="E10" s="23">
        <v>47</v>
      </c>
      <c r="F10" s="23">
        <v>142.611</v>
      </c>
      <c r="G10" s="23">
        <v>14</v>
      </c>
      <c r="H10" s="23">
        <v>44.6</v>
      </c>
      <c r="I10" s="23">
        <v>453</v>
      </c>
      <c r="J10" s="23">
        <v>2027.618</v>
      </c>
      <c r="K10" s="23">
        <v>7</v>
      </c>
      <c r="L10" s="23">
        <v>24.5</v>
      </c>
      <c r="M10" s="23">
        <v>7</v>
      </c>
      <c r="N10" s="23">
        <v>42</v>
      </c>
      <c r="O10" s="23">
        <v>303</v>
      </c>
      <c r="P10" s="23">
        <v>1227.434</v>
      </c>
      <c r="Q10" s="23">
        <v>388</v>
      </c>
      <c r="R10" s="23">
        <v>1104.754332</v>
      </c>
      <c r="S10" s="23">
        <v>31</v>
      </c>
      <c r="T10" s="23">
        <v>135.765</v>
      </c>
      <c r="U10" s="23">
        <v>36</v>
      </c>
      <c r="V10" s="23">
        <v>72.688888</v>
      </c>
      <c r="W10" s="236" t="s">
        <v>215</v>
      </c>
      <c r="X10" s="237"/>
      <c r="Y10" s="23">
        <v>90</v>
      </c>
      <c r="Z10" s="23">
        <v>214.75</v>
      </c>
      <c r="AA10" s="23">
        <v>110</v>
      </c>
      <c r="AB10" s="23">
        <v>954.39237</v>
      </c>
      <c r="AC10" s="23">
        <v>118</v>
      </c>
      <c r="AD10" s="23">
        <v>736.15</v>
      </c>
      <c r="AE10" s="23">
        <v>234</v>
      </c>
      <c r="AF10" s="23">
        <v>584.140049</v>
      </c>
      <c r="AG10" s="23">
        <v>44</v>
      </c>
      <c r="AH10" s="23">
        <v>171.54</v>
      </c>
      <c r="AI10" s="23">
        <v>0</v>
      </c>
      <c r="AJ10" s="23">
        <v>0</v>
      </c>
      <c r="AK10" s="23">
        <v>0</v>
      </c>
      <c r="AL10" s="23">
        <v>0</v>
      </c>
      <c r="AM10" s="23">
        <v>0</v>
      </c>
      <c r="AN10" s="23">
        <v>0</v>
      </c>
      <c r="AO10" s="23">
        <v>9</v>
      </c>
      <c r="AP10" s="23">
        <v>13.8</v>
      </c>
      <c r="AQ10" s="23">
        <v>57</v>
      </c>
      <c r="AR10" s="23">
        <v>125.766</v>
      </c>
      <c r="AS10" s="23">
        <v>64</v>
      </c>
      <c r="AT10" s="23">
        <v>182.15</v>
      </c>
    </row>
    <row r="11" spans="1:46" s="22" customFormat="1" ht="16.5" customHeight="1">
      <c r="A11" s="238" t="s">
        <v>255</v>
      </c>
      <c r="B11" s="239"/>
      <c r="C11" s="23">
        <v>457</v>
      </c>
      <c r="D11" s="23">
        <v>1367.507099</v>
      </c>
      <c r="E11" s="23">
        <v>7</v>
      </c>
      <c r="F11" s="23">
        <v>39.5</v>
      </c>
      <c r="G11" s="23">
        <v>4</v>
      </c>
      <c r="H11" s="23">
        <v>13.5</v>
      </c>
      <c r="I11" s="23">
        <v>124</v>
      </c>
      <c r="J11" s="23">
        <v>430.29</v>
      </c>
      <c r="K11" s="23">
        <v>1</v>
      </c>
      <c r="L11" s="23">
        <v>3</v>
      </c>
      <c r="M11" s="23">
        <v>2</v>
      </c>
      <c r="N11" s="23">
        <v>21</v>
      </c>
      <c r="O11" s="23">
        <v>93</v>
      </c>
      <c r="P11" s="23">
        <v>216.722</v>
      </c>
      <c r="Q11" s="23">
        <v>72</v>
      </c>
      <c r="R11" s="23">
        <v>204.9911</v>
      </c>
      <c r="S11" s="23">
        <v>3</v>
      </c>
      <c r="T11" s="23">
        <v>26.51</v>
      </c>
      <c r="U11" s="23">
        <v>5</v>
      </c>
      <c r="V11" s="23">
        <v>6.2</v>
      </c>
      <c r="W11" s="238" t="s">
        <v>255</v>
      </c>
      <c r="X11" s="239"/>
      <c r="Y11" s="23">
        <v>22</v>
      </c>
      <c r="Z11" s="23">
        <v>60</v>
      </c>
      <c r="AA11" s="23">
        <v>16</v>
      </c>
      <c r="AB11" s="23">
        <v>118.65</v>
      </c>
      <c r="AC11" s="23">
        <v>25</v>
      </c>
      <c r="AD11" s="23">
        <v>63.65</v>
      </c>
      <c r="AE11" s="23">
        <v>50</v>
      </c>
      <c r="AF11" s="23">
        <v>82.043999</v>
      </c>
      <c r="AG11" s="23">
        <v>11</v>
      </c>
      <c r="AH11" s="23">
        <v>40.4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5.5</v>
      </c>
      <c r="AQ11" s="23">
        <v>10</v>
      </c>
      <c r="AR11" s="23">
        <v>19.3</v>
      </c>
      <c r="AS11" s="23">
        <v>10</v>
      </c>
      <c r="AT11" s="23">
        <v>16.25</v>
      </c>
    </row>
    <row r="12" spans="1:46" s="22" customFormat="1" ht="16.5" customHeight="1">
      <c r="A12" s="238" t="s">
        <v>254</v>
      </c>
      <c r="B12" s="239"/>
      <c r="C12" s="23">
        <v>542</v>
      </c>
      <c r="D12" s="23">
        <v>2529.34442</v>
      </c>
      <c r="E12" s="23">
        <v>6</v>
      </c>
      <c r="F12" s="23">
        <v>16.831</v>
      </c>
      <c r="G12" s="23">
        <v>1</v>
      </c>
      <c r="H12" s="23">
        <v>2</v>
      </c>
      <c r="I12" s="23">
        <v>71</v>
      </c>
      <c r="J12" s="23">
        <v>457.37</v>
      </c>
      <c r="K12" s="23">
        <v>1</v>
      </c>
      <c r="L12" s="23">
        <v>0.5</v>
      </c>
      <c r="M12" s="23">
        <v>2</v>
      </c>
      <c r="N12" s="23">
        <v>17</v>
      </c>
      <c r="O12" s="23">
        <v>39</v>
      </c>
      <c r="P12" s="23">
        <v>294.999</v>
      </c>
      <c r="Q12" s="23">
        <v>140</v>
      </c>
      <c r="R12" s="23">
        <v>391.95</v>
      </c>
      <c r="S12" s="23">
        <v>15</v>
      </c>
      <c r="T12" s="23">
        <v>82.355</v>
      </c>
      <c r="U12" s="23">
        <v>5</v>
      </c>
      <c r="V12" s="23">
        <v>5.7</v>
      </c>
      <c r="W12" s="238" t="s">
        <v>254</v>
      </c>
      <c r="X12" s="239"/>
      <c r="Y12" s="23">
        <v>34</v>
      </c>
      <c r="Z12" s="23">
        <v>100.34</v>
      </c>
      <c r="AA12" s="23">
        <v>50</v>
      </c>
      <c r="AB12" s="23">
        <v>530.40337</v>
      </c>
      <c r="AC12" s="23">
        <v>27</v>
      </c>
      <c r="AD12" s="23">
        <v>171.2</v>
      </c>
      <c r="AE12" s="23">
        <v>102</v>
      </c>
      <c r="AF12" s="23">
        <v>298.69605</v>
      </c>
      <c r="AG12" s="23">
        <v>11</v>
      </c>
      <c r="AH12" s="23">
        <v>37.5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1</v>
      </c>
      <c r="AP12" s="23">
        <v>1</v>
      </c>
      <c r="AQ12" s="23">
        <v>19</v>
      </c>
      <c r="AR12" s="23">
        <v>52.65</v>
      </c>
      <c r="AS12" s="23">
        <v>18</v>
      </c>
      <c r="AT12" s="23">
        <v>68.85</v>
      </c>
    </row>
    <row r="13" spans="1:46" s="22" customFormat="1" ht="16.5" customHeight="1">
      <c r="A13" s="238" t="s">
        <v>295</v>
      </c>
      <c r="B13" s="239"/>
      <c r="C13" s="23">
        <v>215</v>
      </c>
      <c r="D13" s="23">
        <v>645.92112</v>
      </c>
      <c r="E13" s="23">
        <v>8</v>
      </c>
      <c r="F13" s="23">
        <v>27.52</v>
      </c>
      <c r="G13" s="23">
        <v>0</v>
      </c>
      <c r="H13" s="23">
        <v>0</v>
      </c>
      <c r="I13" s="23">
        <v>58</v>
      </c>
      <c r="J13" s="23">
        <v>208.99</v>
      </c>
      <c r="K13" s="23">
        <v>1</v>
      </c>
      <c r="L13" s="23">
        <v>4</v>
      </c>
      <c r="M13" s="23">
        <v>1</v>
      </c>
      <c r="N13" s="23">
        <v>0.5</v>
      </c>
      <c r="O13" s="23">
        <v>37</v>
      </c>
      <c r="P13" s="23">
        <v>59.45</v>
      </c>
      <c r="Q13" s="23">
        <v>36</v>
      </c>
      <c r="R13" s="23">
        <v>73.053232</v>
      </c>
      <c r="S13" s="23">
        <v>1</v>
      </c>
      <c r="T13" s="23">
        <v>10</v>
      </c>
      <c r="U13" s="23">
        <v>4</v>
      </c>
      <c r="V13" s="23">
        <v>4.288888</v>
      </c>
      <c r="W13" s="238" t="s">
        <v>295</v>
      </c>
      <c r="X13" s="239"/>
      <c r="Y13" s="23">
        <v>8</v>
      </c>
      <c r="Z13" s="23">
        <v>20.39</v>
      </c>
      <c r="AA13" s="23">
        <v>8</v>
      </c>
      <c r="AB13" s="23">
        <v>59.629</v>
      </c>
      <c r="AC13" s="23">
        <v>14</v>
      </c>
      <c r="AD13" s="23">
        <v>66</v>
      </c>
      <c r="AE13" s="23">
        <v>16</v>
      </c>
      <c r="AF13" s="23">
        <v>69.7</v>
      </c>
      <c r="AG13" s="23">
        <v>4</v>
      </c>
      <c r="AH13" s="23">
        <v>5.9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0.2</v>
      </c>
      <c r="AQ13" s="23">
        <v>7</v>
      </c>
      <c r="AR13" s="23">
        <v>5.3</v>
      </c>
      <c r="AS13" s="23">
        <v>10</v>
      </c>
      <c r="AT13" s="23">
        <v>31</v>
      </c>
    </row>
    <row r="14" spans="1:46" s="22" customFormat="1" ht="16.5" customHeight="1">
      <c r="A14" s="238" t="s">
        <v>210</v>
      </c>
      <c r="B14" s="239"/>
      <c r="C14" s="23">
        <v>238</v>
      </c>
      <c r="D14" s="23">
        <v>1026.458</v>
      </c>
      <c r="E14" s="23">
        <v>6</v>
      </c>
      <c r="F14" s="23">
        <v>7.5</v>
      </c>
      <c r="G14" s="23">
        <v>2</v>
      </c>
      <c r="H14" s="23">
        <v>6</v>
      </c>
      <c r="I14" s="23">
        <v>66</v>
      </c>
      <c r="J14" s="23">
        <v>339.562</v>
      </c>
      <c r="K14" s="23">
        <v>0</v>
      </c>
      <c r="L14" s="23">
        <v>0</v>
      </c>
      <c r="M14" s="23">
        <v>0</v>
      </c>
      <c r="N14" s="23">
        <v>0</v>
      </c>
      <c r="O14" s="23">
        <v>31</v>
      </c>
      <c r="P14" s="23">
        <v>136.6</v>
      </c>
      <c r="Q14" s="23">
        <v>41</v>
      </c>
      <c r="R14" s="23">
        <v>142.94</v>
      </c>
      <c r="S14" s="23">
        <v>3</v>
      </c>
      <c r="T14" s="23">
        <v>5.9</v>
      </c>
      <c r="U14" s="23">
        <v>7</v>
      </c>
      <c r="V14" s="23">
        <v>12.3</v>
      </c>
      <c r="W14" s="238" t="s">
        <v>210</v>
      </c>
      <c r="X14" s="239"/>
      <c r="Y14" s="23">
        <v>7</v>
      </c>
      <c r="Z14" s="23">
        <v>5.76</v>
      </c>
      <c r="AA14" s="23">
        <v>12</v>
      </c>
      <c r="AB14" s="23">
        <v>74.2</v>
      </c>
      <c r="AC14" s="23">
        <v>16</v>
      </c>
      <c r="AD14" s="23">
        <v>174</v>
      </c>
      <c r="AE14" s="23">
        <v>22</v>
      </c>
      <c r="AF14" s="23">
        <v>18.88</v>
      </c>
      <c r="AG14" s="23">
        <v>4</v>
      </c>
      <c r="AH14" s="23">
        <v>43.1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1</v>
      </c>
      <c r="AP14" s="23">
        <v>0.3</v>
      </c>
      <c r="AQ14" s="23">
        <v>13</v>
      </c>
      <c r="AR14" s="23">
        <v>39.916</v>
      </c>
      <c r="AS14" s="23">
        <v>7</v>
      </c>
      <c r="AT14" s="23">
        <v>19.5</v>
      </c>
    </row>
    <row r="15" spans="1:46" s="22" customFormat="1" ht="16.5" customHeight="1">
      <c r="A15" s="238" t="s">
        <v>211</v>
      </c>
      <c r="B15" s="239"/>
      <c r="C15" s="23">
        <v>108</v>
      </c>
      <c r="D15" s="23">
        <v>531.796</v>
      </c>
      <c r="E15" s="23">
        <v>0</v>
      </c>
      <c r="F15" s="23">
        <v>0</v>
      </c>
      <c r="G15" s="23">
        <v>1</v>
      </c>
      <c r="H15" s="23">
        <v>5</v>
      </c>
      <c r="I15" s="23">
        <v>33</v>
      </c>
      <c r="J15" s="23">
        <v>246.166</v>
      </c>
      <c r="K15" s="23">
        <v>1</v>
      </c>
      <c r="L15" s="23">
        <v>1</v>
      </c>
      <c r="M15" s="23">
        <v>0</v>
      </c>
      <c r="N15" s="23">
        <v>0</v>
      </c>
      <c r="O15" s="23">
        <v>11</v>
      </c>
      <c r="P15" s="23">
        <v>27</v>
      </c>
      <c r="Q15" s="23">
        <v>16</v>
      </c>
      <c r="R15" s="23">
        <v>54.9</v>
      </c>
      <c r="S15" s="23">
        <v>1</v>
      </c>
      <c r="T15" s="23">
        <v>1</v>
      </c>
      <c r="U15" s="23">
        <v>1</v>
      </c>
      <c r="V15" s="23">
        <v>0.1</v>
      </c>
      <c r="W15" s="238" t="s">
        <v>211</v>
      </c>
      <c r="X15" s="239"/>
      <c r="Y15" s="23">
        <v>4</v>
      </c>
      <c r="Z15" s="23">
        <v>5.95</v>
      </c>
      <c r="AA15" s="23">
        <v>8</v>
      </c>
      <c r="AB15" s="23">
        <v>82.26</v>
      </c>
      <c r="AC15" s="23">
        <v>8</v>
      </c>
      <c r="AD15" s="23">
        <v>46.2</v>
      </c>
      <c r="AE15" s="23">
        <v>8</v>
      </c>
      <c r="AF15" s="23">
        <v>11.5</v>
      </c>
      <c r="AG15" s="23">
        <v>4</v>
      </c>
      <c r="AH15" s="23">
        <v>25.72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2</v>
      </c>
      <c r="AS15" s="23">
        <v>10</v>
      </c>
      <c r="AT15" s="23">
        <v>23</v>
      </c>
    </row>
    <row r="16" spans="1:46" s="22" customFormat="1" ht="16.5" customHeight="1">
      <c r="A16" s="240" t="s">
        <v>216</v>
      </c>
      <c r="B16" s="237"/>
      <c r="C16" s="23">
        <v>173</v>
      </c>
      <c r="D16" s="23">
        <v>763.47</v>
      </c>
      <c r="E16" s="23">
        <v>6</v>
      </c>
      <c r="F16" s="23">
        <v>8.4</v>
      </c>
      <c r="G16" s="23">
        <v>2</v>
      </c>
      <c r="H16" s="23">
        <v>6.1</v>
      </c>
      <c r="I16" s="23">
        <v>28</v>
      </c>
      <c r="J16" s="23">
        <v>78.6</v>
      </c>
      <c r="K16" s="23">
        <v>0</v>
      </c>
      <c r="L16" s="23">
        <v>0</v>
      </c>
      <c r="M16" s="23">
        <v>1</v>
      </c>
      <c r="N16" s="23">
        <v>0.5</v>
      </c>
      <c r="O16" s="23">
        <v>36</v>
      </c>
      <c r="P16" s="23">
        <v>221.52</v>
      </c>
      <c r="Q16" s="23">
        <v>35</v>
      </c>
      <c r="R16" s="23">
        <v>106.67</v>
      </c>
      <c r="S16" s="23">
        <v>2</v>
      </c>
      <c r="T16" s="23">
        <v>0.7</v>
      </c>
      <c r="U16" s="23">
        <v>7</v>
      </c>
      <c r="V16" s="23">
        <v>30.5</v>
      </c>
      <c r="W16" s="240" t="s">
        <v>216</v>
      </c>
      <c r="X16" s="237"/>
      <c r="Y16" s="23">
        <v>8</v>
      </c>
      <c r="Z16" s="23">
        <v>14.31</v>
      </c>
      <c r="AA16" s="23">
        <v>11</v>
      </c>
      <c r="AB16" s="23">
        <v>77.25</v>
      </c>
      <c r="AC16" s="23">
        <v>13</v>
      </c>
      <c r="AD16" s="23">
        <v>150</v>
      </c>
      <c r="AE16" s="23">
        <v>18</v>
      </c>
      <c r="AF16" s="23">
        <v>65.2</v>
      </c>
      <c r="AG16" s="23">
        <v>1</v>
      </c>
      <c r="AH16" s="23">
        <v>0.12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3</v>
      </c>
      <c r="AR16" s="23">
        <v>2.1</v>
      </c>
      <c r="AS16" s="23">
        <v>2</v>
      </c>
      <c r="AT16" s="23">
        <v>1.5</v>
      </c>
    </row>
    <row r="17" spans="1:46" s="22" customFormat="1" ht="16.5" customHeight="1">
      <c r="A17" s="238" t="s">
        <v>217</v>
      </c>
      <c r="B17" s="239"/>
      <c r="C17" s="23">
        <v>20</v>
      </c>
      <c r="D17" s="23">
        <v>60.32</v>
      </c>
      <c r="E17" s="23">
        <v>1</v>
      </c>
      <c r="F17" s="23">
        <v>10</v>
      </c>
      <c r="G17" s="23">
        <v>0</v>
      </c>
      <c r="H17" s="23">
        <v>0</v>
      </c>
      <c r="I17" s="23">
        <v>6</v>
      </c>
      <c r="J17" s="23">
        <v>7.7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27.12</v>
      </c>
      <c r="Q17" s="23">
        <v>3</v>
      </c>
      <c r="R17" s="23">
        <v>3.5</v>
      </c>
      <c r="S17" s="23">
        <v>0</v>
      </c>
      <c r="T17" s="23">
        <v>0</v>
      </c>
      <c r="U17" s="23">
        <v>0</v>
      </c>
      <c r="V17" s="23">
        <v>0</v>
      </c>
      <c r="W17" s="238" t="s">
        <v>217</v>
      </c>
      <c r="X17" s="239"/>
      <c r="Y17" s="23">
        <v>1</v>
      </c>
      <c r="Z17" s="23">
        <v>0.5</v>
      </c>
      <c r="AA17" s="23">
        <v>2</v>
      </c>
      <c r="AB17" s="23">
        <v>1.5</v>
      </c>
      <c r="AC17" s="23">
        <v>1</v>
      </c>
      <c r="AD17" s="23">
        <v>1</v>
      </c>
      <c r="AE17" s="23">
        <v>0</v>
      </c>
      <c r="AF17" s="23">
        <v>0</v>
      </c>
      <c r="AG17" s="23">
        <v>1</v>
      </c>
      <c r="AH17" s="23">
        <v>9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38" t="s">
        <v>218</v>
      </c>
      <c r="B18" s="239"/>
      <c r="C18" s="23">
        <v>49</v>
      </c>
      <c r="D18" s="23">
        <v>190.14</v>
      </c>
      <c r="E18" s="23">
        <v>3</v>
      </c>
      <c r="F18" s="23">
        <v>11.36</v>
      </c>
      <c r="G18" s="23">
        <v>1</v>
      </c>
      <c r="H18" s="23">
        <v>1</v>
      </c>
      <c r="I18" s="23">
        <v>13</v>
      </c>
      <c r="J18" s="23">
        <v>55.22</v>
      </c>
      <c r="K18" s="23">
        <v>0</v>
      </c>
      <c r="L18" s="23">
        <v>0</v>
      </c>
      <c r="M18" s="23">
        <v>0</v>
      </c>
      <c r="N18" s="23">
        <v>0</v>
      </c>
      <c r="O18" s="23">
        <v>15</v>
      </c>
      <c r="P18" s="23">
        <v>91.06</v>
      </c>
      <c r="Q18" s="23">
        <v>1</v>
      </c>
      <c r="R18" s="23">
        <v>0.5</v>
      </c>
      <c r="S18" s="23">
        <v>0</v>
      </c>
      <c r="T18" s="23">
        <v>0</v>
      </c>
      <c r="U18" s="23">
        <v>1</v>
      </c>
      <c r="V18" s="23">
        <v>0.5</v>
      </c>
      <c r="W18" s="238" t="s">
        <v>218</v>
      </c>
      <c r="X18" s="239"/>
      <c r="Y18" s="23">
        <v>4</v>
      </c>
      <c r="Z18" s="23">
        <v>4</v>
      </c>
      <c r="AA18" s="23">
        <v>0</v>
      </c>
      <c r="AB18" s="23">
        <v>0</v>
      </c>
      <c r="AC18" s="23">
        <v>2</v>
      </c>
      <c r="AD18" s="23">
        <v>6.2</v>
      </c>
      <c r="AE18" s="23">
        <v>6</v>
      </c>
      <c r="AF18" s="23">
        <v>17.5</v>
      </c>
      <c r="AG18" s="23">
        <v>2</v>
      </c>
      <c r="AH18" s="23">
        <v>1.3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1.5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38" t="s">
        <v>219</v>
      </c>
      <c r="B19" s="239"/>
      <c r="C19" s="23">
        <v>19</v>
      </c>
      <c r="D19" s="23">
        <v>68.1</v>
      </c>
      <c r="E19" s="23">
        <v>3</v>
      </c>
      <c r="F19" s="23">
        <v>6.4</v>
      </c>
      <c r="G19" s="23">
        <v>1</v>
      </c>
      <c r="H19" s="23">
        <v>5</v>
      </c>
      <c r="I19" s="23">
        <v>3</v>
      </c>
      <c r="J19" s="23">
        <v>8.05</v>
      </c>
      <c r="K19" s="23">
        <v>1</v>
      </c>
      <c r="L19" s="23">
        <v>1</v>
      </c>
      <c r="M19" s="23">
        <v>0</v>
      </c>
      <c r="N19" s="23">
        <v>0</v>
      </c>
      <c r="O19" s="23">
        <v>4</v>
      </c>
      <c r="P19" s="23">
        <v>13.75</v>
      </c>
      <c r="Q19" s="23">
        <v>3</v>
      </c>
      <c r="R19" s="23">
        <v>5.4</v>
      </c>
      <c r="S19" s="23">
        <v>1</v>
      </c>
      <c r="T19" s="23">
        <v>0.5</v>
      </c>
      <c r="U19" s="23">
        <v>0</v>
      </c>
      <c r="V19" s="23">
        <v>0</v>
      </c>
      <c r="W19" s="238" t="s">
        <v>219</v>
      </c>
      <c r="X19" s="239"/>
      <c r="Y19" s="23">
        <v>0</v>
      </c>
      <c r="Z19" s="23">
        <v>0</v>
      </c>
      <c r="AA19" s="23">
        <v>0</v>
      </c>
      <c r="AB19" s="23">
        <v>0</v>
      </c>
      <c r="AC19" s="23">
        <v>2</v>
      </c>
      <c r="AD19" s="23">
        <v>26</v>
      </c>
      <c r="AE19" s="23">
        <v>1</v>
      </c>
      <c r="AF19" s="23">
        <v>2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38" t="s">
        <v>220</v>
      </c>
      <c r="B20" s="239"/>
      <c r="C20" s="23">
        <v>50</v>
      </c>
      <c r="D20" s="23">
        <v>147.6</v>
      </c>
      <c r="E20" s="23">
        <v>1</v>
      </c>
      <c r="F20" s="23">
        <v>0.5</v>
      </c>
      <c r="G20" s="23">
        <v>0</v>
      </c>
      <c r="H20" s="23">
        <v>0</v>
      </c>
      <c r="I20" s="23">
        <v>17</v>
      </c>
      <c r="J20" s="23">
        <v>38.05</v>
      </c>
      <c r="K20" s="23">
        <v>0</v>
      </c>
      <c r="L20" s="23">
        <v>0</v>
      </c>
      <c r="M20" s="23">
        <v>0</v>
      </c>
      <c r="N20" s="23">
        <v>0</v>
      </c>
      <c r="O20" s="23">
        <v>3</v>
      </c>
      <c r="P20" s="23">
        <v>13.5</v>
      </c>
      <c r="Q20" s="23">
        <v>15</v>
      </c>
      <c r="R20" s="23">
        <v>68.15</v>
      </c>
      <c r="S20" s="23">
        <v>0</v>
      </c>
      <c r="T20" s="23">
        <v>0</v>
      </c>
      <c r="U20" s="23">
        <v>1</v>
      </c>
      <c r="V20" s="23">
        <v>1.5</v>
      </c>
      <c r="W20" s="238" t="s">
        <v>220</v>
      </c>
      <c r="X20" s="239"/>
      <c r="Y20" s="23">
        <v>1</v>
      </c>
      <c r="Z20" s="23">
        <v>3</v>
      </c>
      <c r="AA20" s="23">
        <v>1</v>
      </c>
      <c r="AB20" s="23">
        <v>5</v>
      </c>
      <c r="AC20" s="23">
        <v>3</v>
      </c>
      <c r="AD20" s="23">
        <v>1.5</v>
      </c>
      <c r="AE20" s="23">
        <v>4</v>
      </c>
      <c r="AF20" s="23">
        <v>11.4</v>
      </c>
      <c r="AG20" s="23">
        <v>1</v>
      </c>
      <c r="AH20" s="23">
        <v>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1</v>
      </c>
      <c r="AS20" s="23">
        <v>2</v>
      </c>
      <c r="AT20" s="23">
        <v>3</v>
      </c>
    </row>
    <row r="21" spans="1:46" s="22" customFormat="1" ht="16.5" customHeight="1">
      <c r="A21" s="238" t="s">
        <v>221</v>
      </c>
      <c r="B21" s="239"/>
      <c r="C21" s="23">
        <v>15</v>
      </c>
      <c r="D21" s="23">
        <v>54.2</v>
      </c>
      <c r="E21" s="23">
        <v>1</v>
      </c>
      <c r="F21" s="23">
        <v>3</v>
      </c>
      <c r="G21" s="23">
        <v>0</v>
      </c>
      <c r="H21" s="23">
        <v>0</v>
      </c>
      <c r="I21" s="23">
        <v>4</v>
      </c>
      <c r="J21" s="23">
        <v>8.5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13</v>
      </c>
      <c r="Q21" s="23">
        <v>3</v>
      </c>
      <c r="R21" s="23">
        <v>2.7</v>
      </c>
      <c r="S21" s="23">
        <v>0</v>
      </c>
      <c r="T21" s="23">
        <v>0</v>
      </c>
      <c r="U21" s="23">
        <v>2</v>
      </c>
      <c r="V21" s="23">
        <v>5.1</v>
      </c>
      <c r="W21" s="238" t="s">
        <v>221</v>
      </c>
      <c r="X21" s="239"/>
      <c r="Y21" s="23">
        <v>0</v>
      </c>
      <c r="Z21" s="23">
        <v>0</v>
      </c>
      <c r="AA21" s="23">
        <v>0</v>
      </c>
      <c r="AB21" s="23">
        <v>0</v>
      </c>
      <c r="AC21" s="23">
        <v>3</v>
      </c>
      <c r="AD21" s="23">
        <v>21.9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38" t="s">
        <v>222</v>
      </c>
      <c r="B22" s="239"/>
      <c r="C22" s="23">
        <v>18</v>
      </c>
      <c r="D22" s="23">
        <v>45.013</v>
      </c>
      <c r="E22" s="23">
        <v>2</v>
      </c>
      <c r="F22" s="23">
        <v>5.5</v>
      </c>
      <c r="G22" s="23">
        <v>0</v>
      </c>
      <c r="H22" s="23">
        <v>0</v>
      </c>
      <c r="I22" s="23">
        <v>8</v>
      </c>
      <c r="J22" s="23">
        <v>31</v>
      </c>
      <c r="K22" s="23">
        <v>0</v>
      </c>
      <c r="L22" s="23">
        <v>0</v>
      </c>
      <c r="M22" s="23">
        <v>0</v>
      </c>
      <c r="N22" s="23">
        <v>0</v>
      </c>
      <c r="O22" s="23">
        <v>3</v>
      </c>
      <c r="P22" s="23">
        <v>5.513</v>
      </c>
      <c r="Q22" s="23">
        <v>2</v>
      </c>
      <c r="R22" s="23">
        <v>0.7</v>
      </c>
      <c r="S22" s="23">
        <v>0</v>
      </c>
      <c r="T22" s="23">
        <v>0</v>
      </c>
      <c r="U22" s="23">
        <v>0</v>
      </c>
      <c r="V22" s="23">
        <v>0</v>
      </c>
      <c r="W22" s="238" t="s">
        <v>222</v>
      </c>
      <c r="X22" s="239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1</v>
      </c>
      <c r="AF22" s="23">
        <v>1</v>
      </c>
      <c r="AG22" s="23">
        <v>1</v>
      </c>
      <c r="AH22" s="23">
        <v>0.8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0.5</v>
      </c>
    </row>
    <row r="23" spans="1:46" s="22" customFormat="1" ht="16.5" customHeight="1">
      <c r="A23" s="238" t="s">
        <v>223</v>
      </c>
      <c r="B23" s="239"/>
      <c r="C23" s="23">
        <v>11</v>
      </c>
      <c r="D23" s="23">
        <v>40.4</v>
      </c>
      <c r="E23" s="23">
        <v>0</v>
      </c>
      <c r="F23" s="23">
        <v>0</v>
      </c>
      <c r="G23" s="23">
        <v>0</v>
      </c>
      <c r="H23" s="23">
        <v>0</v>
      </c>
      <c r="I23" s="23">
        <v>3</v>
      </c>
      <c r="J23" s="23">
        <v>19.8</v>
      </c>
      <c r="K23" s="23">
        <v>0</v>
      </c>
      <c r="L23" s="23">
        <v>0</v>
      </c>
      <c r="M23" s="23">
        <v>0</v>
      </c>
      <c r="N23" s="23">
        <v>0</v>
      </c>
      <c r="O23" s="23">
        <v>5</v>
      </c>
      <c r="P23" s="23">
        <v>18</v>
      </c>
      <c r="Q23" s="23">
        <v>2</v>
      </c>
      <c r="R23" s="23">
        <v>2.1</v>
      </c>
      <c r="S23" s="23">
        <v>0</v>
      </c>
      <c r="T23" s="23">
        <v>0</v>
      </c>
      <c r="U23" s="23">
        <v>0</v>
      </c>
      <c r="V23" s="23">
        <v>0</v>
      </c>
      <c r="W23" s="238" t="s">
        <v>223</v>
      </c>
      <c r="X23" s="239"/>
      <c r="Y23" s="23">
        <v>0</v>
      </c>
      <c r="Z23" s="23">
        <v>0</v>
      </c>
      <c r="AA23" s="23">
        <v>1</v>
      </c>
      <c r="AB23" s="23">
        <v>0.5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38" t="s">
        <v>224</v>
      </c>
      <c r="B24" s="239"/>
      <c r="C24" s="23">
        <v>25</v>
      </c>
      <c r="D24" s="23">
        <v>69.01</v>
      </c>
      <c r="E24" s="23">
        <v>1</v>
      </c>
      <c r="F24" s="23">
        <v>0.1</v>
      </c>
      <c r="G24" s="23">
        <v>0</v>
      </c>
      <c r="H24" s="23">
        <v>0</v>
      </c>
      <c r="I24" s="23">
        <v>4</v>
      </c>
      <c r="J24" s="23">
        <v>10</v>
      </c>
      <c r="K24" s="23">
        <v>2</v>
      </c>
      <c r="L24" s="23">
        <v>15</v>
      </c>
      <c r="M24" s="23">
        <v>1</v>
      </c>
      <c r="N24" s="23">
        <v>3</v>
      </c>
      <c r="O24" s="23">
        <v>6</v>
      </c>
      <c r="P24" s="23">
        <v>27.8</v>
      </c>
      <c r="Q24" s="23">
        <v>3</v>
      </c>
      <c r="R24" s="23">
        <v>8.6</v>
      </c>
      <c r="S24" s="23">
        <v>3</v>
      </c>
      <c r="T24" s="23">
        <v>0.8</v>
      </c>
      <c r="U24" s="23">
        <v>0</v>
      </c>
      <c r="V24" s="23">
        <v>0</v>
      </c>
      <c r="W24" s="238" t="s">
        <v>224</v>
      </c>
      <c r="X24" s="239"/>
      <c r="Y24" s="23">
        <v>0</v>
      </c>
      <c r="Z24" s="23">
        <v>0</v>
      </c>
      <c r="AA24" s="23">
        <v>0</v>
      </c>
      <c r="AB24" s="23">
        <v>0</v>
      </c>
      <c r="AC24" s="23">
        <v>1</v>
      </c>
      <c r="AD24" s="23">
        <v>1</v>
      </c>
      <c r="AE24" s="23">
        <v>2</v>
      </c>
      <c r="AF24" s="23">
        <v>2.21</v>
      </c>
      <c r="AG24" s="23">
        <v>1</v>
      </c>
      <c r="AH24" s="23">
        <v>0.2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0.3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38" t="s">
        <v>209</v>
      </c>
      <c r="B25" s="239"/>
      <c r="C25" s="23">
        <v>1</v>
      </c>
      <c r="D25" s="23">
        <v>10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8" t="s">
        <v>209</v>
      </c>
      <c r="X25" s="239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10</v>
      </c>
    </row>
    <row r="26" spans="1:46" s="22" customFormat="1" ht="16.5" customHeight="1">
      <c r="A26" s="238" t="s">
        <v>225</v>
      </c>
      <c r="B26" s="239"/>
      <c r="C26" s="23">
        <v>9</v>
      </c>
      <c r="D26" s="23">
        <v>72.01</v>
      </c>
      <c r="E26" s="23">
        <v>0</v>
      </c>
      <c r="F26" s="23">
        <v>0</v>
      </c>
      <c r="G26" s="23">
        <v>2</v>
      </c>
      <c r="H26" s="23">
        <v>6</v>
      </c>
      <c r="I26" s="23">
        <v>1</v>
      </c>
      <c r="J26" s="23">
        <v>50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1</v>
      </c>
      <c r="R26" s="23">
        <v>1</v>
      </c>
      <c r="S26" s="23">
        <v>0</v>
      </c>
      <c r="T26" s="23">
        <v>0</v>
      </c>
      <c r="U26" s="23">
        <v>1</v>
      </c>
      <c r="V26" s="23">
        <v>1</v>
      </c>
      <c r="W26" s="238" t="s">
        <v>225</v>
      </c>
      <c r="X26" s="239"/>
      <c r="Y26" s="23">
        <v>0</v>
      </c>
      <c r="Z26" s="23">
        <v>0</v>
      </c>
      <c r="AA26" s="23">
        <v>0</v>
      </c>
      <c r="AB26" s="23">
        <v>0</v>
      </c>
      <c r="AC26" s="23">
        <v>1</v>
      </c>
      <c r="AD26" s="23">
        <v>6</v>
      </c>
      <c r="AE26" s="23">
        <v>1</v>
      </c>
      <c r="AF26" s="23">
        <v>0.01</v>
      </c>
      <c r="AG26" s="23">
        <v>1</v>
      </c>
      <c r="AH26" s="23">
        <v>3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38" t="s">
        <v>226</v>
      </c>
      <c r="B27" s="239"/>
      <c r="C27" s="23">
        <v>1</v>
      </c>
      <c r="D27" s="23">
        <v>2.6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2.6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8" t="s">
        <v>226</v>
      </c>
      <c r="X27" s="239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38" t="s">
        <v>227</v>
      </c>
      <c r="B28" s="239"/>
      <c r="C28" s="23">
        <v>19</v>
      </c>
      <c r="D28" s="23">
        <v>52.4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3.5</v>
      </c>
      <c r="K28" s="23">
        <v>0</v>
      </c>
      <c r="L28" s="23">
        <v>0</v>
      </c>
      <c r="M28" s="23">
        <v>0</v>
      </c>
      <c r="N28" s="23">
        <v>0</v>
      </c>
      <c r="O28" s="23">
        <v>6</v>
      </c>
      <c r="P28" s="23">
        <v>25.4</v>
      </c>
      <c r="Q28" s="23">
        <v>2</v>
      </c>
      <c r="R28" s="23">
        <v>1.2</v>
      </c>
      <c r="S28" s="23">
        <v>2</v>
      </c>
      <c r="T28" s="23">
        <v>8</v>
      </c>
      <c r="U28" s="23">
        <v>0</v>
      </c>
      <c r="V28" s="23">
        <v>0</v>
      </c>
      <c r="W28" s="238" t="s">
        <v>227</v>
      </c>
      <c r="X28" s="239"/>
      <c r="Y28" s="23">
        <v>0</v>
      </c>
      <c r="Z28" s="23">
        <v>0</v>
      </c>
      <c r="AA28" s="23">
        <v>0</v>
      </c>
      <c r="AB28" s="23">
        <v>0</v>
      </c>
      <c r="AC28" s="23">
        <v>2</v>
      </c>
      <c r="AD28" s="23">
        <v>1.5</v>
      </c>
      <c r="AE28" s="23">
        <v>2</v>
      </c>
      <c r="AF28" s="23">
        <v>3.5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3</v>
      </c>
      <c r="AS28" s="23">
        <v>1</v>
      </c>
      <c r="AT28" s="23">
        <v>6.3</v>
      </c>
    </row>
    <row r="29" spans="1:46" s="22" customFormat="1" ht="16.5" customHeight="1">
      <c r="A29" s="238" t="s">
        <v>228</v>
      </c>
      <c r="B29" s="239"/>
      <c r="C29" s="23">
        <v>23</v>
      </c>
      <c r="D29" s="23">
        <v>82.27</v>
      </c>
      <c r="E29" s="23">
        <v>1</v>
      </c>
      <c r="F29" s="23">
        <v>5</v>
      </c>
      <c r="G29" s="23">
        <v>0</v>
      </c>
      <c r="H29" s="23">
        <v>0</v>
      </c>
      <c r="I29" s="23">
        <v>7</v>
      </c>
      <c r="J29" s="23">
        <v>29.72</v>
      </c>
      <c r="K29" s="23">
        <v>0</v>
      </c>
      <c r="L29" s="23">
        <v>0</v>
      </c>
      <c r="M29" s="23">
        <v>0</v>
      </c>
      <c r="N29" s="23">
        <v>0</v>
      </c>
      <c r="O29" s="23">
        <v>3</v>
      </c>
      <c r="P29" s="23">
        <v>21</v>
      </c>
      <c r="Q29" s="23">
        <v>7</v>
      </c>
      <c r="R29" s="23">
        <v>21.8</v>
      </c>
      <c r="S29" s="23">
        <v>0</v>
      </c>
      <c r="T29" s="23">
        <v>0</v>
      </c>
      <c r="U29" s="23">
        <v>0</v>
      </c>
      <c r="V29" s="23">
        <v>0</v>
      </c>
      <c r="W29" s="238" t="s">
        <v>228</v>
      </c>
      <c r="X29" s="239"/>
      <c r="Y29" s="23">
        <v>1</v>
      </c>
      <c r="Z29" s="23">
        <v>0.5</v>
      </c>
      <c r="AA29" s="23">
        <v>0</v>
      </c>
      <c r="AB29" s="23">
        <v>0</v>
      </c>
      <c r="AC29" s="23">
        <v>0</v>
      </c>
      <c r="AD29" s="23">
        <v>0</v>
      </c>
      <c r="AE29" s="23">
        <v>1</v>
      </c>
      <c r="AF29" s="23">
        <v>0.5</v>
      </c>
      <c r="AG29" s="23">
        <v>2</v>
      </c>
      <c r="AH29" s="23">
        <v>3.5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0.25</v>
      </c>
    </row>
    <row r="30" spans="1:46" s="22" customFormat="1" ht="16.5" customHeight="1">
      <c r="A30" s="238" t="s">
        <v>229</v>
      </c>
      <c r="B30" s="239"/>
      <c r="C30" s="23">
        <v>19</v>
      </c>
      <c r="D30" s="23">
        <v>46.1</v>
      </c>
      <c r="E30" s="23">
        <v>1</v>
      </c>
      <c r="F30" s="23">
        <v>1</v>
      </c>
      <c r="G30" s="23">
        <v>0</v>
      </c>
      <c r="H30" s="23">
        <v>0</v>
      </c>
      <c r="I30" s="23">
        <v>3</v>
      </c>
      <c r="J30" s="23">
        <v>2.5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15</v>
      </c>
      <c r="Q30" s="23">
        <v>6</v>
      </c>
      <c r="R30" s="23">
        <v>14.6</v>
      </c>
      <c r="S30" s="23">
        <v>0</v>
      </c>
      <c r="T30" s="23">
        <v>0</v>
      </c>
      <c r="U30" s="23">
        <v>2</v>
      </c>
      <c r="V30" s="23">
        <v>5.5</v>
      </c>
      <c r="W30" s="238" t="s">
        <v>229</v>
      </c>
      <c r="X30" s="239"/>
      <c r="Y30" s="23">
        <v>0</v>
      </c>
      <c r="Z30" s="23">
        <v>0</v>
      </c>
      <c r="AA30" s="23">
        <v>1</v>
      </c>
      <c r="AB30" s="23">
        <v>5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0.5</v>
      </c>
      <c r="AS30" s="23">
        <v>1</v>
      </c>
      <c r="AT30" s="23">
        <v>2</v>
      </c>
    </row>
    <row r="31" spans="1:46" s="22" customFormat="1" ht="16.5" customHeight="1">
      <c r="A31" s="236" t="s">
        <v>230</v>
      </c>
      <c r="B31" s="237"/>
      <c r="C31" s="23">
        <v>2</v>
      </c>
      <c r="D31" s="23">
        <v>1.5</v>
      </c>
      <c r="E31" s="23">
        <v>0</v>
      </c>
      <c r="F31" s="23">
        <v>0</v>
      </c>
      <c r="G31" s="23">
        <v>0</v>
      </c>
      <c r="H31" s="23">
        <v>0</v>
      </c>
      <c r="I31" s="23">
        <v>1</v>
      </c>
      <c r="J31" s="23">
        <v>1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0.5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6" t="s">
        <v>230</v>
      </c>
      <c r="X31" s="237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2" t="s">
        <v>35</v>
      </c>
      <c r="B32" s="243"/>
      <c r="C32" s="23">
        <v>2</v>
      </c>
      <c r="D32" s="23">
        <v>1.5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0.5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42" t="s">
        <v>35</v>
      </c>
      <c r="X32" s="243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4" t="s">
        <v>36</v>
      </c>
      <c r="B33" s="245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4" t="s">
        <v>36</v>
      </c>
      <c r="X33" s="24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中華民國105年04月01日編製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中華民國105年04月01日編製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8" t="s">
        <v>278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43" t="s">
        <v>278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261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261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262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301</v>
      </c>
    </row>
    <row r="41" spans="1:46" s="157" customFormat="1" ht="19.5" customHeight="1">
      <c r="A41" s="371" t="s">
        <v>252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 t="s">
        <v>253</v>
      </c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1"/>
      <c r="AK41" s="371"/>
      <c r="AL41" s="371"/>
      <c r="AM41" s="371"/>
      <c r="AN41" s="371"/>
      <c r="AO41" s="371"/>
      <c r="AP41" s="371"/>
      <c r="AQ41" s="371"/>
      <c r="AR41" s="371"/>
      <c r="AS41" s="371"/>
      <c r="AT41" s="371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view="pageBreakPreview" zoomScaleSheetLayoutView="100" zoomScalePageLayoutView="0" workbookViewId="0" topLeftCell="A13">
      <selection activeCell="H20" sqref="H20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72" t="s">
        <v>2</v>
      </c>
      <c r="G1" s="373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74" t="s">
        <v>172</v>
      </c>
      <c r="G2" s="375"/>
    </row>
    <row r="3" spans="1:7" ht="16.5">
      <c r="A3" s="292" t="s">
        <v>173</v>
      </c>
      <c r="B3" s="292"/>
      <c r="C3" s="292"/>
      <c r="D3" s="292"/>
      <c r="E3" s="292"/>
      <c r="F3" s="292"/>
      <c r="G3" s="292"/>
    </row>
    <row r="4" spans="1:7" ht="16.5">
      <c r="A4" s="293"/>
      <c r="B4" s="293"/>
      <c r="C4" s="293"/>
      <c r="D4" s="293"/>
      <c r="E4" s="293"/>
      <c r="F4" s="293"/>
      <c r="G4" s="293"/>
    </row>
    <row r="5" spans="1:7" ht="16.5">
      <c r="A5" s="79"/>
      <c r="B5" s="79"/>
      <c r="C5" s="270" t="str">
        <f>CONCATENATE('2491-00-06'!G5,"底")</f>
        <v>中華民國105年03月底</v>
      </c>
      <c r="D5" s="270"/>
      <c r="E5" s="270"/>
      <c r="F5" s="79"/>
      <c r="G5" s="163" t="s">
        <v>174</v>
      </c>
    </row>
    <row r="6" spans="1:7" ht="16.5">
      <c r="A6" s="376"/>
      <c r="B6" s="376"/>
      <c r="C6" s="377"/>
      <c r="D6" s="316" t="s">
        <v>133</v>
      </c>
      <c r="E6" s="306" t="s">
        <v>135</v>
      </c>
      <c r="F6" s="343"/>
      <c r="G6" s="343"/>
    </row>
    <row r="7" spans="1:7" ht="16.5">
      <c r="A7" s="378"/>
      <c r="B7" s="378"/>
      <c r="C7" s="379"/>
      <c r="D7" s="317"/>
      <c r="E7" s="308"/>
      <c r="F7" s="344"/>
      <c r="G7" s="344"/>
    </row>
    <row r="8" spans="1:7" ht="16.5">
      <c r="A8" s="380" t="s">
        <v>34</v>
      </c>
      <c r="B8" s="380"/>
      <c r="C8" s="381"/>
      <c r="D8" s="164">
        <v>5141</v>
      </c>
      <c r="E8" s="164"/>
      <c r="F8" s="164"/>
      <c r="G8" s="164">
        <v>4227</v>
      </c>
    </row>
    <row r="9" spans="1:7" ht="16.5">
      <c r="A9" s="382" t="s">
        <v>175</v>
      </c>
      <c r="B9" s="382"/>
      <c r="C9" s="383"/>
      <c r="D9" s="164"/>
      <c r="E9" s="164"/>
      <c r="F9" s="164"/>
      <c r="G9" s="164"/>
    </row>
    <row r="10" spans="1:7" ht="16.5">
      <c r="A10" s="382" t="s">
        <v>176</v>
      </c>
      <c r="B10" s="382"/>
      <c r="C10" s="383"/>
      <c r="D10" s="164">
        <v>1273</v>
      </c>
      <c r="E10" s="164"/>
      <c r="F10" s="164"/>
      <c r="G10" s="172">
        <v>0</v>
      </c>
    </row>
    <row r="11" spans="1:7" ht="16.5">
      <c r="A11" s="382" t="s">
        <v>177</v>
      </c>
      <c r="B11" s="382"/>
      <c r="C11" s="383"/>
      <c r="D11" s="164">
        <v>1628</v>
      </c>
      <c r="E11" s="164"/>
      <c r="F11" s="164"/>
      <c r="G11" s="172">
        <v>0</v>
      </c>
    </row>
    <row r="12" spans="1:7" ht="16.5">
      <c r="A12" s="382" t="s">
        <v>178</v>
      </c>
      <c r="B12" s="382"/>
      <c r="C12" s="383"/>
      <c r="D12" s="164">
        <v>1197</v>
      </c>
      <c r="E12" s="164"/>
      <c r="F12" s="164"/>
      <c r="G12" s="172">
        <v>0</v>
      </c>
    </row>
    <row r="13" spans="1:7" ht="16.5">
      <c r="A13" s="382" t="s">
        <v>179</v>
      </c>
      <c r="B13" s="382"/>
      <c r="C13" s="383"/>
      <c r="D13" s="164">
        <v>382</v>
      </c>
      <c r="E13" s="164"/>
      <c r="F13" s="164"/>
      <c r="G13" s="172">
        <v>0</v>
      </c>
    </row>
    <row r="14" spans="1:7" ht="16.5">
      <c r="A14" s="382" t="s">
        <v>180</v>
      </c>
      <c r="B14" s="382"/>
      <c r="C14" s="383"/>
      <c r="D14" s="164">
        <v>247</v>
      </c>
      <c r="E14" s="164"/>
      <c r="F14" s="164"/>
      <c r="G14" s="172">
        <v>0</v>
      </c>
    </row>
    <row r="15" spans="1:7" ht="16.5">
      <c r="A15" s="382" t="s">
        <v>181</v>
      </c>
      <c r="B15" s="382"/>
      <c r="C15" s="383"/>
      <c r="D15" s="164">
        <v>59</v>
      </c>
      <c r="E15" s="164"/>
      <c r="F15" s="164"/>
      <c r="G15" s="172">
        <v>0</v>
      </c>
    </row>
    <row r="16" spans="1:7" ht="16.5">
      <c r="A16" s="382" t="s">
        <v>182</v>
      </c>
      <c r="B16" s="382"/>
      <c r="C16" s="383"/>
      <c r="D16" s="164">
        <v>28</v>
      </c>
      <c r="E16" s="164"/>
      <c r="F16" s="164"/>
      <c r="G16" s="172">
        <v>0</v>
      </c>
    </row>
    <row r="17" spans="1:7" ht="16.5">
      <c r="A17" s="382" t="s">
        <v>183</v>
      </c>
      <c r="B17" s="382"/>
      <c r="C17" s="383"/>
      <c r="D17" s="164">
        <v>59</v>
      </c>
      <c r="E17" s="164"/>
      <c r="F17" s="164"/>
      <c r="G17" s="172">
        <v>0</v>
      </c>
    </row>
    <row r="18" spans="1:7" ht="16.5">
      <c r="A18" s="382" t="s">
        <v>184</v>
      </c>
      <c r="B18" s="382"/>
      <c r="C18" s="383"/>
      <c r="D18" s="164">
        <v>62</v>
      </c>
      <c r="E18" s="164"/>
      <c r="F18" s="164"/>
      <c r="G18" s="172">
        <v>0</v>
      </c>
    </row>
    <row r="19" spans="1:7" ht="16.5">
      <c r="A19" s="382" t="s">
        <v>185</v>
      </c>
      <c r="B19" s="382"/>
      <c r="C19" s="383"/>
      <c r="D19" s="164">
        <v>46</v>
      </c>
      <c r="E19" s="164"/>
      <c r="F19" s="164"/>
      <c r="G19" s="172">
        <v>0</v>
      </c>
    </row>
    <row r="20" spans="1:7" ht="16.5">
      <c r="A20" s="382" t="s">
        <v>186</v>
      </c>
      <c r="B20" s="382"/>
      <c r="C20" s="383"/>
      <c r="D20" s="164">
        <v>26</v>
      </c>
      <c r="E20" s="164"/>
      <c r="F20" s="164"/>
      <c r="G20" s="172">
        <v>0</v>
      </c>
    </row>
    <row r="21" spans="1:7" ht="16.5">
      <c r="A21" s="382" t="s">
        <v>187</v>
      </c>
      <c r="B21" s="382"/>
      <c r="C21" s="383"/>
      <c r="D21" s="164">
        <v>134</v>
      </c>
      <c r="E21" s="164"/>
      <c r="F21" s="164"/>
      <c r="G21" s="172">
        <v>0</v>
      </c>
    </row>
    <row r="22" spans="1:22" ht="16.5">
      <c r="A22" s="382"/>
      <c r="B22" s="382"/>
      <c r="C22" s="383"/>
      <c r="D22" s="164"/>
      <c r="E22" s="164"/>
      <c r="F22" s="164"/>
      <c r="G22" s="164"/>
      <c r="V22" s="76" t="s">
        <v>269</v>
      </c>
    </row>
    <row r="23" spans="1:7" ht="16.5">
      <c r="A23" s="382" t="s">
        <v>188</v>
      </c>
      <c r="B23" s="382"/>
      <c r="C23" s="383"/>
      <c r="D23" s="164">
        <v>5141</v>
      </c>
      <c r="E23" s="164"/>
      <c r="F23" s="164"/>
      <c r="G23" s="164">
        <v>4227</v>
      </c>
    </row>
    <row r="24" spans="1:7" ht="16.5">
      <c r="A24" s="382" t="s">
        <v>189</v>
      </c>
      <c r="B24" s="382"/>
      <c r="C24" s="383"/>
      <c r="D24" s="164">
        <v>30</v>
      </c>
      <c r="E24" s="164"/>
      <c r="F24" s="164"/>
      <c r="G24" s="164">
        <v>2</v>
      </c>
    </row>
    <row r="25" spans="1:7" ht="16.5">
      <c r="A25" s="382" t="s">
        <v>190</v>
      </c>
      <c r="B25" s="382"/>
      <c r="C25" s="383"/>
      <c r="D25" s="164">
        <v>10</v>
      </c>
      <c r="E25" s="164"/>
      <c r="F25" s="164"/>
      <c r="G25" s="164">
        <v>0</v>
      </c>
    </row>
    <row r="26" spans="1:7" ht="16.5">
      <c r="A26" s="382" t="s">
        <v>191</v>
      </c>
      <c r="B26" s="382"/>
      <c r="C26" s="383"/>
      <c r="D26" s="164">
        <v>786</v>
      </c>
      <c r="E26" s="164"/>
      <c r="F26" s="164"/>
      <c r="G26" s="164">
        <v>57</v>
      </c>
    </row>
    <row r="27" spans="1:7" ht="16.5">
      <c r="A27" s="382" t="s">
        <v>192</v>
      </c>
      <c r="B27" s="382"/>
      <c r="C27" s="383"/>
      <c r="D27" s="164">
        <v>18</v>
      </c>
      <c r="E27" s="164"/>
      <c r="F27" s="164"/>
      <c r="G27" s="164">
        <v>0</v>
      </c>
    </row>
    <row r="28" spans="1:7" ht="16.5">
      <c r="A28" s="382" t="s">
        <v>193</v>
      </c>
      <c r="B28" s="382"/>
      <c r="C28" s="383"/>
      <c r="D28" s="164">
        <v>8</v>
      </c>
      <c r="E28" s="164"/>
      <c r="F28" s="164"/>
      <c r="G28" s="164">
        <v>1</v>
      </c>
    </row>
    <row r="29" spans="1:7" ht="16.5">
      <c r="A29" s="382" t="s">
        <v>323</v>
      </c>
      <c r="B29" s="382"/>
      <c r="C29" s="383"/>
      <c r="D29" s="164">
        <v>395</v>
      </c>
      <c r="E29" s="164"/>
      <c r="F29" s="164"/>
      <c r="G29" s="164">
        <v>6</v>
      </c>
    </row>
    <row r="30" spans="1:7" ht="16.5">
      <c r="A30" s="382" t="s">
        <v>194</v>
      </c>
      <c r="B30" s="382"/>
      <c r="C30" s="383"/>
      <c r="D30" s="164">
        <v>1179</v>
      </c>
      <c r="E30" s="164"/>
      <c r="F30" s="164"/>
      <c r="G30" s="164">
        <v>56</v>
      </c>
    </row>
    <row r="31" spans="1:7" ht="16.5">
      <c r="A31" s="382" t="s">
        <v>195</v>
      </c>
      <c r="B31" s="382"/>
      <c r="C31" s="383"/>
      <c r="D31" s="164">
        <v>131</v>
      </c>
      <c r="E31" s="164"/>
      <c r="F31" s="164"/>
      <c r="G31" s="164">
        <v>17</v>
      </c>
    </row>
    <row r="32" spans="1:7" ht="16.5">
      <c r="A32" s="382" t="s">
        <v>196</v>
      </c>
      <c r="B32" s="382"/>
      <c r="C32" s="383"/>
      <c r="D32" s="164">
        <v>13</v>
      </c>
      <c r="E32" s="164"/>
      <c r="F32" s="164"/>
      <c r="G32" s="164">
        <v>2</v>
      </c>
    </row>
    <row r="33" spans="1:7" ht="16.5">
      <c r="A33" s="382" t="s">
        <v>324</v>
      </c>
      <c r="B33" s="382"/>
      <c r="C33" s="383"/>
      <c r="D33" s="164">
        <v>382</v>
      </c>
      <c r="E33" s="164"/>
      <c r="F33" s="164"/>
      <c r="G33" s="164">
        <v>18</v>
      </c>
    </row>
    <row r="34" spans="1:7" ht="16.5">
      <c r="A34" s="382" t="s">
        <v>197</v>
      </c>
      <c r="B34" s="382"/>
      <c r="C34" s="383"/>
      <c r="D34" s="164">
        <v>588</v>
      </c>
      <c r="E34" s="164"/>
      <c r="F34" s="164"/>
      <c r="G34" s="164">
        <v>64</v>
      </c>
    </row>
    <row r="35" spans="1:7" ht="16.5">
      <c r="A35" s="382" t="s">
        <v>198</v>
      </c>
      <c r="B35" s="382"/>
      <c r="C35" s="383"/>
      <c r="D35" s="164">
        <v>389</v>
      </c>
      <c r="E35" s="164"/>
      <c r="F35" s="164"/>
      <c r="G35" s="164">
        <v>2</v>
      </c>
    </row>
    <row r="36" spans="1:7" ht="16.5">
      <c r="A36" s="382" t="s">
        <v>199</v>
      </c>
      <c r="B36" s="382"/>
      <c r="C36" s="383"/>
      <c r="D36" s="164">
        <v>756</v>
      </c>
      <c r="E36" s="164"/>
      <c r="F36" s="164"/>
      <c r="G36" s="164">
        <v>57</v>
      </c>
    </row>
    <row r="37" spans="1:7" ht="16.5">
      <c r="A37" s="382" t="s">
        <v>200</v>
      </c>
      <c r="B37" s="382"/>
      <c r="C37" s="383"/>
      <c r="D37" s="164">
        <v>85</v>
      </c>
      <c r="E37" s="164"/>
      <c r="F37" s="164"/>
      <c r="G37" s="164">
        <v>1226</v>
      </c>
    </row>
    <row r="38" spans="1:7" ht="16.5">
      <c r="A38" s="382" t="s">
        <v>201</v>
      </c>
      <c r="B38" s="382"/>
      <c r="C38" s="383"/>
      <c r="D38" s="164">
        <v>0</v>
      </c>
      <c r="E38" s="164"/>
      <c r="F38" s="164"/>
      <c r="G38" s="164">
        <v>0</v>
      </c>
    </row>
    <row r="39" spans="1:7" ht="16.5">
      <c r="A39" s="382" t="s">
        <v>325</v>
      </c>
      <c r="B39" s="382"/>
      <c r="C39" s="383"/>
      <c r="D39" s="164">
        <v>0</v>
      </c>
      <c r="E39" s="164"/>
      <c r="F39" s="164"/>
      <c r="G39" s="164">
        <v>0</v>
      </c>
    </row>
    <row r="40" spans="1:7" ht="16.5">
      <c r="A40" s="382" t="s">
        <v>202</v>
      </c>
      <c r="B40" s="382"/>
      <c r="C40" s="383"/>
      <c r="D40" s="164">
        <v>0</v>
      </c>
      <c r="E40" s="164"/>
      <c r="F40" s="164"/>
      <c r="G40" s="164">
        <v>0</v>
      </c>
    </row>
    <row r="41" spans="1:7" ht="16.5">
      <c r="A41" s="382" t="s">
        <v>203</v>
      </c>
      <c r="B41" s="382"/>
      <c r="C41" s="383"/>
      <c r="D41" s="164">
        <v>17</v>
      </c>
      <c r="E41" s="164"/>
      <c r="F41" s="164"/>
      <c r="G41" s="164">
        <v>0</v>
      </c>
    </row>
    <row r="42" spans="1:7" ht="16.5">
      <c r="A42" s="382" t="s">
        <v>204</v>
      </c>
      <c r="B42" s="382"/>
      <c r="C42" s="383"/>
      <c r="D42" s="164">
        <v>130</v>
      </c>
      <c r="E42" s="164"/>
      <c r="F42" s="164"/>
      <c r="G42" s="164">
        <v>0</v>
      </c>
    </row>
    <row r="43" spans="1:7" ht="16.5">
      <c r="A43" s="385" t="s">
        <v>205</v>
      </c>
      <c r="B43" s="385"/>
      <c r="C43" s="386"/>
      <c r="D43" s="164">
        <v>224</v>
      </c>
      <c r="E43" s="164"/>
      <c r="F43" s="164"/>
      <c r="G43" s="164">
        <v>2719</v>
      </c>
    </row>
    <row r="44" spans="1:7" ht="16.5">
      <c r="A44" s="387" t="s">
        <v>208</v>
      </c>
      <c r="B44" s="387"/>
      <c r="C44" s="387"/>
      <c r="D44" s="165" t="s">
        <v>39</v>
      </c>
      <c r="E44" s="166" t="s">
        <v>40</v>
      </c>
      <c r="F44" s="167"/>
      <c r="G44" s="167"/>
    </row>
    <row r="45" spans="1:7" ht="16.5">
      <c r="A45" s="168"/>
      <c r="B45" s="169"/>
      <c r="C45" s="169"/>
      <c r="D45" s="170" t="s">
        <v>41</v>
      </c>
      <c r="E45" s="169"/>
      <c r="F45" s="169"/>
      <c r="G45" s="169"/>
    </row>
    <row r="46" spans="1:7" ht="16.5">
      <c r="A46" s="171" t="s">
        <v>43</v>
      </c>
      <c r="B46" s="67" t="s">
        <v>206</v>
      </c>
      <c r="C46" s="67"/>
      <c r="D46" s="67"/>
      <c r="E46" s="67"/>
      <c r="F46" s="67"/>
      <c r="G46" s="67"/>
    </row>
    <row r="47" spans="1:7" ht="16.5">
      <c r="A47" s="171" t="s">
        <v>44</v>
      </c>
      <c r="B47" s="89" t="s">
        <v>212</v>
      </c>
      <c r="C47" s="89"/>
      <c r="D47" s="89"/>
      <c r="E47" s="89"/>
      <c r="F47" s="67"/>
      <c r="G47" s="67"/>
    </row>
    <row r="48" spans="1:7" ht="16.5">
      <c r="A48" s="171"/>
      <c r="B48" s="89" t="s">
        <v>213</v>
      </c>
      <c r="C48" s="89"/>
      <c r="D48" s="89"/>
      <c r="E48" s="89"/>
      <c r="F48" s="67"/>
      <c r="G48" s="67"/>
    </row>
    <row r="49" spans="1:7" ht="16.5">
      <c r="A49" s="384"/>
      <c r="B49" s="384"/>
      <c r="C49" s="384"/>
      <c r="D49" s="384"/>
      <c r="E49" s="384"/>
      <c r="F49" s="384"/>
      <c r="G49" s="384"/>
    </row>
    <row r="50" spans="1:7" ht="16.5">
      <c r="A50" s="318" t="s">
        <v>207</v>
      </c>
      <c r="B50" s="318"/>
      <c r="C50" s="318"/>
      <c r="D50" s="318"/>
      <c r="E50" s="318"/>
      <c r="F50" s="318"/>
      <c r="G50" s="318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I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6" t="s">
        <v>2</v>
      </c>
      <c r="V1" s="247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6" t="s">
        <v>2</v>
      </c>
      <c r="AT1" s="248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49" t="s">
        <v>46</v>
      </c>
      <c r="V2" s="250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49" t="s">
        <v>46</v>
      </c>
      <c r="AT2" s="251"/>
    </row>
    <row r="3" spans="1:46" s="14" customFormat="1" ht="19.5" customHeight="1">
      <c r="A3" s="252" t="s">
        <v>235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 t="s">
        <v>243</v>
      </c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</row>
    <row r="4" spans="1:46" s="14" customFormat="1" ht="19.5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'2491-00-01'!H5</f>
        <v>中華民國105年03月底</v>
      </c>
      <c r="I5" s="192"/>
      <c r="J5" s="192"/>
      <c r="K5" s="192"/>
      <c r="L5" s="192"/>
      <c r="M5" s="192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193" t="str">
        <f>'2491-00-01'!H5</f>
        <v>中華民國105年03月底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36" t="s">
        <v>7</v>
      </c>
    </row>
    <row r="6" spans="1:46" ht="16.5" customHeight="1">
      <c r="A6" s="194" t="s">
        <v>47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304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47</v>
      </c>
      <c r="X6" s="195"/>
      <c r="Y6" s="390" t="s">
        <v>306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22</v>
      </c>
      <c r="AJ6" s="222"/>
      <c r="AK6" s="392" t="s">
        <v>308</v>
      </c>
      <c r="AL6" s="393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398"/>
      <c r="AL7" s="399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45" customHeight="1">
      <c r="A9" s="37" t="s">
        <v>34</v>
      </c>
      <c r="B9" s="38"/>
      <c r="C9" s="39">
        <v>660643</v>
      </c>
      <c r="D9" s="39">
        <v>22257066.777362</v>
      </c>
      <c r="E9" s="39">
        <v>13696</v>
      </c>
      <c r="F9" s="39">
        <v>549058.454527</v>
      </c>
      <c r="G9" s="39">
        <v>3959</v>
      </c>
      <c r="H9" s="39">
        <v>253517.765573</v>
      </c>
      <c r="I9" s="39">
        <v>188685</v>
      </c>
      <c r="J9" s="39">
        <v>8087526.107298</v>
      </c>
      <c r="K9" s="39">
        <v>2723</v>
      </c>
      <c r="L9" s="39">
        <v>811250.420664</v>
      </c>
      <c r="M9" s="39">
        <v>3747</v>
      </c>
      <c r="N9" s="39">
        <v>178819.651713</v>
      </c>
      <c r="O9" s="39">
        <v>102081</v>
      </c>
      <c r="P9" s="39">
        <v>1118670.943424</v>
      </c>
      <c r="Q9" s="39">
        <v>118891</v>
      </c>
      <c r="R9" s="39">
        <v>1003619.423124</v>
      </c>
      <c r="S9" s="39">
        <v>16130</v>
      </c>
      <c r="T9" s="39">
        <v>800753.939298</v>
      </c>
      <c r="U9" s="39">
        <v>6642</v>
      </c>
      <c r="V9" s="39">
        <v>65395.805903</v>
      </c>
      <c r="W9" s="37" t="s">
        <v>34</v>
      </c>
      <c r="X9" s="38"/>
      <c r="Y9" s="39">
        <v>21824</v>
      </c>
      <c r="Z9" s="39">
        <v>547522.449945</v>
      </c>
      <c r="AA9" s="39">
        <v>35385</v>
      </c>
      <c r="AB9" s="39">
        <v>6494695.97993</v>
      </c>
      <c r="AC9" s="39">
        <v>30640</v>
      </c>
      <c r="AD9" s="39">
        <v>1177582.633421</v>
      </c>
      <c r="AE9" s="39">
        <v>53417</v>
      </c>
      <c r="AF9" s="39">
        <v>385064.305855</v>
      </c>
      <c r="AG9" s="39">
        <v>16115</v>
      </c>
      <c r="AH9" s="39">
        <v>289280.978962</v>
      </c>
      <c r="AI9" s="39">
        <v>132</v>
      </c>
      <c r="AJ9" s="39">
        <v>228.32</v>
      </c>
      <c r="AK9" s="39">
        <v>348</v>
      </c>
      <c r="AL9" s="39">
        <v>1742.246</v>
      </c>
      <c r="AM9" s="39">
        <v>53</v>
      </c>
      <c r="AN9" s="39">
        <v>228.65</v>
      </c>
      <c r="AO9" s="39">
        <v>2222</v>
      </c>
      <c r="AP9" s="39">
        <v>73991.872442</v>
      </c>
      <c r="AQ9" s="39">
        <v>12733</v>
      </c>
      <c r="AR9" s="39">
        <v>135973.007891</v>
      </c>
      <c r="AS9" s="39">
        <v>31220</v>
      </c>
      <c r="AT9" s="39">
        <v>282143.821392</v>
      </c>
    </row>
    <row r="10" spans="1:46" s="22" customFormat="1" ht="45" customHeight="1">
      <c r="A10" s="37" t="s">
        <v>48</v>
      </c>
      <c r="B10" s="38"/>
      <c r="C10" s="39">
        <v>10252</v>
      </c>
      <c r="D10" s="39">
        <v>13926803.546348</v>
      </c>
      <c r="E10" s="39">
        <v>252</v>
      </c>
      <c r="F10" s="39">
        <v>372745.48031</v>
      </c>
      <c r="G10" s="39">
        <v>64</v>
      </c>
      <c r="H10" s="39">
        <v>194855.416773</v>
      </c>
      <c r="I10" s="39">
        <v>2525</v>
      </c>
      <c r="J10" s="39">
        <v>4168111.978104</v>
      </c>
      <c r="K10" s="39">
        <v>133</v>
      </c>
      <c r="L10" s="39">
        <v>759807.02724</v>
      </c>
      <c r="M10" s="39">
        <v>22</v>
      </c>
      <c r="N10" s="39">
        <v>148186.45769</v>
      </c>
      <c r="O10" s="39">
        <v>944</v>
      </c>
      <c r="P10" s="39">
        <v>341465.17421</v>
      </c>
      <c r="Q10" s="39">
        <v>1383</v>
      </c>
      <c r="R10" s="39">
        <v>361131.743237</v>
      </c>
      <c r="S10" s="39">
        <v>433</v>
      </c>
      <c r="T10" s="39">
        <v>541145.776728</v>
      </c>
      <c r="U10" s="39">
        <v>42</v>
      </c>
      <c r="V10" s="39">
        <v>13038.962763</v>
      </c>
      <c r="W10" s="37" t="s">
        <v>48</v>
      </c>
      <c r="X10" s="38"/>
      <c r="Y10" s="39">
        <v>498</v>
      </c>
      <c r="Z10" s="39">
        <v>371133.504129</v>
      </c>
      <c r="AA10" s="39">
        <v>1460</v>
      </c>
      <c r="AB10" s="39">
        <v>5635215.104836</v>
      </c>
      <c r="AC10" s="39">
        <v>856</v>
      </c>
      <c r="AD10" s="39">
        <v>573528.581674</v>
      </c>
      <c r="AE10" s="39">
        <v>893</v>
      </c>
      <c r="AF10" s="39">
        <v>100904.073199</v>
      </c>
      <c r="AG10" s="39">
        <v>218</v>
      </c>
      <c r="AH10" s="39">
        <v>149464.848685</v>
      </c>
      <c r="AI10" s="39">
        <v>0</v>
      </c>
      <c r="AJ10" s="39">
        <v>0</v>
      </c>
      <c r="AK10" s="39">
        <v>0</v>
      </c>
      <c r="AL10" s="39">
        <v>0</v>
      </c>
      <c r="AM10" s="39">
        <v>0</v>
      </c>
      <c r="AN10" s="39">
        <v>0</v>
      </c>
      <c r="AO10" s="39">
        <v>56</v>
      </c>
      <c r="AP10" s="39">
        <v>47804.045757</v>
      </c>
      <c r="AQ10" s="39">
        <v>170</v>
      </c>
      <c r="AR10" s="39">
        <v>47599.613057</v>
      </c>
      <c r="AS10" s="39">
        <v>303</v>
      </c>
      <c r="AT10" s="39">
        <v>100665.757956</v>
      </c>
    </row>
    <row r="11" spans="1:46" s="22" customFormat="1" ht="45" customHeight="1">
      <c r="A11" s="37" t="s">
        <v>49</v>
      </c>
      <c r="B11" s="38"/>
      <c r="C11" s="39">
        <v>151309</v>
      </c>
      <c r="D11" s="39">
        <v>1526057.459505</v>
      </c>
      <c r="E11" s="39">
        <v>4504</v>
      </c>
      <c r="F11" s="39">
        <v>47468.307825</v>
      </c>
      <c r="G11" s="39">
        <v>1773</v>
      </c>
      <c r="H11" s="39">
        <v>25063.908369</v>
      </c>
      <c r="I11" s="39">
        <v>50477</v>
      </c>
      <c r="J11" s="39">
        <v>709036.13234</v>
      </c>
      <c r="K11" s="39">
        <v>902</v>
      </c>
      <c r="L11" s="39">
        <v>15090.553968</v>
      </c>
      <c r="M11" s="39">
        <v>1153</v>
      </c>
      <c r="N11" s="39">
        <v>9959.05607</v>
      </c>
      <c r="O11" s="39">
        <v>26251</v>
      </c>
      <c r="P11" s="39">
        <v>176534.890733</v>
      </c>
      <c r="Q11" s="39">
        <v>21213</v>
      </c>
      <c r="R11" s="39">
        <v>99350.897606</v>
      </c>
      <c r="S11" s="39">
        <v>3888</v>
      </c>
      <c r="T11" s="39">
        <v>69325.69547</v>
      </c>
      <c r="U11" s="39">
        <v>1161</v>
      </c>
      <c r="V11" s="39">
        <v>9943.948088</v>
      </c>
      <c r="W11" s="37" t="s">
        <v>49</v>
      </c>
      <c r="X11" s="38"/>
      <c r="Y11" s="39">
        <v>3233</v>
      </c>
      <c r="Z11" s="39">
        <v>18261.767163</v>
      </c>
      <c r="AA11" s="39">
        <v>5316</v>
      </c>
      <c r="AB11" s="39">
        <v>100934.802545</v>
      </c>
      <c r="AC11" s="39">
        <v>8273</v>
      </c>
      <c r="AD11" s="39">
        <v>111117.257659</v>
      </c>
      <c r="AE11" s="39">
        <v>8679</v>
      </c>
      <c r="AF11" s="39">
        <v>42032.769019</v>
      </c>
      <c r="AG11" s="39">
        <v>4610</v>
      </c>
      <c r="AH11" s="39">
        <v>31935.354856</v>
      </c>
      <c r="AI11" s="39">
        <v>44</v>
      </c>
      <c r="AJ11" s="39">
        <v>62.948</v>
      </c>
      <c r="AK11" s="39">
        <v>76</v>
      </c>
      <c r="AL11" s="39">
        <v>181.026</v>
      </c>
      <c r="AM11" s="39">
        <v>24</v>
      </c>
      <c r="AN11" s="39">
        <v>98</v>
      </c>
      <c r="AO11" s="39">
        <v>649</v>
      </c>
      <c r="AP11" s="39">
        <v>8469.451983</v>
      </c>
      <c r="AQ11" s="39">
        <v>2663</v>
      </c>
      <c r="AR11" s="39">
        <v>12006.628838</v>
      </c>
      <c r="AS11" s="39">
        <v>6420</v>
      </c>
      <c r="AT11" s="39">
        <v>39184.062973</v>
      </c>
    </row>
    <row r="12" spans="1:46" s="22" customFormat="1" ht="45" customHeight="1">
      <c r="A12" s="37" t="s">
        <v>256</v>
      </c>
      <c r="B12" s="38"/>
      <c r="C12" s="39">
        <v>126579</v>
      </c>
      <c r="D12" s="39">
        <v>1175966.227327</v>
      </c>
      <c r="E12" s="39">
        <v>1570</v>
      </c>
      <c r="F12" s="39">
        <v>19769.040795</v>
      </c>
      <c r="G12" s="39">
        <v>332</v>
      </c>
      <c r="H12" s="39">
        <v>4594.667288</v>
      </c>
      <c r="I12" s="39">
        <v>46761</v>
      </c>
      <c r="J12" s="39">
        <v>554731.274981</v>
      </c>
      <c r="K12" s="39">
        <v>390</v>
      </c>
      <c r="L12" s="39">
        <v>6689.4721</v>
      </c>
      <c r="M12" s="39">
        <v>634</v>
      </c>
      <c r="N12" s="39">
        <v>3679.367603</v>
      </c>
      <c r="O12" s="39">
        <v>21479</v>
      </c>
      <c r="P12" s="39">
        <v>136976.894347</v>
      </c>
      <c r="Q12" s="39">
        <v>19193</v>
      </c>
      <c r="R12" s="39">
        <v>95833.769867</v>
      </c>
      <c r="S12" s="39">
        <v>1815</v>
      </c>
      <c r="T12" s="39">
        <v>29156.183291</v>
      </c>
      <c r="U12" s="39">
        <v>593</v>
      </c>
      <c r="V12" s="39">
        <v>4728.24679</v>
      </c>
      <c r="W12" s="37" t="s">
        <v>256</v>
      </c>
      <c r="X12" s="38"/>
      <c r="Y12" s="39">
        <v>4113</v>
      </c>
      <c r="Z12" s="39">
        <v>30067.879789</v>
      </c>
      <c r="AA12" s="39">
        <v>4468</v>
      </c>
      <c r="AB12" s="39">
        <v>88411.013261</v>
      </c>
      <c r="AC12" s="39">
        <v>4275</v>
      </c>
      <c r="AD12" s="39">
        <v>91363.504794</v>
      </c>
      <c r="AE12" s="39">
        <v>9288</v>
      </c>
      <c r="AF12" s="39">
        <v>43069.153</v>
      </c>
      <c r="AG12" s="39">
        <v>2309</v>
      </c>
      <c r="AH12" s="39">
        <v>18952.227009</v>
      </c>
      <c r="AI12" s="39">
        <v>6</v>
      </c>
      <c r="AJ12" s="39">
        <v>19.15</v>
      </c>
      <c r="AK12" s="39">
        <v>51</v>
      </c>
      <c r="AL12" s="39">
        <v>165.77</v>
      </c>
      <c r="AM12" s="39">
        <v>8</v>
      </c>
      <c r="AN12" s="39">
        <v>27.9</v>
      </c>
      <c r="AO12" s="39">
        <v>261</v>
      </c>
      <c r="AP12" s="39">
        <v>2745.538888</v>
      </c>
      <c r="AQ12" s="39">
        <v>2396</v>
      </c>
      <c r="AR12" s="39">
        <v>14322.251426</v>
      </c>
      <c r="AS12" s="39">
        <v>6637</v>
      </c>
      <c r="AT12" s="39">
        <v>30662.922098</v>
      </c>
    </row>
    <row r="13" spans="1:46" s="22" customFormat="1" ht="45" customHeight="1">
      <c r="A13" s="37" t="s">
        <v>50</v>
      </c>
      <c r="B13" s="38"/>
      <c r="C13" s="39">
        <v>167803</v>
      </c>
      <c r="D13" s="39">
        <v>2333045.508017</v>
      </c>
      <c r="E13" s="39">
        <v>2379</v>
      </c>
      <c r="F13" s="39">
        <v>45030.676002</v>
      </c>
      <c r="G13" s="39">
        <v>436</v>
      </c>
      <c r="H13" s="39">
        <v>8623.962136</v>
      </c>
      <c r="I13" s="39">
        <v>28016</v>
      </c>
      <c r="J13" s="39">
        <v>517215.843454</v>
      </c>
      <c r="K13" s="39">
        <v>479</v>
      </c>
      <c r="L13" s="39">
        <v>12820.00153</v>
      </c>
      <c r="M13" s="39">
        <v>496</v>
      </c>
      <c r="N13" s="39">
        <v>4893.151935</v>
      </c>
      <c r="O13" s="39">
        <v>20191</v>
      </c>
      <c r="P13" s="39">
        <v>233452.351823</v>
      </c>
      <c r="Q13" s="39">
        <v>39610</v>
      </c>
      <c r="R13" s="39">
        <v>268899.130036</v>
      </c>
      <c r="S13" s="39">
        <v>5199</v>
      </c>
      <c r="T13" s="39">
        <v>79810.006162</v>
      </c>
      <c r="U13" s="39">
        <v>1506</v>
      </c>
      <c r="V13" s="39">
        <v>13499.775251</v>
      </c>
      <c r="W13" s="37" t="s">
        <v>50</v>
      </c>
      <c r="X13" s="38"/>
      <c r="Y13" s="39">
        <v>9104</v>
      </c>
      <c r="Z13" s="39">
        <v>98744.954889</v>
      </c>
      <c r="AA13" s="39">
        <v>15736</v>
      </c>
      <c r="AB13" s="39">
        <v>501966.752351</v>
      </c>
      <c r="AC13" s="39">
        <v>7852</v>
      </c>
      <c r="AD13" s="39">
        <v>248894.746628</v>
      </c>
      <c r="AE13" s="39">
        <v>20932</v>
      </c>
      <c r="AF13" s="39">
        <v>139994.086363</v>
      </c>
      <c r="AG13" s="39">
        <v>3932</v>
      </c>
      <c r="AH13" s="39">
        <v>47784.289773</v>
      </c>
      <c r="AI13" s="39">
        <v>36</v>
      </c>
      <c r="AJ13" s="39">
        <v>71.06</v>
      </c>
      <c r="AK13" s="39">
        <v>122</v>
      </c>
      <c r="AL13" s="39">
        <v>1025.229</v>
      </c>
      <c r="AM13" s="39">
        <v>4</v>
      </c>
      <c r="AN13" s="39">
        <v>28</v>
      </c>
      <c r="AO13" s="39">
        <v>564</v>
      </c>
      <c r="AP13" s="39">
        <v>8046.404156</v>
      </c>
      <c r="AQ13" s="39">
        <v>3839</v>
      </c>
      <c r="AR13" s="39">
        <v>43516.057882</v>
      </c>
      <c r="AS13" s="39">
        <v>7370</v>
      </c>
      <c r="AT13" s="39">
        <v>58729.028646</v>
      </c>
    </row>
    <row r="14" spans="1:46" s="22" customFormat="1" ht="45" customHeight="1">
      <c r="A14" s="37" t="s">
        <v>265</v>
      </c>
      <c r="B14" s="38"/>
      <c r="C14" s="39">
        <v>88365</v>
      </c>
      <c r="D14" s="39">
        <v>749969.835344</v>
      </c>
      <c r="E14" s="39">
        <v>1630</v>
      </c>
      <c r="F14" s="39">
        <v>18810.227211</v>
      </c>
      <c r="G14" s="39">
        <v>467</v>
      </c>
      <c r="H14" s="39">
        <v>7311.844</v>
      </c>
      <c r="I14" s="39">
        <v>29891</v>
      </c>
      <c r="J14" s="39">
        <v>305390.374497</v>
      </c>
      <c r="K14" s="39">
        <v>308</v>
      </c>
      <c r="L14" s="39">
        <v>4551.594666</v>
      </c>
      <c r="M14" s="39">
        <v>452</v>
      </c>
      <c r="N14" s="39">
        <v>3181.036109</v>
      </c>
      <c r="O14" s="39">
        <v>12895</v>
      </c>
      <c r="P14" s="39">
        <v>86227.534905</v>
      </c>
      <c r="Q14" s="39">
        <v>15023</v>
      </c>
      <c r="R14" s="39">
        <v>67215.270889</v>
      </c>
      <c r="S14" s="39">
        <v>1552</v>
      </c>
      <c r="T14" s="39">
        <v>25150.300358</v>
      </c>
      <c r="U14" s="39">
        <v>698</v>
      </c>
      <c r="V14" s="39">
        <v>5554.448556</v>
      </c>
      <c r="W14" s="37" t="s">
        <v>267</v>
      </c>
      <c r="X14" s="38"/>
      <c r="Y14" s="39">
        <v>2360</v>
      </c>
      <c r="Z14" s="39">
        <v>11044.735474</v>
      </c>
      <c r="AA14" s="39">
        <v>3540</v>
      </c>
      <c r="AB14" s="39">
        <v>66870.070382</v>
      </c>
      <c r="AC14" s="39">
        <v>4229</v>
      </c>
      <c r="AD14" s="39">
        <v>69989.278056</v>
      </c>
      <c r="AE14" s="39">
        <v>6606</v>
      </c>
      <c r="AF14" s="39">
        <v>27052.819511</v>
      </c>
      <c r="AG14" s="39">
        <v>2231</v>
      </c>
      <c r="AH14" s="39">
        <v>18127.118266</v>
      </c>
      <c r="AI14" s="39">
        <v>21</v>
      </c>
      <c r="AJ14" s="39">
        <v>24.551</v>
      </c>
      <c r="AK14" s="39">
        <v>45</v>
      </c>
      <c r="AL14" s="39">
        <v>105.482</v>
      </c>
      <c r="AM14" s="39">
        <v>7</v>
      </c>
      <c r="AN14" s="39">
        <v>35.2</v>
      </c>
      <c r="AO14" s="39">
        <v>314</v>
      </c>
      <c r="AP14" s="39">
        <v>1556.49</v>
      </c>
      <c r="AQ14" s="39">
        <v>1843</v>
      </c>
      <c r="AR14" s="39">
        <v>9052.59199</v>
      </c>
      <c r="AS14" s="39">
        <v>4253</v>
      </c>
      <c r="AT14" s="39">
        <v>22718.867474</v>
      </c>
    </row>
    <row r="15" spans="1:46" s="22" customFormat="1" ht="45" customHeight="1">
      <c r="A15" s="37" t="s">
        <v>263</v>
      </c>
      <c r="B15" s="38"/>
      <c r="C15" s="39">
        <v>33862</v>
      </c>
      <c r="D15" s="39">
        <v>351329.989169</v>
      </c>
      <c r="E15" s="39">
        <v>757</v>
      </c>
      <c r="F15" s="39">
        <v>11596.103142</v>
      </c>
      <c r="G15" s="39">
        <v>233</v>
      </c>
      <c r="H15" s="39">
        <v>3551.38</v>
      </c>
      <c r="I15" s="39">
        <v>12288</v>
      </c>
      <c r="J15" s="39">
        <v>164692.168574</v>
      </c>
      <c r="K15" s="39">
        <v>173</v>
      </c>
      <c r="L15" s="39">
        <v>2924.49327</v>
      </c>
      <c r="M15" s="39">
        <v>209</v>
      </c>
      <c r="N15" s="39">
        <v>2006.466</v>
      </c>
      <c r="O15" s="39">
        <v>4541</v>
      </c>
      <c r="P15" s="39">
        <v>30884.697033</v>
      </c>
      <c r="Q15" s="39">
        <v>5718</v>
      </c>
      <c r="R15" s="39">
        <v>28155.27054</v>
      </c>
      <c r="S15" s="39">
        <v>630</v>
      </c>
      <c r="T15" s="39">
        <v>9875.4615</v>
      </c>
      <c r="U15" s="39">
        <v>238</v>
      </c>
      <c r="V15" s="39">
        <v>2143.08703</v>
      </c>
      <c r="W15" s="37" t="s">
        <v>268</v>
      </c>
      <c r="X15" s="38"/>
      <c r="Y15" s="39">
        <v>735</v>
      </c>
      <c r="Z15" s="39">
        <v>3303.767897</v>
      </c>
      <c r="AA15" s="39">
        <v>1562</v>
      </c>
      <c r="AB15" s="39">
        <v>39198.110828</v>
      </c>
      <c r="AC15" s="39">
        <v>1650</v>
      </c>
      <c r="AD15" s="39">
        <v>26090.959745</v>
      </c>
      <c r="AE15" s="39">
        <v>1916</v>
      </c>
      <c r="AF15" s="39">
        <v>7462.924555</v>
      </c>
      <c r="AG15" s="39">
        <v>782</v>
      </c>
      <c r="AH15" s="39">
        <v>5759.160067</v>
      </c>
      <c r="AI15" s="39">
        <v>7</v>
      </c>
      <c r="AJ15" s="39">
        <v>2.47</v>
      </c>
      <c r="AK15" s="39">
        <v>20</v>
      </c>
      <c r="AL15" s="39">
        <v>62.72</v>
      </c>
      <c r="AM15" s="39">
        <v>3</v>
      </c>
      <c r="AN15" s="39">
        <v>22</v>
      </c>
      <c r="AO15" s="39">
        <v>93</v>
      </c>
      <c r="AP15" s="39">
        <v>1504.48</v>
      </c>
      <c r="AQ15" s="39">
        <v>547</v>
      </c>
      <c r="AR15" s="39">
        <v>2335.244698</v>
      </c>
      <c r="AS15" s="39">
        <v>1760</v>
      </c>
      <c r="AT15" s="39">
        <v>9759.02429</v>
      </c>
    </row>
    <row r="16" spans="1:46" s="22" customFormat="1" ht="45" customHeight="1">
      <c r="A16" s="37" t="s">
        <v>231</v>
      </c>
      <c r="B16" s="38"/>
      <c r="C16" s="39">
        <v>81203</v>
      </c>
      <c r="D16" s="39">
        <v>689520.403638</v>
      </c>
      <c r="E16" s="39">
        <v>2554</v>
      </c>
      <c r="F16" s="39">
        <v>29672.705232</v>
      </c>
      <c r="G16" s="39">
        <v>653</v>
      </c>
      <c r="H16" s="39">
        <v>9501.587007</v>
      </c>
      <c r="I16" s="39">
        <v>17840</v>
      </c>
      <c r="J16" s="39">
        <v>205106.518638</v>
      </c>
      <c r="K16" s="39">
        <v>321</v>
      </c>
      <c r="L16" s="39">
        <v>3358.32</v>
      </c>
      <c r="M16" s="39">
        <v>780</v>
      </c>
      <c r="N16" s="39">
        <v>6909.116306</v>
      </c>
      <c r="O16" s="39">
        <v>15738</v>
      </c>
      <c r="P16" s="39">
        <v>105500.522493</v>
      </c>
      <c r="Q16" s="39">
        <v>16710</v>
      </c>
      <c r="R16" s="39">
        <v>81319.912559</v>
      </c>
      <c r="S16" s="39">
        <v>2584</v>
      </c>
      <c r="T16" s="39">
        <v>38745.329119</v>
      </c>
      <c r="U16" s="39">
        <v>2403</v>
      </c>
      <c r="V16" s="39">
        <v>16482.337425</v>
      </c>
      <c r="W16" s="37" t="s">
        <v>51</v>
      </c>
      <c r="X16" s="38"/>
      <c r="Y16" s="39">
        <v>1726</v>
      </c>
      <c r="Z16" s="39">
        <v>8657.8011</v>
      </c>
      <c r="AA16" s="39">
        <v>3290</v>
      </c>
      <c r="AB16" s="39">
        <v>60689.235727</v>
      </c>
      <c r="AC16" s="39">
        <v>3500</v>
      </c>
      <c r="AD16" s="39">
        <v>56559.304865</v>
      </c>
      <c r="AE16" s="39">
        <v>5011</v>
      </c>
      <c r="AF16" s="39">
        <v>19138.170168</v>
      </c>
      <c r="AG16" s="39">
        <v>2032</v>
      </c>
      <c r="AH16" s="39">
        <v>17247.980306</v>
      </c>
      <c r="AI16" s="39">
        <v>18</v>
      </c>
      <c r="AJ16" s="39">
        <v>48.141</v>
      </c>
      <c r="AK16" s="39">
        <v>33</v>
      </c>
      <c r="AL16" s="39">
        <v>201.019</v>
      </c>
      <c r="AM16" s="39">
        <v>7</v>
      </c>
      <c r="AN16" s="39">
        <v>17.55</v>
      </c>
      <c r="AO16" s="39">
        <v>284</v>
      </c>
      <c r="AP16" s="39">
        <v>3862.961658</v>
      </c>
      <c r="AQ16" s="39">
        <v>1259</v>
      </c>
      <c r="AR16" s="39">
        <v>6675.82</v>
      </c>
      <c r="AS16" s="39">
        <v>4460</v>
      </c>
      <c r="AT16" s="39">
        <v>19826.071035</v>
      </c>
    </row>
    <row r="17" spans="1:46" s="22" customFormat="1" ht="45" customHeight="1">
      <c r="A17" s="37" t="s">
        <v>52</v>
      </c>
      <c r="B17" s="38"/>
      <c r="C17" s="39">
        <v>483</v>
      </c>
      <c r="D17" s="39">
        <v>214713.16631</v>
      </c>
      <c r="E17" s="39">
        <v>11</v>
      </c>
      <c r="F17" s="39">
        <v>960.6</v>
      </c>
      <c r="G17" s="39">
        <v>1</v>
      </c>
      <c r="H17" s="39">
        <v>15</v>
      </c>
      <c r="I17" s="39">
        <v>284</v>
      </c>
      <c r="J17" s="39">
        <v>205801.91576</v>
      </c>
      <c r="K17" s="39">
        <v>10</v>
      </c>
      <c r="L17" s="39">
        <v>2258.77707</v>
      </c>
      <c r="M17" s="39">
        <v>0</v>
      </c>
      <c r="N17" s="39">
        <v>0</v>
      </c>
      <c r="O17" s="39">
        <v>27</v>
      </c>
      <c r="P17" s="39">
        <v>1459.46877</v>
      </c>
      <c r="Q17" s="39">
        <v>27</v>
      </c>
      <c r="R17" s="39">
        <v>918.19311</v>
      </c>
      <c r="S17" s="39">
        <v>5</v>
      </c>
      <c r="T17" s="39">
        <v>117.09</v>
      </c>
      <c r="U17" s="39">
        <v>1</v>
      </c>
      <c r="V17" s="39">
        <v>5</v>
      </c>
      <c r="W17" s="37" t="s">
        <v>52</v>
      </c>
      <c r="X17" s="38"/>
      <c r="Y17" s="39">
        <v>26</v>
      </c>
      <c r="Z17" s="39">
        <v>448.43</v>
      </c>
      <c r="AA17" s="39">
        <v>10</v>
      </c>
      <c r="AB17" s="39">
        <v>1380.89</v>
      </c>
      <c r="AC17" s="39">
        <v>5</v>
      </c>
      <c r="AD17" s="39">
        <v>39</v>
      </c>
      <c r="AE17" s="39">
        <v>52</v>
      </c>
      <c r="AF17" s="39">
        <v>967.5716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13</v>
      </c>
      <c r="AR17" s="39">
        <v>137.1</v>
      </c>
      <c r="AS17" s="39">
        <v>11</v>
      </c>
      <c r="AT17" s="39">
        <v>204.13</v>
      </c>
    </row>
    <row r="18" spans="1:46" s="22" customFormat="1" ht="45" customHeight="1">
      <c r="A18" s="37" t="s">
        <v>284</v>
      </c>
      <c r="B18" s="38"/>
      <c r="C18" s="39">
        <v>438</v>
      </c>
      <c r="D18" s="39">
        <v>1101214.996804</v>
      </c>
      <c r="E18" s="39">
        <v>2</v>
      </c>
      <c r="F18" s="39">
        <v>51</v>
      </c>
      <c r="G18" s="39">
        <v>0</v>
      </c>
      <c r="H18" s="39">
        <v>0</v>
      </c>
      <c r="I18" s="39">
        <v>372</v>
      </c>
      <c r="J18" s="39">
        <v>1084989.34762</v>
      </c>
      <c r="K18" s="39">
        <v>4</v>
      </c>
      <c r="L18" s="39">
        <v>3250.82223</v>
      </c>
      <c r="M18" s="39">
        <v>0</v>
      </c>
      <c r="N18" s="39">
        <v>0</v>
      </c>
      <c r="O18" s="39">
        <v>3</v>
      </c>
      <c r="P18" s="39">
        <v>2069.67281</v>
      </c>
      <c r="Q18" s="39">
        <v>5</v>
      </c>
      <c r="R18" s="39">
        <v>690.77528</v>
      </c>
      <c r="S18" s="39">
        <v>0</v>
      </c>
      <c r="T18" s="39">
        <v>0</v>
      </c>
      <c r="U18" s="39">
        <v>0</v>
      </c>
      <c r="V18" s="39">
        <v>0</v>
      </c>
      <c r="W18" s="37" t="s">
        <v>284</v>
      </c>
      <c r="X18" s="38"/>
      <c r="Y18" s="39">
        <v>24</v>
      </c>
      <c r="Z18" s="39">
        <v>5829.294504</v>
      </c>
      <c r="AA18" s="39">
        <v>0</v>
      </c>
      <c r="AB18" s="39">
        <v>0</v>
      </c>
      <c r="AC18" s="39">
        <v>0</v>
      </c>
      <c r="AD18" s="39">
        <v>0</v>
      </c>
      <c r="AE18" s="39">
        <v>20</v>
      </c>
      <c r="AF18" s="39">
        <v>3644.42744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2.5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285</v>
      </c>
      <c r="B19" s="38"/>
      <c r="C19" s="39">
        <v>147</v>
      </c>
      <c r="D19" s="39">
        <v>66786.13896</v>
      </c>
      <c r="E19" s="39">
        <v>1</v>
      </c>
      <c r="F19" s="39">
        <v>276.24884</v>
      </c>
      <c r="G19" s="39">
        <v>0</v>
      </c>
      <c r="H19" s="39">
        <v>0</v>
      </c>
      <c r="I19" s="39">
        <v>120</v>
      </c>
      <c r="J19" s="39">
        <v>65125.89745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58.8</v>
      </c>
      <c r="S19" s="39">
        <v>1</v>
      </c>
      <c r="T19" s="39">
        <v>716.66667</v>
      </c>
      <c r="U19" s="39">
        <v>0</v>
      </c>
      <c r="V19" s="39">
        <v>0</v>
      </c>
      <c r="W19" s="37" t="s">
        <v>285</v>
      </c>
      <c r="X19" s="38"/>
      <c r="Y19" s="39">
        <v>4</v>
      </c>
      <c r="Z19" s="39">
        <v>20.315</v>
      </c>
      <c r="AA19" s="39">
        <v>2</v>
      </c>
      <c r="AB19" s="39">
        <v>20</v>
      </c>
      <c r="AC19" s="39">
        <v>0</v>
      </c>
      <c r="AD19" s="39">
        <v>0</v>
      </c>
      <c r="AE19" s="39">
        <v>13</v>
      </c>
      <c r="AF19" s="39">
        <v>511.711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286</v>
      </c>
      <c r="B20" s="38"/>
      <c r="C20" s="39">
        <v>91</v>
      </c>
      <c r="D20" s="39">
        <v>106184.56497</v>
      </c>
      <c r="E20" s="39">
        <v>3</v>
      </c>
      <c r="F20" s="39">
        <v>927.74174</v>
      </c>
      <c r="G20" s="39">
        <v>0</v>
      </c>
      <c r="H20" s="39">
        <v>0</v>
      </c>
      <c r="I20" s="39">
        <v>80</v>
      </c>
      <c r="J20" s="39">
        <v>104377.36464</v>
      </c>
      <c r="K20" s="39">
        <v>1</v>
      </c>
      <c r="L20" s="39">
        <v>436.85859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286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4</v>
      </c>
      <c r="AF20" s="39">
        <v>121.6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1</v>
      </c>
      <c r="AT20" s="39">
        <v>11</v>
      </c>
    </row>
    <row r="21" spans="1:46" s="22" customFormat="1" ht="45" customHeight="1">
      <c r="A21" s="37" t="s">
        <v>53</v>
      </c>
      <c r="B21" s="38"/>
      <c r="C21" s="39">
        <v>59</v>
      </c>
      <c r="D21" s="39">
        <v>2575.76343</v>
      </c>
      <c r="E21" s="39">
        <v>32</v>
      </c>
      <c r="F21" s="39">
        <v>1745.32343</v>
      </c>
      <c r="G21" s="39">
        <v>0</v>
      </c>
      <c r="H21" s="39">
        <v>0</v>
      </c>
      <c r="I21" s="39">
        <v>20</v>
      </c>
      <c r="J21" s="39">
        <v>768.23</v>
      </c>
      <c r="K21" s="39">
        <v>1</v>
      </c>
      <c r="L21" s="39">
        <v>10.5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0.66</v>
      </c>
      <c r="S21" s="39">
        <v>1</v>
      </c>
      <c r="T21" s="39">
        <v>30</v>
      </c>
      <c r="U21" s="39">
        <v>0</v>
      </c>
      <c r="V21" s="39">
        <v>0</v>
      </c>
      <c r="W21" s="37" t="s">
        <v>53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2</v>
      </c>
      <c r="AF21" s="39">
        <v>5.8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271</v>
      </c>
      <c r="B22" s="38"/>
      <c r="C22" s="39">
        <v>29</v>
      </c>
      <c r="D22" s="39">
        <v>4034.3</v>
      </c>
      <c r="E22" s="39">
        <v>1</v>
      </c>
      <c r="F22" s="39">
        <v>5</v>
      </c>
      <c r="G22" s="39">
        <v>0</v>
      </c>
      <c r="H22" s="39">
        <v>0</v>
      </c>
      <c r="I22" s="39">
        <v>7</v>
      </c>
      <c r="J22" s="39">
        <v>927.8</v>
      </c>
      <c r="K22" s="39">
        <v>0</v>
      </c>
      <c r="L22" s="39">
        <v>0</v>
      </c>
      <c r="M22" s="39">
        <v>0</v>
      </c>
      <c r="N22" s="39">
        <v>0</v>
      </c>
      <c r="O22" s="39">
        <v>8</v>
      </c>
      <c r="P22" s="39">
        <v>3009.5</v>
      </c>
      <c r="Q22" s="39">
        <v>2</v>
      </c>
      <c r="R22" s="39">
        <v>10</v>
      </c>
      <c r="S22" s="39">
        <v>10</v>
      </c>
      <c r="T22" s="39">
        <v>72</v>
      </c>
      <c r="U22" s="39">
        <v>0</v>
      </c>
      <c r="V22" s="39">
        <v>0</v>
      </c>
      <c r="W22" s="37" t="s">
        <v>271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10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</row>
    <row r="23" spans="1:46" s="22" customFormat="1" ht="45" customHeight="1">
      <c r="A23" s="37" t="s">
        <v>272</v>
      </c>
      <c r="B23" s="38"/>
      <c r="C23" s="39">
        <v>23</v>
      </c>
      <c r="D23" s="39">
        <v>8864.87754</v>
      </c>
      <c r="E23" s="39">
        <v>0</v>
      </c>
      <c r="F23" s="39">
        <v>0</v>
      </c>
      <c r="G23" s="39">
        <v>0</v>
      </c>
      <c r="H23" s="39">
        <v>0</v>
      </c>
      <c r="I23" s="39">
        <v>4</v>
      </c>
      <c r="J23" s="39">
        <v>1251.26124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11</v>
      </c>
      <c r="T23" s="39">
        <v>6309.43</v>
      </c>
      <c r="U23" s="39">
        <v>0</v>
      </c>
      <c r="V23" s="39">
        <v>0</v>
      </c>
      <c r="W23" s="37" t="s">
        <v>272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37</v>
      </c>
      <c r="B24" s="40"/>
      <c r="C24" s="40"/>
      <c r="D24" s="40"/>
      <c r="E24" s="40"/>
      <c r="F24" s="40" t="s">
        <v>38</v>
      </c>
      <c r="G24" s="40"/>
      <c r="H24" s="40"/>
      <c r="I24" s="40"/>
      <c r="J24" s="41" t="s">
        <v>39</v>
      </c>
      <c r="K24" s="41"/>
      <c r="L24" s="40"/>
      <c r="M24" s="41"/>
      <c r="N24" s="41" t="s">
        <v>40</v>
      </c>
      <c r="O24" s="40"/>
      <c r="P24" s="40"/>
      <c r="Q24" s="41"/>
      <c r="R24" s="41" t="s">
        <v>40</v>
      </c>
      <c r="S24" s="40"/>
      <c r="T24" s="40"/>
      <c r="U24" s="40"/>
      <c r="V24" s="26" t="str">
        <f>'2491-00-01'!V34</f>
        <v>中華民國105年04月01日編製</v>
      </c>
      <c r="W24" s="40" t="s">
        <v>37</v>
      </c>
      <c r="X24" s="40"/>
      <c r="Y24" s="40"/>
      <c r="Z24" s="40"/>
      <c r="AA24" s="40"/>
      <c r="AB24" s="40" t="s">
        <v>38</v>
      </c>
      <c r="AC24" s="40"/>
      <c r="AD24" s="40"/>
      <c r="AE24" s="40"/>
      <c r="AF24" s="41" t="s">
        <v>39</v>
      </c>
      <c r="AG24" s="41"/>
      <c r="AH24" s="40"/>
      <c r="AI24" s="41"/>
      <c r="AJ24" s="41"/>
      <c r="AK24" s="41" t="s">
        <v>40</v>
      </c>
      <c r="AL24" s="40"/>
      <c r="AM24" s="41"/>
      <c r="AN24" s="41"/>
      <c r="AO24" s="41" t="s">
        <v>40</v>
      </c>
      <c r="AP24" s="40"/>
      <c r="AQ24" s="40"/>
      <c r="AR24" s="40"/>
      <c r="AS24" s="40"/>
      <c r="AT24" s="26" t="str">
        <f>'2491-00-01'!V34</f>
        <v>中華民國105年04月01日編製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41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42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41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293</v>
      </c>
    </row>
    <row r="26" spans="1:46" s="140" customFormat="1" ht="19.5" customHeight="1">
      <c r="A26" s="142" t="s">
        <v>43</v>
      </c>
      <c r="B26" s="143" t="s">
        <v>283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43</v>
      </c>
      <c r="X26" s="143" t="s">
        <v>283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44</v>
      </c>
      <c r="B27" s="144" t="s">
        <v>258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44</v>
      </c>
      <c r="X27" s="145" t="s">
        <v>258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288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288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289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289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241" t="s">
        <v>54</v>
      </c>
      <c r="B30" s="241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 t="s">
        <v>55</v>
      </c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</row>
  </sheetData>
  <sheetProtection/>
  <mergeCells count="38"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Normal="120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64"/>
      <c r="E1" s="264"/>
      <c r="F1" s="264"/>
      <c r="G1" s="264"/>
      <c r="H1" s="264"/>
      <c r="U1" s="265" t="s">
        <v>1</v>
      </c>
      <c r="V1" s="255"/>
      <c r="W1" s="254" t="s">
        <v>2</v>
      </c>
      <c r="X1" s="255"/>
    </row>
    <row r="2" spans="1:24" ht="16.5" customHeight="1">
      <c r="A2" s="47" t="s">
        <v>3</v>
      </c>
      <c r="B2" s="48" t="s">
        <v>56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7"/>
      <c r="U2" s="258" t="s">
        <v>57</v>
      </c>
      <c r="V2" s="259"/>
      <c r="W2" s="260" t="s">
        <v>58</v>
      </c>
      <c r="X2" s="261"/>
    </row>
    <row r="3" spans="1:24" s="49" customFormat="1" ht="19.5" customHeight="1">
      <c r="A3" s="268" t="s">
        <v>236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9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5:24" s="50" customFormat="1" ht="19.5" customHeight="1">
      <c r="E5" s="270" t="str">
        <f>'2491-00-01'!H5</f>
        <v>中華民國105年03月底</v>
      </c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U5" s="271" t="s">
        <v>7</v>
      </c>
      <c r="V5" s="271"/>
      <c r="W5" s="271"/>
      <c r="X5" s="271"/>
    </row>
    <row r="6" spans="1:24" s="51" customFormat="1" ht="13.5" customHeight="1">
      <c r="A6" s="272" t="s">
        <v>59</v>
      </c>
      <c r="B6" s="273"/>
      <c r="C6" s="278" t="s">
        <v>60</v>
      </c>
      <c r="D6" s="279"/>
      <c r="E6" s="282" t="s">
        <v>61</v>
      </c>
      <c r="F6" s="283"/>
      <c r="G6" s="262" t="s">
        <v>62</v>
      </c>
      <c r="H6" s="263"/>
      <c r="I6" s="262" t="s">
        <v>63</v>
      </c>
      <c r="J6" s="263"/>
      <c r="K6" s="262" t="s">
        <v>64</v>
      </c>
      <c r="L6" s="263"/>
      <c r="M6" s="262" t="s">
        <v>65</v>
      </c>
      <c r="N6" s="263"/>
      <c r="O6" s="262" t="s">
        <v>66</v>
      </c>
      <c r="P6" s="263"/>
      <c r="Q6" s="262" t="s">
        <v>67</v>
      </c>
      <c r="R6" s="263"/>
      <c r="S6" s="262" t="s">
        <v>68</v>
      </c>
      <c r="T6" s="263"/>
      <c r="U6" s="262" t="s">
        <v>69</v>
      </c>
      <c r="V6" s="263"/>
      <c r="W6" s="287" t="s">
        <v>70</v>
      </c>
      <c r="X6" s="288"/>
    </row>
    <row r="7" spans="1:24" s="51" customFormat="1" ht="14.25" customHeight="1">
      <c r="A7" s="274"/>
      <c r="B7" s="275"/>
      <c r="C7" s="280"/>
      <c r="D7" s="281"/>
      <c r="E7" s="284"/>
      <c r="F7" s="285"/>
      <c r="G7" s="266" t="s">
        <v>115</v>
      </c>
      <c r="H7" s="267"/>
      <c r="I7" s="266" t="s">
        <v>116</v>
      </c>
      <c r="J7" s="267"/>
      <c r="K7" s="266" t="s">
        <v>117</v>
      </c>
      <c r="L7" s="267"/>
      <c r="M7" s="266" t="s">
        <v>118</v>
      </c>
      <c r="N7" s="267"/>
      <c r="O7" s="266" t="s">
        <v>119</v>
      </c>
      <c r="P7" s="267"/>
      <c r="Q7" s="266" t="s">
        <v>120</v>
      </c>
      <c r="R7" s="267"/>
      <c r="S7" s="266" t="s">
        <v>121</v>
      </c>
      <c r="T7" s="267"/>
      <c r="U7" s="266" t="s">
        <v>122</v>
      </c>
      <c r="V7" s="267"/>
      <c r="W7" s="289"/>
      <c r="X7" s="290"/>
    </row>
    <row r="8" spans="1:24" s="51" customFormat="1" ht="17.25" customHeight="1">
      <c r="A8" s="276"/>
      <c r="B8" s="277"/>
      <c r="C8" s="52" t="s">
        <v>123</v>
      </c>
      <c r="D8" s="53" t="s">
        <v>124</v>
      </c>
      <c r="E8" s="54" t="s">
        <v>123</v>
      </c>
      <c r="F8" s="54" t="s">
        <v>124</v>
      </c>
      <c r="G8" s="54" t="s">
        <v>123</v>
      </c>
      <c r="H8" s="54" t="s">
        <v>124</v>
      </c>
      <c r="I8" s="54" t="s">
        <v>123</v>
      </c>
      <c r="J8" s="54" t="s">
        <v>124</v>
      </c>
      <c r="K8" s="54" t="s">
        <v>123</v>
      </c>
      <c r="L8" s="54" t="s">
        <v>124</v>
      </c>
      <c r="M8" s="54" t="s">
        <v>123</v>
      </c>
      <c r="N8" s="54" t="s">
        <v>124</v>
      </c>
      <c r="O8" s="54" t="s">
        <v>123</v>
      </c>
      <c r="P8" s="54" t="s">
        <v>124</v>
      </c>
      <c r="Q8" s="54" t="s">
        <v>123</v>
      </c>
      <c r="R8" s="54" t="s">
        <v>124</v>
      </c>
      <c r="S8" s="54" t="s">
        <v>123</v>
      </c>
      <c r="T8" s="54" t="s">
        <v>124</v>
      </c>
      <c r="U8" s="54" t="s">
        <v>123</v>
      </c>
      <c r="V8" s="54" t="s">
        <v>124</v>
      </c>
      <c r="W8" s="54" t="s">
        <v>123</v>
      </c>
      <c r="X8" s="55" t="s">
        <v>124</v>
      </c>
    </row>
    <row r="9" spans="1:24" s="51" customFormat="1" ht="12.75" customHeight="1">
      <c r="A9" s="56" t="s">
        <v>34</v>
      </c>
      <c r="B9" s="57"/>
      <c r="C9" s="58">
        <v>660643</v>
      </c>
      <c r="D9" s="58">
        <v>22257066.777362</v>
      </c>
      <c r="E9" s="58">
        <v>102091</v>
      </c>
      <c r="F9" s="58">
        <v>40438.99984</v>
      </c>
      <c r="G9" s="58">
        <v>259051</v>
      </c>
      <c r="H9" s="58">
        <v>441040.378853</v>
      </c>
      <c r="I9" s="58">
        <v>150204</v>
      </c>
      <c r="J9" s="58">
        <v>824987.336053</v>
      </c>
      <c r="K9" s="58">
        <v>69464</v>
      </c>
      <c r="L9" s="58">
        <v>817687.513898</v>
      </c>
      <c r="M9" s="58">
        <v>35936</v>
      </c>
      <c r="N9" s="58">
        <v>857779.828088</v>
      </c>
      <c r="O9" s="58">
        <v>8135</v>
      </c>
      <c r="P9" s="58">
        <v>263108.615701</v>
      </c>
      <c r="Q9" s="58">
        <v>3936</v>
      </c>
      <c r="R9" s="58">
        <v>167885.543529</v>
      </c>
      <c r="S9" s="58">
        <v>14054</v>
      </c>
      <c r="T9" s="58">
        <v>907658.993957</v>
      </c>
      <c r="U9" s="58">
        <v>13626</v>
      </c>
      <c r="V9" s="58">
        <v>2675230.607981</v>
      </c>
      <c r="W9" s="58">
        <v>4146</v>
      </c>
      <c r="X9" s="58">
        <v>15261248.959462</v>
      </c>
    </row>
    <row r="10" spans="1:24" s="51" customFormat="1" ht="12.75" customHeight="1">
      <c r="A10" s="56" t="s">
        <v>71</v>
      </c>
      <c r="B10" s="57"/>
      <c r="C10" s="58">
        <v>13696</v>
      </c>
      <c r="D10" s="58">
        <v>549058.454527</v>
      </c>
      <c r="E10" s="58">
        <v>2145</v>
      </c>
      <c r="F10" s="58">
        <v>796.655103</v>
      </c>
      <c r="G10" s="58">
        <v>4824</v>
      </c>
      <c r="H10" s="58">
        <v>8679.234794</v>
      </c>
      <c r="I10" s="58">
        <v>2750</v>
      </c>
      <c r="J10" s="58">
        <v>15390.605377</v>
      </c>
      <c r="K10" s="58">
        <v>1967</v>
      </c>
      <c r="L10" s="58">
        <v>23273.995289</v>
      </c>
      <c r="M10" s="58">
        <v>902</v>
      </c>
      <c r="N10" s="58">
        <v>21411.11687</v>
      </c>
      <c r="O10" s="58">
        <v>193</v>
      </c>
      <c r="P10" s="58">
        <v>6216.87038</v>
      </c>
      <c r="Q10" s="58">
        <v>81</v>
      </c>
      <c r="R10" s="58">
        <v>3478.76086</v>
      </c>
      <c r="S10" s="58">
        <v>353</v>
      </c>
      <c r="T10" s="58">
        <v>22695.03169</v>
      </c>
      <c r="U10" s="58">
        <v>364</v>
      </c>
      <c r="V10" s="58">
        <v>73143.992114</v>
      </c>
      <c r="W10" s="58">
        <v>117</v>
      </c>
      <c r="X10" s="58">
        <v>373972.19205</v>
      </c>
    </row>
    <row r="11" spans="1:24" s="51" customFormat="1" ht="12.75" customHeight="1">
      <c r="A11" s="56" t="s">
        <v>72</v>
      </c>
      <c r="B11" s="57"/>
      <c r="C11" s="58">
        <v>3959</v>
      </c>
      <c r="D11" s="58">
        <v>253517.765573</v>
      </c>
      <c r="E11" s="58">
        <v>275</v>
      </c>
      <c r="F11" s="58">
        <v>103.525082</v>
      </c>
      <c r="G11" s="58">
        <v>1254</v>
      </c>
      <c r="H11" s="58">
        <v>2606.760183</v>
      </c>
      <c r="I11" s="58">
        <v>846</v>
      </c>
      <c r="J11" s="58">
        <v>4706.199288</v>
      </c>
      <c r="K11" s="58">
        <v>698</v>
      </c>
      <c r="L11" s="58">
        <v>8322.355</v>
      </c>
      <c r="M11" s="58">
        <v>456</v>
      </c>
      <c r="N11" s="58">
        <v>10924.646</v>
      </c>
      <c r="O11" s="58">
        <v>88</v>
      </c>
      <c r="P11" s="58">
        <v>2829.5402</v>
      </c>
      <c r="Q11" s="58">
        <v>45</v>
      </c>
      <c r="R11" s="58">
        <v>1930</v>
      </c>
      <c r="S11" s="58">
        <v>153</v>
      </c>
      <c r="T11" s="58">
        <v>9571.45538</v>
      </c>
      <c r="U11" s="58">
        <v>113</v>
      </c>
      <c r="V11" s="58">
        <v>17965.26695</v>
      </c>
      <c r="W11" s="58">
        <v>31</v>
      </c>
      <c r="X11" s="58">
        <v>194558.01749</v>
      </c>
    </row>
    <row r="12" spans="1:24" s="51" customFormat="1" ht="12.75" customHeight="1">
      <c r="A12" s="56" t="s">
        <v>73</v>
      </c>
      <c r="B12" s="57"/>
      <c r="C12" s="58">
        <v>188685</v>
      </c>
      <c r="D12" s="58">
        <v>8087526.107298</v>
      </c>
      <c r="E12" s="58">
        <v>19852</v>
      </c>
      <c r="F12" s="58">
        <v>8256.394007</v>
      </c>
      <c r="G12" s="58">
        <v>69070</v>
      </c>
      <c r="H12" s="58">
        <v>118930.514517</v>
      </c>
      <c r="I12" s="58">
        <v>48750</v>
      </c>
      <c r="J12" s="58">
        <v>267472.430946</v>
      </c>
      <c r="K12" s="58">
        <v>22894</v>
      </c>
      <c r="L12" s="58">
        <v>273613.30969</v>
      </c>
      <c r="M12" s="58">
        <v>11380</v>
      </c>
      <c r="N12" s="58">
        <v>269950.230699</v>
      </c>
      <c r="O12" s="58">
        <v>2757</v>
      </c>
      <c r="P12" s="58">
        <v>90126.995451</v>
      </c>
      <c r="Q12" s="58">
        <v>1369</v>
      </c>
      <c r="R12" s="58">
        <v>58897.500041</v>
      </c>
      <c r="S12" s="58">
        <v>5333</v>
      </c>
      <c r="T12" s="58">
        <v>351045.610437</v>
      </c>
      <c r="U12" s="58">
        <v>5403</v>
      </c>
      <c r="V12" s="58">
        <v>1110961.861805</v>
      </c>
      <c r="W12" s="58">
        <v>1877</v>
      </c>
      <c r="X12" s="58">
        <v>5538271.259705</v>
      </c>
    </row>
    <row r="13" spans="1:24" s="51" customFormat="1" ht="12.75" customHeight="1">
      <c r="A13" s="56" t="s">
        <v>74</v>
      </c>
      <c r="B13" s="57"/>
      <c r="C13" s="58">
        <v>16332</v>
      </c>
      <c r="D13" s="58">
        <v>442268.798274</v>
      </c>
      <c r="E13" s="58">
        <v>2554</v>
      </c>
      <c r="F13" s="58">
        <v>1001.030561</v>
      </c>
      <c r="G13" s="58">
        <v>6100</v>
      </c>
      <c r="H13" s="58">
        <v>10289.423656</v>
      </c>
      <c r="I13" s="58">
        <v>3665</v>
      </c>
      <c r="J13" s="58">
        <v>20342.394669</v>
      </c>
      <c r="K13" s="58">
        <v>1839</v>
      </c>
      <c r="L13" s="58">
        <v>21962.909402</v>
      </c>
      <c r="M13" s="58">
        <v>924</v>
      </c>
      <c r="N13" s="58">
        <v>22075.71804</v>
      </c>
      <c r="O13" s="58">
        <v>227</v>
      </c>
      <c r="P13" s="58">
        <v>7400.805625</v>
      </c>
      <c r="Q13" s="58">
        <v>103</v>
      </c>
      <c r="R13" s="58">
        <v>4461.30018</v>
      </c>
      <c r="S13" s="58">
        <v>435</v>
      </c>
      <c r="T13" s="58">
        <v>28897.861456</v>
      </c>
      <c r="U13" s="58">
        <v>367</v>
      </c>
      <c r="V13" s="58">
        <v>74831.996195</v>
      </c>
      <c r="W13" s="58">
        <v>118</v>
      </c>
      <c r="X13" s="58">
        <v>251005.35849</v>
      </c>
    </row>
    <row r="14" spans="1:24" s="51" customFormat="1" ht="12.75" customHeight="1">
      <c r="A14" s="56" t="s">
        <v>75</v>
      </c>
      <c r="B14" s="57"/>
      <c r="C14" s="58">
        <v>1118</v>
      </c>
      <c r="D14" s="58">
        <v>45302.628494</v>
      </c>
      <c r="E14" s="58">
        <v>148</v>
      </c>
      <c r="F14" s="58">
        <v>57.893</v>
      </c>
      <c r="G14" s="58">
        <v>409</v>
      </c>
      <c r="H14" s="58">
        <v>774.353196</v>
      </c>
      <c r="I14" s="58">
        <v>241</v>
      </c>
      <c r="J14" s="58">
        <v>1369.542568</v>
      </c>
      <c r="K14" s="58">
        <v>114</v>
      </c>
      <c r="L14" s="58">
        <v>1381.75014</v>
      </c>
      <c r="M14" s="58">
        <v>63</v>
      </c>
      <c r="N14" s="58">
        <v>1486.9</v>
      </c>
      <c r="O14" s="58">
        <v>23</v>
      </c>
      <c r="P14" s="58">
        <v>761.39033</v>
      </c>
      <c r="Q14" s="58">
        <v>12</v>
      </c>
      <c r="R14" s="58">
        <v>513.32591</v>
      </c>
      <c r="S14" s="58">
        <v>45</v>
      </c>
      <c r="T14" s="58">
        <v>3076.24698</v>
      </c>
      <c r="U14" s="58">
        <v>40</v>
      </c>
      <c r="V14" s="58">
        <v>8138.76915</v>
      </c>
      <c r="W14" s="58">
        <v>23</v>
      </c>
      <c r="X14" s="58">
        <v>27742.45722</v>
      </c>
    </row>
    <row r="15" spans="1:24" s="51" customFormat="1" ht="12.75" customHeight="1">
      <c r="A15" s="56" t="s">
        <v>76</v>
      </c>
      <c r="B15" s="57"/>
      <c r="C15" s="58">
        <v>37</v>
      </c>
      <c r="D15" s="58">
        <v>53848.64473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6</v>
      </c>
      <c r="L15" s="58">
        <v>73.5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5</v>
      </c>
      <c r="T15" s="58">
        <v>332.75</v>
      </c>
      <c r="U15" s="58">
        <v>2</v>
      </c>
      <c r="V15" s="58">
        <v>215</v>
      </c>
      <c r="W15" s="58">
        <v>6</v>
      </c>
      <c r="X15" s="58">
        <v>52979.19473</v>
      </c>
    </row>
    <row r="16" spans="1:24" s="51" customFormat="1" ht="12.75" customHeight="1">
      <c r="A16" s="56" t="s">
        <v>77</v>
      </c>
      <c r="B16" s="57"/>
      <c r="C16" s="58">
        <v>11997</v>
      </c>
      <c r="D16" s="58">
        <v>455235.677659</v>
      </c>
      <c r="E16" s="58">
        <v>748</v>
      </c>
      <c r="F16" s="58">
        <v>305.453127</v>
      </c>
      <c r="G16" s="58">
        <v>3675</v>
      </c>
      <c r="H16" s="58">
        <v>6424.45388</v>
      </c>
      <c r="I16" s="58">
        <v>3993</v>
      </c>
      <c r="J16" s="58">
        <v>21790.730239</v>
      </c>
      <c r="K16" s="58">
        <v>1571</v>
      </c>
      <c r="L16" s="58">
        <v>19268.19202</v>
      </c>
      <c r="M16" s="58">
        <v>947</v>
      </c>
      <c r="N16" s="58">
        <v>22741.272453</v>
      </c>
      <c r="O16" s="58">
        <v>162</v>
      </c>
      <c r="P16" s="58">
        <v>5376.2114</v>
      </c>
      <c r="Q16" s="58">
        <v>97</v>
      </c>
      <c r="R16" s="58">
        <v>4184.1397</v>
      </c>
      <c r="S16" s="58">
        <v>368</v>
      </c>
      <c r="T16" s="58">
        <v>24355.96319</v>
      </c>
      <c r="U16" s="58">
        <v>321</v>
      </c>
      <c r="V16" s="58">
        <v>63362.00676</v>
      </c>
      <c r="W16" s="58">
        <v>115</v>
      </c>
      <c r="X16" s="58">
        <v>287427.25489</v>
      </c>
    </row>
    <row r="17" spans="1:24" s="51" customFormat="1" ht="12.75" customHeight="1">
      <c r="A17" s="56" t="s">
        <v>78</v>
      </c>
      <c r="B17" s="57"/>
      <c r="C17" s="58">
        <v>5156</v>
      </c>
      <c r="D17" s="58">
        <v>88704.939153</v>
      </c>
      <c r="E17" s="58">
        <v>863</v>
      </c>
      <c r="F17" s="58">
        <v>350.83012</v>
      </c>
      <c r="G17" s="58">
        <v>2016</v>
      </c>
      <c r="H17" s="58">
        <v>3284.410573</v>
      </c>
      <c r="I17" s="58">
        <v>1234</v>
      </c>
      <c r="J17" s="58">
        <v>6720.00112</v>
      </c>
      <c r="K17" s="58">
        <v>541</v>
      </c>
      <c r="L17" s="58">
        <v>6398.53304</v>
      </c>
      <c r="M17" s="58">
        <v>224</v>
      </c>
      <c r="N17" s="58">
        <v>5286.8625</v>
      </c>
      <c r="O17" s="58">
        <v>56</v>
      </c>
      <c r="P17" s="58">
        <v>1840.017</v>
      </c>
      <c r="Q17" s="58">
        <v>22</v>
      </c>
      <c r="R17" s="58">
        <v>905.52</v>
      </c>
      <c r="S17" s="58">
        <v>97</v>
      </c>
      <c r="T17" s="58">
        <v>6361.266</v>
      </c>
      <c r="U17" s="58">
        <v>75</v>
      </c>
      <c r="V17" s="58">
        <v>14419.33069</v>
      </c>
      <c r="W17" s="58">
        <v>28</v>
      </c>
      <c r="X17" s="58">
        <v>43138.16811</v>
      </c>
    </row>
    <row r="18" spans="1:24" s="51" customFormat="1" ht="12.75" customHeight="1">
      <c r="A18" s="56" t="s">
        <v>79</v>
      </c>
      <c r="B18" s="57"/>
      <c r="C18" s="58">
        <v>2034</v>
      </c>
      <c r="D18" s="58">
        <v>23500.407251</v>
      </c>
      <c r="E18" s="58">
        <v>231</v>
      </c>
      <c r="F18" s="58">
        <v>93.325333</v>
      </c>
      <c r="G18" s="58">
        <v>683</v>
      </c>
      <c r="H18" s="58">
        <v>1140.101</v>
      </c>
      <c r="I18" s="58">
        <v>626</v>
      </c>
      <c r="J18" s="58">
        <v>3409.76</v>
      </c>
      <c r="K18" s="58">
        <v>231</v>
      </c>
      <c r="L18" s="58">
        <v>2787.751818</v>
      </c>
      <c r="M18" s="58">
        <v>144</v>
      </c>
      <c r="N18" s="58">
        <v>3372.402</v>
      </c>
      <c r="O18" s="58">
        <v>20</v>
      </c>
      <c r="P18" s="58">
        <v>667.468</v>
      </c>
      <c r="Q18" s="58">
        <v>9</v>
      </c>
      <c r="R18" s="58">
        <v>368.2</v>
      </c>
      <c r="S18" s="58">
        <v>53</v>
      </c>
      <c r="T18" s="58">
        <v>3344.8362</v>
      </c>
      <c r="U18" s="58">
        <v>34</v>
      </c>
      <c r="V18" s="58">
        <v>6235.54007</v>
      </c>
      <c r="W18" s="58">
        <v>3</v>
      </c>
      <c r="X18" s="58">
        <v>2081.02283</v>
      </c>
    </row>
    <row r="19" spans="1:24" s="51" customFormat="1" ht="12.75" customHeight="1">
      <c r="A19" s="56" t="s">
        <v>80</v>
      </c>
      <c r="B19" s="57"/>
      <c r="C19" s="58">
        <v>3888</v>
      </c>
      <c r="D19" s="58">
        <v>50485.369008</v>
      </c>
      <c r="E19" s="58">
        <v>358</v>
      </c>
      <c r="F19" s="58">
        <v>153.408879</v>
      </c>
      <c r="G19" s="58">
        <v>1285</v>
      </c>
      <c r="H19" s="58">
        <v>2309.751461</v>
      </c>
      <c r="I19" s="58">
        <v>1193</v>
      </c>
      <c r="J19" s="58">
        <v>6542.582888</v>
      </c>
      <c r="K19" s="58">
        <v>566</v>
      </c>
      <c r="L19" s="58">
        <v>6792.7331</v>
      </c>
      <c r="M19" s="58">
        <v>250</v>
      </c>
      <c r="N19" s="58">
        <v>5959.6205</v>
      </c>
      <c r="O19" s="58">
        <v>44</v>
      </c>
      <c r="P19" s="58">
        <v>1437.138</v>
      </c>
      <c r="Q19" s="58">
        <v>30</v>
      </c>
      <c r="R19" s="58">
        <v>1280.68</v>
      </c>
      <c r="S19" s="58">
        <v>88</v>
      </c>
      <c r="T19" s="58">
        <v>5726.79813</v>
      </c>
      <c r="U19" s="58">
        <v>64</v>
      </c>
      <c r="V19" s="58">
        <v>10718.50011</v>
      </c>
      <c r="W19" s="58">
        <v>10</v>
      </c>
      <c r="X19" s="58">
        <v>9564.15594</v>
      </c>
    </row>
    <row r="20" spans="1:24" s="51" customFormat="1" ht="12.75" customHeight="1">
      <c r="A20" s="56" t="s">
        <v>81</v>
      </c>
      <c r="B20" s="57"/>
      <c r="C20" s="58">
        <v>3614</v>
      </c>
      <c r="D20" s="58">
        <v>64126.414678</v>
      </c>
      <c r="E20" s="58">
        <v>317</v>
      </c>
      <c r="F20" s="58">
        <v>135.426723</v>
      </c>
      <c r="G20" s="58">
        <v>1465</v>
      </c>
      <c r="H20" s="58">
        <v>2573.034351</v>
      </c>
      <c r="I20" s="58">
        <v>886</v>
      </c>
      <c r="J20" s="58">
        <v>4882.4826</v>
      </c>
      <c r="K20" s="58">
        <v>477</v>
      </c>
      <c r="L20" s="58">
        <v>5796.29496</v>
      </c>
      <c r="M20" s="58">
        <v>197</v>
      </c>
      <c r="N20" s="58">
        <v>4701.53128</v>
      </c>
      <c r="O20" s="58">
        <v>49</v>
      </c>
      <c r="P20" s="58">
        <v>1598.244999</v>
      </c>
      <c r="Q20" s="58">
        <v>22</v>
      </c>
      <c r="R20" s="58">
        <v>945.2</v>
      </c>
      <c r="S20" s="58">
        <v>98</v>
      </c>
      <c r="T20" s="58">
        <v>6404.58256</v>
      </c>
      <c r="U20" s="58">
        <v>91</v>
      </c>
      <c r="V20" s="58">
        <v>19977.79739</v>
      </c>
      <c r="W20" s="58">
        <v>12</v>
      </c>
      <c r="X20" s="58">
        <v>17111.819815</v>
      </c>
    </row>
    <row r="21" spans="1:24" s="51" customFormat="1" ht="12.75" customHeight="1">
      <c r="A21" s="56" t="s">
        <v>82</v>
      </c>
      <c r="B21" s="57"/>
      <c r="C21" s="58">
        <v>10249</v>
      </c>
      <c r="D21" s="58">
        <v>108316.900093</v>
      </c>
      <c r="E21" s="58">
        <v>1414</v>
      </c>
      <c r="F21" s="58">
        <v>591.183726</v>
      </c>
      <c r="G21" s="58">
        <v>4935</v>
      </c>
      <c r="H21" s="58">
        <v>8084.601578</v>
      </c>
      <c r="I21" s="58">
        <v>2220</v>
      </c>
      <c r="J21" s="58">
        <v>12125.220907</v>
      </c>
      <c r="K21" s="58">
        <v>901</v>
      </c>
      <c r="L21" s="58">
        <v>10561.034922</v>
      </c>
      <c r="M21" s="58">
        <v>373</v>
      </c>
      <c r="N21" s="58">
        <v>8697.422386</v>
      </c>
      <c r="O21" s="58">
        <v>77</v>
      </c>
      <c r="P21" s="58">
        <v>2530.72142</v>
      </c>
      <c r="Q21" s="58">
        <v>36</v>
      </c>
      <c r="R21" s="58">
        <v>1541.02</v>
      </c>
      <c r="S21" s="58">
        <v>148</v>
      </c>
      <c r="T21" s="58">
        <v>9815.93374</v>
      </c>
      <c r="U21" s="58">
        <v>115</v>
      </c>
      <c r="V21" s="58">
        <v>23048.91213</v>
      </c>
      <c r="W21" s="58">
        <v>30</v>
      </c>
      <c r="X21" s="58">
        <v>31320.849284</v>
      </c>
    </row>
    <row r="22" spans="1:24" s="51" customFormat="1" ht="12.75" customHeight="1">
      <c r="A22" s="56" t="s">
        <v>83</v>
      </c>
      <c r="B22" s="57"/>
      <c r="C22" s="58">
        <v>374</v>
      </c>
      <c r="D22" s="58">
        <v>24576.49411</v>
      </c>
      <c r="E22" s="58">
        <v>32</v>
      </c>
      <c r="F22" s="58">
        <v>11.76216</v>
      </c>
      <c r="G22" s="58">
        <v>106</v>
      </c>
      <c r="H22" s="58">
        <v>180.18</v>
      </c>
      <c r="I22" s="58">
        <v>85</v>
      </c>
      <c r="J22" s="58">
        <v>490.3</v>
      </c>
      <c r="K22" s="58">
        <v>53</v>
      </c>
      <c r="L22" s="58">
        <v>617.5</v>
      </c>
      <c r="M22" s="58">
        <v>43</v>
      </c>
      <c r="N22" s="58">
        <v>1035.3</v>
      </c>
      <c r="O22" s="58">
        <v>9</v>
      </c>
      <c r="P22" s="58">
        <v>293.48</v>
      </c>
      <c r="Q22" s="58">
        <v>9</v>
      </c>
      <c r="R22" s="58">
        <v>390.36</v>
      </c>
      <c r="S22" s="58">
        <v>20</v>
      </c>
      <c r="T22" s="58">
        <v>1305.43242</v>
      </c>
      <c r="U22" s="58">
        <v>11</v>
      </c>
      <c r="V22" s="58">
        <v>2091.0092</v>
      </c>
      <c r="W22" s="58">
        <v>6</v>
      </c>
      <c r="X22" s="58">
        <v>18161.17033</v>
      </c>
    </row>
    <row r="23" spans="1:24" s="51" customFormat="1" ht="12.75" customHeight="1">
      <c r="A23" s="56" t="s">
        <v>84</v>
      </c>
      <c r="B23" s="57"/>
      <c r="C23" s="58">
        <v>8261</v>
      </c>
      <c r="D23" s="58">
        <v>644446.549528</v>
      </c>
      <c r="E23" s="58">
        <v>636</v>
      </c>
      <c r="F23" s="58">
        <v>273.574915</v>
      </c>
      <c r="G23" s="58">
        <v>2672</v>
      </c>
      <c r="H23" s="58">
        <v>4610.873231</v>
      </c>
      <c r="I23" s="58">
        <v>2329</v>
      </c>
      <c r="J23" s="58">
        <v>12915.121962</v>
      </c>
      <c r="K23" s="58">
        <v>1109</v>
      </c>
      <c r="L23" s="58">
        <v>13310.011562</v>
      </c>
      <c r="M23" s="58">
        <v>534</v>
      </c>
      <c r="N23" s="58">
        <v>12678.75972</v>
      </c>
      <c r="O23" s="58">
        <v>127</v>
      </c>
      <c r="P23" s="58">
        <v>4182.59032</v>
      </c>
      <c r="Q23" s="58">
        <v>73</v>
      </c>
      <c r="R23" s="58">
        <v>3169.72913</v>
      </c>
      <c r="S23" s="58">
        <v>296</v>
      </c>
      <c r="T23" s="58">
        <v>19581.48068</v>
      </c>
      <c r="U23" s="58">
        <v>353</v>
      </c>
      <c r="V23" s="58">
        <v>70795.32473</v>
      </c>
      <c r="W23" s="58">
        <v>132</v>
      </c>
      <c r="X23" s="58">
        <v>502929.083278</v>
      </c>
    </row>
    <row r="24" spans="1:24" s="51" customFormat="1" ht="12.75" customHeight="1">
      <c r="A24" s="56" t="s">
        <v>85</v>
      </c>
      <c r="B24" s="57"/>
      <c r="C24" s="58">
        <v>6175</v>
      </c>
      <c r="D24" s="58">
        <v>208252.11744</v>
      </c>
      <c r="E24" s="58">
        <v>799</v>
      </c>
      <c r="F24" s="58">
        <v>303.830792</v>
      </c>
      <c r="G24" s="58">
        <v>2061</v>
      </c>
      <c r="H24" s="58">
        <v>3473.539588</v>
      </c>
      <c r="I24" s="58">
        <v>1534</v>
      </c>
      <c r="J24" s="58">
        <v>8430.31926</v>
      </c>
      <c r="K24" s="58">
        <v>759</v>
      </c>
      <c r="L24" s="58">
        <v>8946.30379</v>
      </c>
      <c r="M24" s="58">
        <v>371</v>
      </c>
      <c r="N24" s="58">
        <v>8777.81864</v>
      </c>
      <c r="O24" s="58">
        <v>109</v>
      </c>
      <c r="P24" s="58">
        <v>3571.66455</v>
      </c>
      <c r="Q24" s="58">
        <v>62</v>
      </c>
      <c r="R24" s="58">
        <v>2672.23303</v>
      </c>
      <c r="S24" s="58">
        <v>212</v>
      </c>
      <c r="T24" s="58">
        <v>13873.53883</v>
      </c>
      <c r="U24" s="58">
        <v>218</v>
      </c>
      <c r="V24" s="58">
        <v>48129.54132</v>
      </c>
      <c r="W24" s="58">
        <v>50</v>
      </c>
      <c r="X24" s="58">
        <v>110073.32764</v>
      </c>
    </row>
    <row r="25" spans="1:24" s="51" customFormat="1" ht="12.75" customHeight="1">
      <c r="A25" s="56" t="s">
        <v>310</v>
      </c>
      <c r="B25" s="57"/>
      <c r="C25" s="58">
        <v>168</v>
      </c>
      <c r="D25" s="58">
        <v>37147.79191</v>
      </c>
      <c r="E25" s="58">
        <v>9</v>
      </c>
      <c r="F25" s="58">
        <v>2.9</v>
      </c>
      <c r="G25" s="58">
        <v>24</v>
      </c>
      <c r="H25" s="58">
        <v>49</v>
      </c>
      <c r="I25" s="58">
        <v>17</v>
      </c>
      <c r="J25" s="58">
        <v>96.5</v>
      </c>
      <c r="K25" s="58">
        <v>18</v>
      </c>
      <c r="L25" s="58">
        <v>233.5</v>
      </c>
      <c r="M25" s="58">
        <v>8</v>
      </c>
      <c r="N25" s="58">
        <v>189.9</v>
      </c>
      <c r="O25" s="58">
        <v>9</v>
      </c>
      <c r="P25" s="58">
        <v>300.71</v>
      </c>
      <c r="Q25" s="58">
        <v>3</v>
      </c>
      <c r="R25" s="58">
        <v>132.82</v>
      </c>
      <c r="S25" s="58">
        <v>20</v>
      </c>
      <c r="T25" s="58">
        <v>1379.74336</v>
      </c>
      <c r="U25" s="58">
        <v>37</v>
      </c>
      <c r="V25" s="58">
        <v>7998.53253</v>
      </c>
      <c r="W25" s="58">
        <v>23</v>
      </c>
      <c r="X25" s="58">
        <v>26764.18602</v>
      </c>
    </row>
    <row r="26" spans="1:24" s="51" customFormat="1" ht="12.75" customHeight="1">
      <c r="A26" s="56" t="s">
        <v>86</v>
      </c>
      <c r="B26" s="57"/>
      <c r="C26" s="58">
        <v>2075</v>
      </c>
      <c r="D26" s="58">
        <v>95404.353149</v>
      </c>
      <c r="E26" s="58">
        <v>164</v>
      </c>
      <c r="F26" s="58">
        <v>72.141001</v>
      </c>
      <c r="G26" s="58">
        <v>698</v>
      </c>
      <c r="H26" s="58">
        <v>1255.703768</v>
      </c>
      <c r="I26" s="58">
        <v>589</v>
      </c>
      <c r="J26" s="58">
        <v>3243.834</v>
      </c>
      <c r="K26" s="58">
        <v>276</v>
      </c>
      <c r="L26" s="58">
        <v>3374.214</v>
      </c>
      <c r="M26" s="58">
        <v>132</v>
      </c>
      <c r="N26" s="58">
        <v>3190.35</v>
      </c>
      <c r="O26" s="58">
        <v>38</v>
      </c>
      <c r="P26" s="58">
        <v>1279.63876</v>
      </c>
      <c r="Q26" s="58">
        <v>21</v>
      </c>
      <c r="R26" s="58">
        <v>918.296</v>
      </c>
      <c r="S26" s="58">
        <v>85</v>
      </c>
      <c r="T26" s="58">
        <v>5495.64288</v>
      </c>
      <c r="U26" s="58">
        <v>52</v>
      </c>
      <c r="V26" s="58">
        <v>11188.30008</v>
      </c>
      <c r="W26" s="58">
        <v>20</v>
      </c>
      <c r="X26" s="58">
        <v>65386.23266</v>
      </c>
    </row>
    <row r="27" spans="1:24" s="51" customFormat="1" ht="12.75" customHeight="1">
      <c r="A27" s="56" t="s">
        <v>87</v>
      </c>
      <c r="B27" s="57"/>
      <c r="C27" s="58">
        <v>9293</v>
      </c>
      <c r="D27" s="58">
        <v>270575.241369</v>
      </c>
      <c r="E27" s="58">
        <v>816</v>
      </c>
      <c r="F27" s="58">
        <v>357.721185</v>
      </c>
      <c r="G27" s="58">
        <v>3449</v>
      </c>
      <c r="H27" s="58">
        <v>5929.234859</v>
      </c>
      <c r="I27" s="58">
        <v>2539</v>
      </c>
      <c r="J27" s="58">
        <v>13902.714655</v>
      </c>
      <c r="K27" s="58">
        <v>1153</v>
      </c>
      <c r="L27" s="58">
        <v>13963.37522</v>
      </c>
      <c r="M27" s="58">
        <v>551</v>
      </c>
      <c r="N27" s="58">
        <v>13025.91058</v>
      </c>
      <c r="O27" s="58">
        <v>140</v>
      </c>
      <c r="P27" s="58">
        <v>4562.942</v>
      </c>
      <c r="Q27" s="58">
        <v>65</v>
      </c>
      <c r="R27" s="58">
        <v>2822.74697</v>
      </c>
      <c r="S27" s="58">
        <v>256</v>
      </c>
      <c r="T27" s="58">
        <v>16664.87444</v>
      </c>
      <c r="U27" s="58">
        <v>235</v>
      </c>
      <c r="V27" s="58">
        <v>46665.05605</v>
      </c>
      <c r="W27" s="58">
        <v>89</v>
      </c>
      <c r="X27" s="58">
        <v>152680.66541</v>
      </c>
    </row>
    <row r="28" spans="1:24" s="51" customFormat="1" ht="12.75" customHeight="1">
      <c r="A28" s="56" t="s">
        <v>88</v>
      </c>
      <c r="B28" s="57"/>
      <c r="C28" s="58">
        <v>3171</v>
      </c>
      <c r="D28" s="58">
        <v>128943.904047</v>
      </c>
      <c r="E28" s="58">
        <v>343</v>
      </c>
      <c r="F28" s="58">
        <v>143.763776</v>
      </c>
      <c r="G28" s="58">
        <v>1075</v>
      </c>
      <c r="H28" s="58">
        <v>1927.968388</v>
      </c>
      <c r="I28" s="58">
        <v>689</v>
      </c>
      <c r="J28" s="58">
        <v>3857.99178</v>
      </c>
      <c r="K28" s="58">
        <v>446</v>
      </c>
      <c r="L28" s="58">
        <v>5376.644</v>
      </c>
      <c r="M28" s="58">
        <v>235</v>
      </c>
      <c r="N28" s="58">
        <v>5682.876</v>
      </c>
      <c r="O28" s="58">
        <v>70</v>
      </c>
      <c r="P28" s="58">
        <v>2284.322</v>
      </c>
      <c r="Q28" s="58">
        <v>42</v>
      </c>
      <c r="R28" s="58">
        <v>1789.302863</v>
      </c>
      <c r="S28" s="58">
        <v>123</v>
      </c>
      <c r="T28" s="58">
        <v>8099.96916</v>
      </c>
      <c r="U28" s="58">
        <v>117</v>
      </c>
      <c r="V28" s="58">
        <v>24337.61417</v>
      </c>
      <c r="W28" s="58">
        <v>31</v>
      </c>
      <c r="X28" s="58">
        <v>75443.45191</v>
      </c>
    </row>
    <row r="29" spans="1:24" s="51" customFormat="1" ht="12.75" customHeight="1">
      <c r="A29" s="56" t="s">
        <v>89</v>
      </c>
      <c r="B29" s="57"/>
      <c r="C29" s="58">
        <v>7832</v>
      </c>
      <c r="D29" s="58">
        <v>576819.387919</v>
      </c>
      <c r="E29" s="58">
        <v>653</v>
      </c>
      <c r="F29" s="58">
        <v>279.160311</v>
      </c>
      <c r="G29" s="58">
        <v>2595</v>
      </c>
      <c r="H29" s="58">
        <v>4693.324809</v>
      </c>
      <c r="I29" s="58">
        <v>1922</v>
      </c>
      <c r="J29" s="58">
        <v>10727.238311</v>
      </c>
      <c r="K29" s="58">
        <v>1096</v>
      </c>
      <c r="L29" s="58">
        <v>13228.7452</v>
      </c>
      <c r="M29" s="58">
        <v>610</v>
      </c>
      <c r="N29" s="58">
        <v>14518.387688</v>
      </c>
      <c r="O29" s="58">
        <v>137</v>
      </c>
      <c r="P29" s="58">
        <v>4530.6856</v>
      </c>
      <c r="Q29" s="58">
        <v>79</v>
      </c>
      <c r="R29" s="58">
        <v>3377.618888</v>
      </c>
      <c r="S29" s="58">
        <v>333</v>
      </c>
      <c r="T29" s="58">
        <v>21894.08076</v>
      </c>
      <c r="U29" s="58">
        <v>323</v>
      </c>
      <c r="V29" s="58">
        <v>63535.791832</v>
      </c>
      <c r="W29" s="58">
        <v>84</v>
      </c>
      <c r="X29" s="58">
        <v>440034.35452</v>
      </c>
    </row>
    <row r="30" spans="1:24" s="51" customFormat="1" ht="12.75" customHeight="1">
      <c r="A30" s="56" t="s">
        <v>90</v>
      </c>
      <c r="B30" s="57"/>
      <c r="C30" s="58">
        <v>29981</v>
      </c>
      <c r="D30" s="58">
        <v>434358.414662</v>
      </c>
      <c r="E30" s="58">
        <v>2650</v>
      </c>
      <c r="F30" s="58">
        <v>1153.327175</v>
      </c>
      <c r="G30" s="58">
        <v>11593</v>
      </c>
      <c r="H30" s="58">
        <v>20101.25935</v>
      </c>
      <c r="I30" s="58">
        <v>8742</v>
      </c>
      <c r="J30" s="58">
        <v>47572.247676</v>
      </c>
      <c r="K30" s="58">
        <v>3520</v>
      </c>
      <c r="L30" s="58">
        <v>42302.516541</v>
      </c>
      <c r="M30" s="58">
        <v>1670</v>
      </c>
      <c r="N30" s="58">
        <v>39375.19608</v>
      </c>
      <c r="O30" s="58">
        <v>361</v>
      </c>
      <c r="P30" s="58">
        <v>11745.374606</v>
      </c>
      <c r="Q30" s="58">
        <v>179</v>
      </c>
      <c r="R30" s="58">
        <v>7681.7064</v>
      </c>
      <c r="S30" s="58">
        <v>656</v>
      </c>
      <c r="T30" s="58">
        <v>43111.415444</v>
      </c>
      <c r="U30" s="58">
        <v>510</v>
      </c>
      <c r="V30" s="58">
        <v>96834.72527</v>
      </c>
      <c r="W30" s="58">
        <v>100</v>
      </c>
      <c r="X30" s="58">
        <v>124480.64612</v>
      </c>
    </row>
    <row r="31" spans="1:24" s="51" customFormat="1" ht="12.75" customHeight="1">
      <c r="A31" s="56" t="s">
        <v>91</v>
      </c>
      <c r="B31" s="57"/>
      <c r="C31" s="58">
        <v>5023</v>
      </c>
      <c r="D31" s="58">
        <v>783385.74985</v>
      </c>
      <c r="E31" s="58">
        <v>487</v>
      </c>
      <c r="F31" s="58">
        <v>197.91</v>
      </c>
      <c r="G31" s="58">
        <v>1504</v>
      </c>
      <c r="H31" s="58">
        <v>2618.82828</v>
      </c>
      <c r="I31" s="58">
        <v>1035</v>
      </c>
      <c r="J31" s="58">
        <v>5667.567625</v>
      </c>
      <c r="K31" s="58">
        <v>660</v>
      </c>
      <c r="L31" s="58">
        <v>7945.05417</v>
      </c>
      <c r="M31" s="58">
        <v>345</v>
      </c>
      <c r="N31" s="58">
        <v>8232.576797</v>
      </c>
      <c r="O31" s="58">
        <v>109</v>
      </c>
      <c r="P31" s="58">
        <v>3553.81616</v>
      </c>
      <c r="Q31" s="58">
        <v>60</v>
      </c>
      <c r="R31" s="58">
        <v>2585.3982</v>
      </c>
      <c r="S31" s="58">
        <v>244</v>
      </c>
      <c r="T31" s="58">
        <v>15815.86678</v>
      </c>
      <c r="U31" s="58">
        <v>377</v>
      </c>
      <c r="V31" s="58">
        <v>85890.03748</v>
      </c>
      <c r="W31" s="58">
        <v>202</v>
      </c>
      <c r="X31" s="58">
        <v>650878.694358</v>
      </c>
    </row>
    <row r="32" spans="1:24" s="51" customFormat="1" ht="12.75" customHeight="1">
      <c r="A32" s="56" t="s">
        <v>92</v>
      </c>
      <c r="B32" s="57"/>
      <c r="C32" s="58">
        <v>21205</v>
      </c>
      <c r="D32" s="58">
        <v>2039749.627984</v>
      </c>
      <c r="E32" s="58">
        <v>2085</v>
      </c>
      <c r="F32" s="58">
        <v>853.919946</v>
      </c>
      <c r="G32" s="58">
        <v>7317</v>
      </c>
      <c r="H32" s="58">
        <v>12627.300509</v>
      </c>
      <c r="I32" s="58">
        <v>4959</v>
      </c>
      <c r="J32" s="58">
        <v>27342.562053</v>
      </c>
      <c r="K32" s="58">
        <v>2789</v>
      </c>
      <c r="L32" s="58">
        <v>32890.683174</v>
      </c>
      <c r="M32" s="58">
        <v>1371</v>
      </c>
      <c r="N32" s="58">
        <v>32474.737684</v>
      </c>
      <c r="O32" s="58">
        <v>349</v>
      </c>
      <c r="P32" s="58">
        <v>11403.177041</v>
      </c>
      <c r="Q32" s="58">
        <v>178</v>
      </c>
      <c r="R32" s="58">
        <v>7704.8366</v>
      </c>
      <c r="S32" s="58">
        <v>737</v>
      </c>
      <c r="T32" s="58">
        <v>48619.884177</v>
      </c>
      <c r="U32" s="58">
        <v>963</v>
      </c>
      <c r="V32" s="58">
        <v>206220.79356</v>
      </c>
      <c r="W32" s="58">
        <v>457</v>
      </c>
      <c r="X32" s="58">
        <v>1659611.73324</v>
      </c>
    </row>
    <row r="33" spans="1:24" s="51" customFormat="1" ht="12.75" customHeight="1">
      <c r="A33" s="56" t="s">
        <v>93</v>
      </c>
      <c r="B33" s="57"/>
      <c r="C33" s="58">
        <v>6023</v>
      </c>
      <c r="D33" s="58">
        <v>469130.255387</v>
      </c>
      <c r="E33" s="58">
        <v>392</v>
      </c>
      <c r="F33" s="58">
        <v>160.310462</v>
      </c>
      <c r="G33" s="58">
        <v>1887</v>
      </c>
      <c r="H33" s="58">
        <v>3250.496983</v>
      </c>
      <c r="I33" s="58">
        <v>1883</v>
      </c>
      <c r="J33" s="58">
        <v>10147.83631</v>
      </c>
      <c r="K33" s="58">
        <v>863</v>
      </c>
      <c r="L33" s="58">
        <v>10075.417962</v>
      </c>
      <c r="M33" s="58">
        <v>407</v>
      </c>
      <c r="N33" s="58">
        <v>9752.72206</v>
      </c>
      <c r="O33" s="58">
        <v>100</v>
      </c>
      <c r="P33" s="58">
        <v>3284.27418</v>
      </c>
      <c r="Q33" s="58">
        <v>58</v>
      </c>
      <c r="R33" s="58">
        <v>2507.69301</v>
      </c>
      <c r="S33" s="58">
        <v>171</v>
      </c>
      <c r="T33" s="58">
        <v>11655.92017</v>
      </c>
      <c r="U33" s="58">
        <v>187</v>
      </c>
      <c r="V33" s="58">
        <v>38324.37617</v>
      </c>
      <c r="W33" s="58">
        <v>75</v>
      </c>
      <c r="X33" s="58">
        <v>379971.20808</v>
      </c>
    </row>
    <row r="34" spans="1:24" s="51" customFormat="1" ht="12.75" customHeight="1">
      <c r="A34" s="56" t="s">
        <v>94</v>
      </c>
      <c r="B34" s="57"/>
      <c r="C34" s="58">
        <v>5781</v>
      </c>
      <c r="D34" s="58">
        <v>251157.938003</v>
      </c>
      <c r="E34" s="58">
        <v>572</v>
      </c>
      <c r="F34" s="58">
        <v>249.65827</v>
      </c>
      <c r="G34" s="58">
        <v>1923</v>
      </c>
      <c r="H34" s="58">
        <v>3414.282717</v>
      </c>
      <c r="I34" s="58">
        <v>1495</v>
      </c>
      <c r="J34" s="58">
        <v>8232.13662</v>
      </c>
      <c r="K34" s="58">
        <v>806</v>
      </c>
      <c r="L34" s="58">
        <v>9587.14071</v>
      </c>
      <c r="M34" s="58">
        <v>414</v>
      </c>
      <c r="N34" s="58">
        <v>9668.48772</v>
      </c>
      <c r="O34" s="58">
        <v>93</v>
      </c>
      <c r="P34" s="58">
        <v>3028.77019</v>
      </c>
      <c r="Q34" s="58">
        <v>55</v>
      </c>
      <c r="R34" s="58">
        <v>2360.54362</v>
      </c>
      <c r="S34" s="58">
        <v>196</v>
      </c>
      <c r="T34" s="58">
        <v>13190.70622</v>
      </c>
      <c r="U34" s="58">
        <v>160</v>
      </c>
      <c r="V34" s="58">
        <v>34236.470816</v>
      </c>
      <c r="W34" s="58">
        <v>67</v>
      </c>
      <c r="X34" s="58">
        <v>167189.74112</v>
      </c>
    </row>
    <row r="35" spans="1:24" s="51" customFormat="1" ht="12.75" customHeight="1">
      <c r="A35" s="56" t="s">
        <v>95</v>
      </c>
      <c r="B35" s="57"/>
      <c r="C35" s="58">
        <v>2546</v>
      </c>
      <c r="D35" s="58">
        <v>64614.433171</v>
      </c>
      <c r="E35" s="58">
        <v>282</v>
      </c>
      <c r="F35" s="58">
        <v>115.254003</v>
      </c>
      <c r="G35" s="58">
        <v>900</v>
      </c>
      <c r="H35" s="58">
        <v>1591.757399</v>
      </c>
      <c r="I35" s="58">
        <v>707</v>
      </c>
      <c r="J35" s="58">
        <v>3920.728575</v>
      </c>
      <c r="K35" s="58">
        <v>290</v>
      </c>
      <c r="L35" s="58">
        <v>3446.462</v>
      </c>
      <c r="M35" s="58">
        <v>147</v>
      </c>
      <c r="N35" s="58">
        <v>3445.76</v>
      </c>
      <c r="O35" s="58">
        <v>37</v>
      </c>
      <c r="P35" s="58">
        <v>1208.42</v>
      </c>
      <c r="Q35" s="58">
        <v>13</v>
      </c>
      <c r="R35" s="58">
        <v>550</v>
      </c>
      <c r="S35" s="58">
        <v>71</v>
      </c>
      <c r="T35" s="58">
        <v>4687.00403</v>
      </c>
      <c r="U35" s="58">
        <v>81</v>
      </c>
      <c r="V35" s="58">
        <v>15866.946504</v>
      </c>
      <c r="W35" s="58">
        <v>18</v>
      </c>
      <c r="X35" s="58">
        <v>29782.10066</v>
      </c>
    </row>
    <row r="36" spans="1:24" s="51" customFormat="1" ht="12.75" customHeight="1">
      <c r="A36" s="56" t="s">
        <v>311</v>
      </c>
      <c r="B36" s="57"/>
      <c r="C36" s="58">
        <v>4291</v>
      </c>
      <c r="D36" s="58">
        <v>112292.769681</v>
      </c>
      <c r="E36" s="58">
        <v>638</v>
      </c>
      <c r="F36" s="58">
        <v>270.235911</v>
      </c>
      <c r="G36" s="58">
        <v>1861</v>
      </c>
      <c r="H36" s="58">
        <v>3094.391</v>
      </c>
      <c r="I36" s="58">
        <v>795</v>
      </c>
      <c r="J36" s="58">
        <v>4467.228</v>
      </c>
      <c r="K36" s="58">
        <v>400</v>
      </c>
      <c r="L36" s="58">
        <v>4865.59464</v>
      </c>
      <c r="M36" s="58">
        <v>240</v>
      </c>
      <c r="N36" s="58">
        <v>5835.136</v>
      </c>
      <c r="O36" s="58">
        <v>77</v>
      </c>
      <c r="P36" s="58">
        <v>2410.35217</v>
      </c>
      <c r="Q36" s="58">
        <v>21</v>
      </c>
      <c r="R36" s="58">
        <v>877.32212</v>
      </c>
      <c r="S36" s="58">
        <v>110</v>
      </c>
      <c r="T36" s="58">
        <v>7099.0257</v>
      </c>
      <c r="U36" s="58">
        <v>110</v>
      </c>
      <c r="V36" s="58">
        <v>21241.80668</v>
      </c>
      <c r="W36" s="58">
        <v>39</v>
      </c>
      <c r="X36" s="58">
        <v>62131.67746</v>
      </c>
    </row>
    <row r="37" spans="1:24" s="51" customFormat="1" ht="12.75" customHeight="1">
      <c r="A37" s="56" t="s">
        <v>96</v>
      </c>
      <c r="B37" s="57"/>
      <c r="C37" s="58">
        <v>1869</v>
      </c>
      <c r="D37" s="58">
        <v>13265.940352</v>
      </c>
      <c r="E37" s="58">
        <v>290</v>
      </c>
      <c r="F37" s="58">
        <v>118.153942</v>
      </c>
      <c r="G37" s="58">
        <v>875</v>
      </c>
      <c r="H37" s="58">
        <v>1415.294</v>
      </c>
      <c r="I37" s="58">
        <v>427</v>
      </c>
      <c r="J37" s="58">
        <v>2288.9901</v>
      </c>
      <c r="K37" s="58">
        <v>159</v>
      </c>
      <c r="L37" s="58">
        <v>1851.47</v>
      </c>
      <c r="M37" s="58">
        <v>64</v>
      </c>
      <c r="N37" s="58">
        <v>1504.117</v>
      </c>
      <c r="O37" s="58">
        <v>18</v>
      </c>
      <c r="P37" s="58">
        <v>608.6</v>
      </c>
      <c r="Q37" s="58">
        <v>5</v>
      </c>
      <c r="R37" s="58">
        <v>208</v>
      </c>
      <c r="S37" s="58">
        <v>14</v>
      </c>
      <c r="T37" s="58">
        <v>894.83277</v>
      </c>
      <c r="U37" s="58">
        <v>15</v>
      </c>
      <c r="V37" s="58">
        <v>2572.84254</v>
      </c>
      <c r="W37" s="58">
        <v>2</v>
      </c>
      <c r="X37" s="58">
        <v>1803.64</v>
      </c>
    </row>
    <row r="38" spans="1:24" s="51" customFormat="1" ht="12.75" customHeight="1">
      <c r="A38" s="56" t="s">
        <v>97</v>
      </c>
      <c r="B38" s="57"/>
      <c r="C38" s="58">
        <v>3921</v>
      </c>
      <c r="D38" s="58">
        <v>67152.678149</v>
      </c>
      <c r="E38" s="58">
        <v>613</v>
      </c>
      <c r="F38" s="58">
        <v>244.611721</v>
      </c>
      <c r="G38" s="58">
        <v>1581</v>
      </c>
      <c r="H38" s="58">
        <v>2570.433635</v>
      </c>
      <c r="I38" s="58">
        <v>879</v>
      </c>
      <c r="J38" s="58">
        <v>4748.232215</v>
      </c>
      <c r="K38" s="58">
        <v>365</v>
      </c>
      <c r="L38" s="58">
        <v>4382.9936</v>
      </c>
      <c r="M38" s="58">
        <v>190</v>
      </c>
      <c r="N38" s="58">
        <v>4480.070368</v>
      </c>
      <c r="O38" s="58">
        <v>49</v>
      </c>
      <c r="P38" s="58">
        <v>1551.42363</v>
      </c>
      <c r="Q38" s="58">
        <v>20</v>
      </c>
      <c r="R38" s="58">
        <v>874.65242</v>
      </c>
      <c r="S38" s="58">
        <v>86</v>
      </c>
      <c r="T38" s="58">
        <v>5585.22314</v>
      </c>
      <c r="U38" s="58">
        <v>119</v>
      </c>
      <c r="V38" s="58">
        <v>24317.97285</v>
      </c>
      <c r="W38" s="58">
        <v>19</v>
      </c>
      <c r="X38" s="58">
        <v>18397.06457</v>
      </c>
    </row>
    <row r="39" spans="1:24" s="51" customFormat="1" ht="12.75" customHeight="1">
      <c r="A39" s="56" t="s">
        <v>98</v>
      </c>
      <c r="B39" s="57"/>
      <c r="C39" s="58">
        <v>16271</v>
      </c>
      <c r="D39" s="58">
        <v>534462.681247</v>
      </c>
      <c r="E39" s="58">
        <v>1758</v>
      </c>
      <c r="F39" s="58">
        <v>759.606968</v>
      </c>
      <c r="G39" s="58">
        <v>6377</v>
      </c>
      <c r="H39" s="58">
        <v>11238.316306</v>
      </c>
      <c r="I39" s="58">
        <v>4058</v>
      </c>
      <c r="J39" s="58">
        <v>22186.166813</v>
      </c>
      <c r="K39" s="58">
        <v>1886</v>
      </c>
      <c r="L39" s="58">
        <v>22192.983719</v>
      </c>
      <c r="M39" s="58">
        <v>923</v>
      </c>
      <c r="N39" s="58">
        <v>21698.395203</v>
      </c>
      <c r="O39" s="58">
        <v>266</v>
      </c>
      <c r="P39" s="58">
        <v>8676.75747</v>
      </c>
      <c r="Q39" s="58">
        <v>93</v>
      </c>
      <c r="R39" s="58">
        <v>3986.855</v>
      </c>
      <c r="S39" s="58">
        <v>366</v>
      </c>
      <c r="T39" s="58">
        <v>23774.73122</v>
      </c>
      <c r="U39" s="58">
        <v>426</v>
      </c>
      <c r="V39" s="58">
        <v>89766.867528</v>
      </c>
      <c r="W39" s="58">
        <v>118</v>
      </c>
      <c r="X39" s="58">
        <v>330182.00102</v>
      </c>
    </row>
    <row r="40" spans="1:24" s="51" customFormat="1" ht="12.75" customHeight="1">
      <c r="A40" s="56" t="s">
        <v>99</v>
      </c>
      <c r="B40" s="57"/>
      <c r="C40" s="58">
        <v>2723</v>
      </c>
      <c r="D40" s="58">
        <v>811250.420664</v>
      </c>
      <c r="E40" s="58">
        <v>343</v>
      </c>
      <c r="F40" s="58">
        <v>128.39749</v>
      </c>
      <c r="G40" s="58">
        <v>998</v>
      </c>
      <c r="H40" s="58">
        <v>1827.089808</v>
      </c>
      <c r="I40" s="58">
        <v>430</v>
      </c>
      <c r="J40" s="58">
        <v>2392.523036</v>
      </c>
      <c r="K40" s="58">
        <v>354</v>
      </c>
      <c r="L40" s="58">
        <v>4086.9201</v>
      </c>
      <c r="M40" s="58">
        <v>183</v>
      </c>
      <c r="N40" s="58">
        <v>4341.7344</v>
      </c>
      <c r="O40" s="58">
        <v>54</v>
      </c>
      <c r="P40" s="58">
        <v>1767.33</v>
      </c>
      <c r="Q40" s="58">
        <v>23</v>
      </c>
      <c r="R40" s="58">
        <v>1009.74907</v>
      </c>
      <c r="S40" s="58">
        <v>109</v>
      </c>
      <c r="T40" s="58">
        <v>7391.07019</v>
      </c>
      <c r="U40" s="58">
        <v>121</v>
      </c>
      <c r="V40" s="58">
        <v>24682.53003</v>
      </c>
      <c r="W40" s="58">
        <v>108</v>
      </c>
      <c r="X40" s="58">
        <v>763623.07654</v>
      </c>
    </row>
    <row r="41" spans="1:24" s="51" customFormat="1" ht="12.75" customHeight="1">
      <c r="A41" s="56" t="s">
        <v>100</v>
      </c>
      <c r="B41" s="57"/>
      <c r="C41" s="58">
        <v>3747</v>
      </c>
      <c r="D41" s="58">
        <v>178819.651713</v>
      </c>
      <c r="E41" s="58">
        <v>552</v>
      </c>
      <c r="F41" s="58">
        <v>229.969555</v>
      </c>
      <c r="G41" s="58">
        <v>1548</v>
      </c>
      <c r="H41" s="58">
        <v>2646.975844</v>
      </c>
      <c r="I41" s="58">
        <v>881</v>
      </c>
      <c r="J41" s="58">
        <v>4736.580868</v>
      </c>
      <c r="K41" s="58">
        <v>433</v>
      </c>
      <c r="L41" s="58">
        <v>5004.454426</v>
      </c>
      <c r="M41" s="58">
        <v>176</v>
      </c>
      <c r="N41" s="58">
        <v>4238.41</v>
      </c>
      <c r="O41" s="58">
        <v>29</v>
      </c>
      <c r="P41" s="58">
        <v>917.72</v>
      </c>
      <c r="Q41" s="58">
        <v>16</v>
      </c>
      <c r="R41" s="58">
        <v>668.6</v>
      </c>
      <c r="S41" s="58">
        <v>61</v>
      </c>
      <c r="T41" s="58">
        <v>3818.14838</v>
      </c>
      <c r="U41" s="58">
        <v>41</v>
      </c>
      <c r="V41" s="58">
        <v>8424.16445</v>
      </c>
      <c r="W41" s="58">
        <v>10</v>
      </c>
      <c r="X41" s="58">
        <v>148134.62819</v>
      </c>
    </row>
    <row r="42" spans="1:24" s="51" customFormat="1" ht="12.75" customHeight="1">
      <c r="A42" s="56" t="s">
        <v>312</v>
      </c>
      <c r="B42" s="57"/>
      <c r="C42" s="58">
        <v>102081</v>
      </c>
      <c r="D42" s="58">
        <v>1118670.943424</v>
      </c>
      <c r="E42" s="58">
        <v>14332</v>
      </c>
      <c r="F42" s="58">
        <v>5799.937204</v>
      </c>
      <c r="G42" s="58">
        <v>47141</v>
      </c>
      <c r="H42" s="58">
        <v>85017.329654</v>
      </c>
      <c r="I42" s="58">
        <v>21272</v>
      </c>
      <c r="J42" s="58">
        <v>115848.043123</v>
      </c>
      <c r="K42" s="58">
        <v>10787</v>
      </c>
      <c r="L42" s="58">
        <v>123348.689923</v>
      </c>
      <c r="M42" s="58">
        <v>4477</v>
      </c>
      <c r="N42" s="58">
        <v>105911.242939</v>
      </c>
      <c r="O42" s="58">
        <v>894</v>
      </c>
      <c r="P42" s="58">
        <v>28675.34155</v>
      </c>
      <c r="Q42" s="58">
        <v>292</v>
      </c>
      <c r="R42" s="58">
        <v>12556.848884</v>
      </c>
      <c r="S42" s="58">
        <v>1300</v>
      </c>
      <c r="T42" s="58">
        <v>80484.98784</v>
      </c>
      <c r="U42" s="58">
        <v>1390</v>
      </c>
      <c r="V42" s="58">
        <v>222310.9122</v>
      </c>
      <c r="W42" s="58">
        <v>196</v>
      </c>
      <c r="X42" s="58">
        <v>338717.610107</v>
      </c>
    </row>
    <row r="43" spans="1:24" s="51" customFormat="1" ht="12.75" customHeight="1">
      <c r="A43" s="56" t="s">
        <v>101</v>
      </c>
      <c r="B43" s="57"/>
      <c r="C43" s="58">
        <v>118891</v>
      </c>
      <c r="D43" s="58">
        <v>1003619.423124</v>
      </c>
      <c r="E43" s="58">
        <v>20934</v>
      </c>
      <c r="F43" s="58">
        <v>8495.519864</v>
      </c>
      <c r="G43" s="58">
        <v>49251</v>
      </c>
      <c r="H43" s="58">
        <v>79639.035647</v>
      </c>
      <c r="I43" s="58">
        <v>33227</v>
      </c>
      <c r="J43" s="58">
        <v>177895.378274</v>
      </c>
      <c r="K43" s="58">
        <v>9676</v>
      </c>
      <c r="L43" s="58">
        <v>112924.235312</v>
      </c>
      <c r="M43" s="58">
        <v>3357</v>
      </c>
      <c r="N43" s="58">
        <v>78126.196157</v>
      </c>
      <c r="O43" s="58">
        <v>587</v>
      </c>
      <c r="P43" s="58">
        <v>18991.129174</v>
      </c>
      <c r="Q43" s="58">
        <v>295</v>
      </c>
      <c r="R43" s="58">
        <v>12638.6085</v>
      </c>
      <c r="S43" s="58">
        <v>859</v>
      </c>
      <c r="T43" s="58">
        <v>56367.382154</v>
      </c>
      <c r="U43" s="58">
        <v>592</v>
      </c>
      <c r="V43" s="58">
        <v>105866.86131</v>
      </c>
      <c r="W43" s="58">
        <v>113</v>
      </c>
      <c r="X43" s="58">
        <v>352675.076732</v>
      </c>
    </row>
    <row r="44" spans="1:24" s="51" customFormat="1" ht="12.75" customHeight="1">
      <c r="A44" s="56" t="s">
        <v>102</v>
      </c>
      <c r="B44" s="57"/>
      <c r="C44" s="58">
        <v>16130</v>
      </c>
      <c r="D44" s="58">
        <v>800753.939298</v>
      </c>
      <c r="E44" s="58">
        <v>988</v>
      </c>
      <c r="F44" s="58">
        <v>363.057028</v>
      </c>
      <c r="G44" s="58">
        <v>3900</v>
      </c>
      <c r="H44" s="58">
        <v>8449.43936</v>
      </c>
      <c r="I44" s="58">
        <v>4650</v>
      </c>
      <c r="J44" s="58">
        <v>27879.53184</v>
      </c>
      <c r="K44" s="58">
        <v>2259</v>
      </c>
      <c r="L44" s="58">
        <v>27536.945</v>
      </c>
      <c r="M44" s="58">
        <v>2282</v>
      </c>
      <c r="N44" s="58">
        <v>56940.467083</v>
      </c>
      <c r="O44" s="58">
        <v>874</v>
      </c>
      <c r="P44" s="58">
        <v>26946.81434</v>
      </c>
      <c r="Q44" s="58">
        <v>102</v>
      </c>
      <c r="R44" s="58">
        <v>4391.65246</v>
      </c>
      <c r="S44" s="58">
        <v>547</v>
      </c>
      <c r="T44" s="58">
        <v>31650.322905</v>
      </c>
      <c r="U44" s="58">
        <v>355</v>
      </c>
      <c r="V44" s="58">
        <v>72583.283692</v>
      </c>
      <c r="W44" s="58">
        <v>173</v>
      </c>
      <c r="X44" s="58">
        <v>544012.42559</v>
      </c>
    </row>
    <row r="45" spans="1:24" s="51" customFormat="1" ht="12.75" customHeight="1">
      <c r="A45" s="56" t="s">
        <v>103</v>
      </c>
      <c r="B45" s="57"/>
      <c r="C45" s="58">
        <v>6642</v>
      </c>
      <c r="D45" s="58">
        <v>65395.805903</v>
      </c>
      <c r="E45" s="58">
        <v>1153</v>
      </c>
      <c r="F45" s="58">
        <v>464.462088</v>
      </c>
      <c r="G45" s="58">
        <v>2476</v>
      </c>
      <c r="H45" s="58">
        <v>4367.890918</v>
      </c>
      <c r="I45" s="58">
        <v>1742</v>
      </c>
      <c r="J45" s="58">
        <v>9613.554161</v>
      </c>
      <c r="K45" s="58">
        <v>673</v>
      </c>
      <c r="L45" s="58">
        <v>8134.310466</v>
      </c>
      <c r="M45" s="58">
        <v>323</v>
      </c>
      <c r="N45" s="58">
        <v>7674.10538</v>
      </c>
      <c r="O45" s="58">
        <v>62</v>
      </c>
      <c r="P45" s="58">
        <v>1994.8</v>
      </c>
      <c r="Q45" s="58">
        <v>31</v>
      </c>
      <c r="R45" s="58">
        <v>1292.46003</v>
      </c>
      <c r="S45" s="58">
        <v>96</v>
      </c>
      <c r="T45" s="58">
        <v>6236.4167</v>
      </c>
      <c r="U45" s="58">
        <v>78</v>
      </c>
      <c r="V45" s="58">
        <v>13336.25956</v>
      </c>
      <c r="W45" s="58">
        <v>8</v>
      </c>
      <c r="X45" s="58">
        <v>12281.5466</v>
      </c>
    </row>
    <row r="46" spans="1:24" s="51" customFormat="1" ht="12.75" customHeight="1">
      <c r="A46" s="56" t="s">
        <v>313</v>
      </c>
      <c r="B46" s="57"/>
      <c r="C46" s="58">
        <v>21824</v>
      </c>
      <c r="D46" s="58">
        <v>547522.449945</v>
      </c>
      <c r="E46" s="58">
        <v>4725</v>
      </c>
      <c r="F46" s="58">
        <v>1756.970615</v>
      </c>
      <c r="G46" s="58">
        <v>9272</v>
      </c>
      <c r="H46" s="58">
        <v>15157.377552</v>
      </c>
      <c r="I46" s="58">
        <v>4255</v>
      </c>
      <c r="J46" s="58">
        <v>23332.773608</v>
      </c>
      <c r="K46" s="58">
        <v>1827</v>
      </c>
      <c r="L46" s="58">
        <v>21284.786659</v>
      </c>
      <c r="M46" s="58">
        <v>674</v>
      </c>
      <c r="N46" s="58">
        <v>15706.677489</v>
      </c>
      <c r="O46" s="58">
        <v>188</v>
      </c>
      <c r="P46" s="58">
        <v>6061.70223</v>
      </c>
      <c r="Q46" s="58">
        <v>85</v>
      </c>
      <c r="R46" s="58">
        <v>3694.72248</v>
      </c>
      <c r="S46" s="58">
        <v>380</v>
      </c>
      <c r="T46" s="58">
        <v>23968.818761</v>
      </c>
      <c r="U46" s="58">
        <v>314</v>
      </c>
      <c r="V46" s="58">
        <v>64097.304555</v>
      </c>
      <c r="W46" s="58">
        <v>104</v>
      </c>
      <c r="X46" s="58">
        <v>372461.315996</v>
      </c>
    </row>
    <row r="47" spans="1:24" s="51" customFormat="1" ht="12.75" customHeight="1">
      <c r="A47" s="56" t="s">
        <v>104</v>
      </c>
      <c r="B47" s="57"/>
      <c r="C47" s="58">
        <v>35385</v>
      </c>
      <c r="D47" s="58">
        <v>6494695.97993</v>
      </c>
      <c r="E47" s="58">
        <v>5670</v>
      </c>
      <c r="F47" s="58">
        <v>2097.803018</v>
      </c>
      <c r="G47" s="58">
        <v>10078</v>
      </c>
      <c r="H47" s="58">
        <v>17436.398939</v>
      </c>
      <c r="I47" s="58">
        <v>5068</v>
      </c>
      <c r="J47" s="58">
        <v>29451.478343</v>
      </c>
      <c r="K47" s="58">
        <v>4471</v>
      </c>
      <c r="L47" s="58">
        <v>54698.748378</v>
      </c>
      <c r="M47" s="58">
        <v>3586</v>
      </c>
      <c r="N47" s="58">
        <v>87773.359611</v>
      </c>
      <c r="O47" s="58">
        <v>662</v>
      </c>
      <c r="P47" s="58">
        <v>21888.193379</v>
      </c>
      <c r="Q47" s="58">
        <v>458</v>
      </c>
      <c r="R47" s="58">
        <v>19995.384302</v>
      </c>
      <c r="S47" s="58">
        <v>2071</v>
      </c>
      <c r="T47" s="58">
        <v>135837.668243</v>
      </c>
      <c r="U47" s="58">
        <v>2464</v>
      </c>
      <c r="V47" s="58">
        <v>503992.545009</v>
      </c>
      <c r="W47" s="58">
        <v>857</v>
      </c>
      <c r="X47" s="58">
        <v>5621524.400708</v>
      </c>
    </row>
    <row r="48" spans="1:24" s="51" customFormat="1" ht="12.75" customHeight="1">
      <c r="A48" s="56" t="s">
        <v>105</v>
      </c>
      <c r="B48" s="57"/>
      <c r="C48" s="58">
        <v>30640</v>
      </c>
      <c r="D48" s="58">
        <v>1177582.633421</v>
      </c>
      <c r="E48" s="58">
        <v>3584</v>
      </c>
      <c r="F48" s="58">
        <v>1492.800838</v>
      </c>
      <c r="G48" s="58">
        <v>8705</v>
      </c>
      <c r="H48" s="58">
        <v>14736.870036</v>
      </c>
      <c r="I48" s="58">
        <v>4174</v>
      </c>
      <c r="J48" s="58">
        <v>23539.524786</v>
      </c>
      <c r="K48" s="58">
        <v>4681</v>
      </c>
      <c r="L48" s="58">
        <v>54339.198704</v>
      </c>
      <c r="M48" s="58">
        <v>5025</v>
      </c>
      <c r="N48" s="58">
        <v>121696.515883</v>
      </c>
      <c r="O48" s="58">
        <v>983</v>
      </c>
      <c r="P48" s="58">
        <v>32119.55039</v>
      </c>
      <c r="Q48" s="58">
        <v>285</v>
      </c>
      <c r="R48" s="58">
        <v>12179.652397</v>
      </c>
      <c r="S48" s="58">
        <v>1549</v>
      </c>
      <c r="T48" s="58">
        <v>98124.65076</v>
      </c>
      <c r="U48" s="58">
        <v>1335</v>
      </c>
      <c r="V48" s="58">
        <v>256128.573284</v>
      </c>
      <c r="W48" s="58">
        <v>319</v>
      </c>
      <c r="X48" s="58">
        <v>563225.296343</v>
      </c>
    </row>
    <row r="49" spans="1:24" s="51" customFormat="1" ht="12.75" customHeight="1">
      <c r="A49" s="56" t="s">
        <v>106</v>
      </c>
      <c r="B49" s="57"/>
      <c r="C49" s="58">
        <v>53417</v>
      </c>
      <c r="D49" s="58">
        <v>385064.305855</v>
      </c>
      <c r="E49" s="58">
        <v>14426</v>
      </c>
      <c r="F49" s="58">
        <v>5441.189053</v>
      </c>
      <c r="G49" s="58">
        <v>23934</v>
      </c>
      <c r="H49" s="58">
        <v>38315.276309</v>
      </c>
      <c r="I49" s="58">
        <v>8751</v>
      </c>
      <c r="J49" s="58">
        <v>48084.088179</v>
      </c>
      <c r="K49" s="58">
        <v>3666</v>
      </c>
      <c r="L49" s="58">
        <v>42088.276696</v>
      </c>
      <c r="M49" s="58">
        <v>1220</v>
      </c>
      <c r="N49" s="58">
        <v>28454.728845</v>
      </c>
      <c r="O49" s="58">
        <v>304</v>
      </c>
      <c r="P49" s="58">
        <v>9752.046379</v>
      </c>
      <c r="Q49" s="58">
        <v>134</v>
      </c>
      <c r="R49" s="58">
        <v>5761.584445</v>
      </c>
      <c r="S49" s="58">
        <v>496</v>
      </c>
      <c r="T49" s="58">
        <v>31858.022139</v>
      </c>
      <c r="U49" s="58">
        <v>409</v>
      </c>
      <c r="V49" s="58">
        <v>78409.82257</v>
      </c>
      <c r="W49" s="58">
        <v>77</v>
      </c>
      <c r="X49" s="58">
        <v>96899.27124</v>
      </c>
    </row>
    <row r="50" spans="1:24" s="51" customFormat="1" ht="12.75" customHeight="1">
      <c r="A50" s="56" t="s">
        <v>107</v>
      </c>
      <c r="B50" s="57"/>
      <c r="C50" s="58">
        <v>16115</v>
      </c>
      <c r="D50" s="58">
        <v>289280.978962</v>
      </c>
      <c r="E50" s="58">
        <v>2571</v>
      </c>
      <c r="F50" s="58">
        <v>997.373775</v>
      </c>
      <c r="G50" s="58">
        <v>5460</v>
      </c>
      <c r="H50" s="58">
        <v>9547.794928</v>
      </c>
      <c r="I50" s="58">
        <v>4932</v>
      </c>
      <c r="J50" s="58">
        <v>28244.473132</v>
      </c>
      <c r="K50" s="58">
        <v>1560</v>
      </c>
      <c r="L50" s="58">
        <v>17747.580953</v>
      </c>
      <c r="M50" s="58">
        <v>463</v>
      </c>
      <c r="N50" s="58">
        <v>10849.510762</v>
      </c>
      <c r="O50" s="58">
        <v>140</v>
      </c>
      <c r="P50" s="58">
        <v>4483.51186</v>
      </c>
      <c r="Q50" s="58">
        <v>570</v>
      </c>
      <c r="R50" s="58">
        <v>22976.46629</v>
      </c>
      <c r="S50" s="58">
        <v>211</v>
      </c>
      <c r="T50" s="58">
        <v>13341.30248</v>
      </c>
      <c r="U50" s="58">
        <v>171</v>
      </c>
      <c r="V50" s="58">
        <v>32626.160722</v>
      </c>
      <c r="W50" s="58">
        <v>37</v>
      </c>
      <c r="X50" s="58">
        <v>148466.80406</v>
      </c>
    </row>
    <row r="51" spans="1:24" s="51" customFormat="1" ht="12.75" customHeight="1">
      <c r="A51" s="56" t="s">
        <v>108</v>
      </c>
      <c r="B51" s="57"/>
      <c r="C51" s="58">
        <v>132</v>
      </c>
      <c r="D51" s="58">
        <v>228.32</v>
      </c>
      <c r="E51" s="58">
        <v>63</v>
      </c>
      <c r="F51" s="58">
        <v>20.71</v>
      </c>
      <c r="G51" s="58">
        <v>51</v>
      </c>
      <c r="H51" s="58">
        <v>94.61</v>
      </c>
      <c r="I51" s="58">
        <v>15</v>
      </c>
      <c r="J51" s="58">
        <v>83</v>
      </c>
      <c r="K51" s="58">
        <v>3</v>
      </c>
      <c r="L51" s="58">
        <v>30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314</v>
      </c>
      <c r="B52" s="57"/>
      <c r="C52" s="58">
        <v>348</v>
      </c>
      <c r="D52" s="58">
        <v>1742.246</v>
      </c>
      <c r="E52" s="58">
        <v>123</v>
      </c>
      <c r="F52" s="58">
        <v>50.326</v>
      </c>
      <c r="G52" s="58">
        <v>148</v>
      </c>
      <c r="H52" s="58">
        <v>236.896</v>
      </c>
      <c r="I52" s="58">
        <v>46</v>
      </c>
      <c r="J52" s="58">
        <v>249.484</v>
      </c>
      <c r="K52" s="58">
        <v>17</v>
      </c>
      <c r="L52" s="58">
        <v>225.99</v>
      </c>
      <c r="M52" s="58">
        <v>8</v>
      </c>
      <c r="N52" s="58">
        <v>175.75</v>
      </c>
      <c r="O52" s="58">
        <v>2</v>
      </c>
      <c r="P52" s="58">
        <v>70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109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110</v>
      </c>
      <c r="B54" s="57"/>
      <c r="C54" s="58">
        <v>2222</v>
      </c>
      <c r="D54" s="58">
        <v>73991.872442</v>
      </c>
      <c r="E54" s="58">
        <v>623</v>
      </c>
      <c r="F54" s="58">
        <v>204.629055</v>
      </c>
      <c r="G54" s="58">
        <v>789</v>
      </c>
      <c r="H54" s="58">
        <v>1309.81139</v>
      </c>
      <c r="I54" s="58">
        <v>318</v>
      </c>
      <c r="J54" s="58">
        <v>1804.549287</v>
      </c>
      <c r="K54" s="58">
        <v>184</v>
      </c>
      <c r="L54" s="58">
        <v>2230.95255</v>
      </c>
      <c r="M54" s="58">
        <v>109</v>
      </c>
      <c r="N54" s="58">
        <v>2600.699</v>
      </c>
      <c r="O54" s="58">
        <v>34</v>
      </c>
      <c r="P54" s="58">
        <v>1117.66</v>
      </c>
      <c r="Q54" s="58">
        <v>11</v>
      </c>
      <c r="R54" s="58">
        <v>470.01</v>
      </c>
      <c r="S54" s="58">
        <v>64</v>
      </c>
      <c r="T54" s="58">
        <v>4457.44809</v>
      </c>
      <c r="U54" s="58">
        <v>61</v>
      </c>
      <c r="V54" s="58">
        <v>12307.5629</v>
      </c>
      <c r="W54" s="58">
        <v>29</v>
      </c>
      <c r="X54" s="58">
        <v>47488.55017</v>
      </c>
    </row>
    <row r="55" spans="1:24" s="51" customFormat="1" ht="12.75" customHeight="1">
      <c r="A55" s="56" t="s">
        <v>111</v>
      </c>
      <c r="B55" s="57"/>
      <c r="C55" s="58">
        <v>12733</v>
      </c>
      <c r="D55" s="58">
        <v>135973.007891</v>
      </c>
      <c r="E55" s="58">
        <v>2844</v>
      </c>
      <c r="F55" s="58">
        <v>1131.129589</v>
      </c>
      <c r="G55" s="58">
        <v>5483</v>
      </c>
      <c r="H55" s="58">
        <v>8941.55945</v>
      </c>
      <c r="I55" s="58">
        <v>2357</v>
      </c>
      <c r="J55" s="58">
        <v>13004.808493</v>
      </c>
      <c r="K55" s="58">
        <v>1175</v>
      </c>
      <c r="L55" s="58">
        <v>13719.339502</v>
      </c>
      <c r="M55" s="58">
        <v>392</v>
      </c>
      <c r="N55" s="58">
        <v>9212.96669</v>
      </c>
      <c r="O55" s="58">
        <v>104</v>
      </c>
      <c r="P55" s="58">
        <v>3332.0109</v>
      </c>
      <c r="Q55" s="58">
        <v>54</v>
      </c>
      <c r="R55" s="58">
        <v>2322.86211</v>
      </c>
      <c r="S55" s="58">
        <v>143</v>
      </c>
      <c r="T55" s="58">
        <v>9430.717316</v>
      </c>
      <c r="U55" s="58">
        <v>151</v>
      </c>
      <c r="V55" s="58">
        <v>28211.53875</v>
      </c>
      <c r="W55" s="58">
        <v>30</v>
      </c>
      <c r="X55" s="58">
        <v>46666.075091</v>
      </c>
    </row>
    <row r="56" spans="1:24" s="51" customFormat="1" ht="12.75" customHeight="1">
      <c r="A56" s="56" t="s">
        <v>112</v>
      </c>
      <c r="B56" s="57"/>
      <c r="C56" s="58">
        <v>31220</v>
      </c>
      <c r="D56" s="58">
        <v>282143.821392</v>
      </c>
      <c r="E56" s="58">
        <v>6883</v>
      </c>
      <c r="F56" s="58">
        <v>2606.000476</v>
      </c>
      <c r="G56" s="58">
        <v>14651</v>
      </c>
      <c r="H56" s="58">
        <v>23067.513524</v>
      </c>
      <c r="I56" s="58">
        <v>5715</v>
      </c>
      <c r="J56" s="58">
        <v>31113.809312</v>
      </c>
      <c r="K56" s="58">
        <v>2134</v>
      </c>
      <c r="L56" s="58">
        <v>25027.42525</v>
      </c>
      <c r="M56" s="58">
        <v>923</v>
      </c>
      <c r="N56" s="58">
        <v>21791.47028</v>
      </c>
      <c r="O56" s="58">
        <v>180</v>
      </c>
      <c r="P56" s="58">
        <v>5817.399468</v>
      </c>
      <c r="Q56" s="58">
        <v>85</v>
      </c>
      <c r="R56" s="58">
        <v>3620.68166</v>
      </c>
      <c r="S56" s="58">
        <v>329</v>
      </c>
      <c r="T56" s="58">
        <v>21379.940492</v>
      </c>
      <c r="U56" s="58">
        <v>260</v>
      </c>
      <c r="V56" s="58">
        <v>49448.16808</v>
      </c>
      <c r="W56" s="58">
        <v>60</v>
      </c>
      <c r="X56" s="58">
        <v>98271.41285</v>
      </c>
    </row>
    <row r="57" spans="1:24" ht="16.5" customHeight="1">
      <c r="A57" s="59" t="s">
        <v>37</v>
      </c>
      <c r="B57" s="59"/>
      <c r="C57" s="59"/>
      <c r="D57" s="60" t="s">
        <v>38</v>
      </c>
      <c r="E57" s="59"/>
      <c r="F57" s="59"/>
      <c r="G57" s="59"/>
      <c r="H57" s="59"/>
      <c r="I57" s="59"/>
      <c r="J57" s="59"/>
      <c r="K57" s="59"/>
      <c r="L57" s="60" t="s">
        <v>39</v>
      </c>
      <c r="M57" s="60"/>
      <c r="N57" s="59"/>
      <c r="O57" s="59"/>
      <c r="P57" s="59"/>
      <c r="Q57" s="60"/>
      <c r="R57" s="59" t="s">
        <v>40</v>
      </c>
      <c r="S57" s="59"/>
      <c r="T57" s="59"/>
      <c r="U57" s="59"/>
      <c r="V57" s="59"/>
      <c r="W57" s="59"/>
      <c r="X57" s="26" t="str">
        <f>'2491-00-01'!V34</f>
        <v>中華民國105年04月01日編製</v>
      </c>
    </row>
    <row r="58" spans="12:24" ht="16.5" customHeight="1">
      <c r="L58" s="46" t="s">
        <v>41</v>
      </c>
      <c r="X58" s="62" t="s">
        <v>293</v>
      </c>
    </row>
    <row r="59" spans="1:24" ht="15.75">
      <c r="A59" s="63" t="s">
        <v>125</v>
      </c>
      <c r="B59" s="173" t="s">
        <v>287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273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126</v>
      </c>
      <c r="B61" s="63" t="s">
        <v>113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86" t="s">
        <v>114</v>
      </c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28">
      <pane xSplit="14925" topLeftCell="X1" activePane="topLeft" state="split"/>
      <selection pane="topLeft" activeCell="F19" sqref="F19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291"/>
      <c r="G1" s="291"/>
      <c r="H1" s="291"/>
      <c r="I1" s="291"/>
      <c r="J1" s="291"/>
      <c r="Q1" s="66" t="s">
        <v>1</v>
      </c>
      <c r="R1" s="69" t="s">
        <v>2</v>
      </c>
    </row>
    <row r="2" spans="1:18" ht="16.5" customHeight="1">
      <c r="A2" s="70" t="s">
        <v>214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127</v>
      </c>
    </row>
    <row r="3" spans="1:18" s="75" customFormat="1" ht="19.5" customHeight="1">
      <c r="A3" s="292" t="s">
        <v>237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</row>
    <row r="5" spans="1:18" ht="19.5" customHeight="1">
      <c r="A5" s="76"/>
      <c r="B5" s="76"/>
      <c r="C5" s="76"/>
      <c r="D5" s="76"/>
      <c r="E5" s="76"/>
      <c r="G5" s="270" t="str">
        <f>'2491-00-01'!H5</f>
        <v>中華民國105年03月底</v>
      </c>
      <c r="H5" s="270"/>
      <c r="I5" s="270"/>
      <c r="J5" s="270"/>
      <c r="K5" s="270"/>
      <c r="L5" s="270"/>
      <c r="M5" s="270"/>
      <c r="O5" s="77"/>
      <c r="P5" s="77"/>
      <c r="Q5" s="77"/>
      <c r="R5" s="78" t="s">
        <v>7</v>
      </c>
    </row>
    <row r="6" spans="1:18" s="80" customFormat="1" ht="12" customHeight="1">
      <c r="A6" s="294" t="s">
        <v>8</v>
      </c>
      <c r="B6" s="295"/>
      <c r="C6" s="300" t="s">
        <v>128</v>
      </c>
      <c r="D6" s="301"/>
      <c r="E6" s="304" t="s">
        <v>129</v>
      </c>
      <c r="F6" s="301"/>
      <c r="G6" s="304" t="s">
        <v>130</v>
      </c>
      <c r="H6" s="301"/>
      <c r="I6" s="304" t="s">
        <v>131</v>
      </c>
      <c r="J6" s="301"/>
      <c r="K6" s="304" t="s">
        <v>132</v>
      </c>
      <c r="L6" s="301"/>
      <c r="M6" s="306" t="s">
        <v>133</v>
      </c>
      <c r="N6" s="307"/>
      <c r="O6" s="310" t="s">
        <v>134</v>
      </c>
      <c r="P6" s="311"/>
      <c r="Q6" s="314" t="s">
        <v>135</v>
      </c>
      <c r="R6" s="316" t="s">
        <v>136</v>
      </c>
    </row>
    <row r="7" spans="1:18" s="80" customFormat="1" ht="21.75" customHeight="1">
      <c r="A7" s="296"/>
      <c r="B7" s="297"/>
      <c r="C7" s="302"/>
      <c r="D7" s="303"/>
      <c r="E7" s="305"/>
      <c r="F7" s="303"/>
      <c r="G7" s="305"/>
      <c r="H7" s="303"/>
      <c r="I7" s="305"/>
      <c r="J7" s="303"/>
      <c r="K7" s="305"/>
      <c r="L7" s="303"/>
      <c r="M7" s="308"/>
      <c r="N7" s="309"/>
      <c r="O7" s="312"/>
      <c r="P7" s="313"/>
      <c r="Q7" s="315"/>
      <c r="R7" s="317"/>
    </row>
    <row r="8" spans="1:18" s="80" customFormat="1" ht="33">
      <c r="A8" s="298"/>
      <c r="B8" s="299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.75" customHeight="1">
      <c r="A9" s="234" t="s">
        <v>34</v>
      </c>
      <c r="B9" s="235"/>
      <c r="C9" s="84">
        <v>660643</v>
      </c>
      <c r="D9" s="84">
        <v>22257066.777362</v>
      </c>
      <c r="E9" s="84">
        <v>20</v>
      </c>
      <c r="F9" s="84">
        <v>327.645</v>
      </c>
      <c r="G9" s="84">
        <v>11</v>
      </c>
      <c r="H9" s="84">
        <v>55.62254</v>
      </c>
      <c r="I9" s="84">
        <v>495190</v>
      </c>
      <c r="J9" s="84">
        <v>2400088.824292</v>
      </c>
      <c r="K9" s="84">
        <v>160245</v>
      </c>
      <c r="L9" s="84">
        <v>19706909.331903</v>
      </c>
      <c r="M9" s="84">
        <v>5141</v>
      </c>
      <c r="N9" s="84">
        <v>143532.760917</v>
      </c>
      <c r="O9" s="84">
        <v>36</v>
      </c>
      <c r="P9" s="84">
        <v>6152.59271</v>
      </c>
      <c r="Q9" s="84">
        <v>4227</v>
      </c>
      <c r="R9" s="84">
        <v>135</v>
      </c>
    </row>
    <row r="10" spans="1:18" s="80" customFormat="1" ht="15.75" customHeight="1">
      <c r="A10" s="236" t="s">
        <v>215</v>
      </c>
      <c r="B10" s="237"/>
      <c r="C10" s="84">
        <v>659378</v>
      </c>
      <c r="D10" s="84">
        <v>22236081.889262</v>
      </c>
      <c r="E10" s="84">
        <v>20</v>
      </c>
      <c r="F10" s="84">
        <v>327.645</v>
      </c>
      <c r="G10" s="84">
        <v>11</v>
      </c>
      <c r="H10" s="84">
        <v>55.62254</v>
      </c>
      <c r="I10" s="84">
        <v>494252</v>
      </c>
      <c r="J10" s="84">
        <v>2394857.489352</v>
      </c>
      <c r="K10" s="84">
        <v>159919</v>
      </c>
      <c r="L10" s="84">
        <v>19691156.778743</v>
      </c>
      <c r="M10" s="84">
        <v>5140</v>
      </c>
      <c r="N10" s="84">
        <v>143531.760917</v>
      </c>
      <c r="O10" s="84">
        <v>36</v>
      </c>
      <c r="P10" s="84">
        <v>6152.59271</v>
      </c>
      <c r="Q10" s="84">
        <v>4227</v>
      </c>
      <c r="R10" s="84">
        <v>134</v>
      </c>
    </row>
    <row r="11" spans="1:18" s="80" customFormat="1" ht="15.75" customHeight="1">
      <c r="A11" s="238" t="s">
        <v>255</v>
      </c>
      <c r="B11" s="239"/>
      <c r="C11" s="84">
        <v>127580</v>
      </c>
      <c r="D11" s="84">
        <v>2050235.803593</v>
      </c>
      <c r="E11" s="84">
        <v>0</v>
      </c>
      <c r="F11" s="84">
        <v>0</v>
      </c>
      <c r="G11" s="84">
        <v>0</v>
      </c>
      <c r="H11" s="84">
        <v>0</v>
      </c>
      <c r="I11" s="84">
        <v>101704</v>
      </c>
      <c r="J11" s="84">
        <v>439044.194156</v>
      </c>
      <c r="K11" s="84">
        <v>25353</v>
      </c>
      <c r="L11" s="84">
        <v>1599651.06023</v>
      </c>
      <c r="M11" s="84">
        <v>519</v>
      </c>
      <c r="N11" s="84">
        <v>11520.388693</v>
      </c>
      <c r="O11" s="84">
        <v>4</v>
      </c>
      <c r="P11" s="84">
        <v>20.160514</v>
      </c>
      <c r="Q11" s="84">
        <v>323</v>
      </c>
      <c r="R11" s="84">
        <v>30</v>
      </c>
    </row>
    <row r="12" spans="1:18" s="80" customFormat="1" ht="15.75" customHeight="1">
      <c r="A12" s="238" t="s">
        <v>254</v>
      </c>
      <c r="B12" s="239"/>
      <c r="C12" s="84">
        <v>173375</v>
      </c>
      <c r="D12" s="84">
        <v>11464864.701477</v>
      </c>
      <c r="E12" s="84">
        <v>5</v>
      </c>
      <c r="F12" s="84">
        <v>62.65</v>
      </c>
      <c r="G12" s="84">
        <v>3</v>
      </c>
      <c r="H12" s="84">
        <v>36.1</v>
      </c>
      <c r="I12" s="84">
        <v>117133</v>
      </c>
      <c r="J12" s="84">
        <v>671552.77609</v>
      </c>
      <c r="K12" s="84">
        <v>52645</v>
      </c>
      <c r="L12" s="84">
        <v>10678660.828992</v>
      </c>
      <c r="M12" s="84">
        <v>3563</v>
      </c>
      <c r="N12" s="84">
        <v>108520.191039</v>
      </c>
      <c r="O12" s="84">
        <v>26</v>
      </c>
      <c r="P12" s="84">
        <v>6032.155356</v>
      </c>
      <c r="Q12" s="84">
        <v>2795</v>
      </c>
      <c r="R12" s="84">
        <v>64</v>
      </c>
    </row>
    <row r="13" spans="1:18" s="80" customFormat="1" ht="15.75" customHeight="1">
      <c r="A13" s="238" t="s">
        <v>295</v>
      </c>
      <c r="B13" s="239"/>
      <c r="C13" s="84">
        <v>54646</v>
      </c>
      <c r="D13" s="84">
        <v>1435072.103887</v>
      </c>
      <c r="E13" s="84">
        <v>1</v>
      </c>
      <c r="F13" s="84">
        <v>80</v>
      </c>
      <c r="G13" s="84">
        <v>0</v>
      </c>
      <c r="H13" s="84">
        <v>0</v>
      </c>
      <c r="I13" s="84">
        <v>42128</v>
      </c>
      <c r="J13" s="84">
        <v>201926.881078</v>
      </c>
      <c r="K13" s="84">
        <v>12347</v>
      </c>
      <c r="L13" s="84">
        <v>1229526.158068</v>
      </c>
      <c r="M13" s="84">
        <v>169</v>
      </c>
      <c r="N13" s="84">
        <v>3538.264741</v>
      </c>
      <c r="O13" s="84">
        <v>1</v>
      </c>
      <c r="P13" s="84">
        <v>0.8</v>
      </c>
      <c r="Q13" s="84">
        <v>150</v>
      </c>
      <c r="R13" s="84">
        <v>11</v>
      </c>
    </row>
    <row r="14" spans="1:18" s="80" customFormat="1" ht="15.75" customHeight="1">
      <c r="A14" s="238" t="s">
        <v>210</v>
      </c>
      <c r="B14" s="239"/>
      <c r="C14" s="84">
        <v>89204</v>
      </c>
      <c r="D14" s="84">
        <v>1616682.207421</v>
      </c>
      <c r="E14" s="84">
        <v>3</v>
      </c>
      <c r="F14" s="84">
        <v>24.575</v>
      </c>
      <c r="G14" s="84">
        <v>1</v>
      </c>
      <c r="H14" s="84">
        <v>1.8072</v>
      </c>
      <c r="I14" s="84">
        <v>67879</v>
      </c>
      <c r="J14" s="84">
        <v>292352.187479</v>
      </c>
      <c r="K14" s="84">
        <v>20951</v>
      </c>
      <c r="L14" s="84">
        <v>1318132.058765</v>
      </c>
      <c r="M14" s="84">
        <v>369</v>
      </c>
      <c r="N14" s="84">
        <v>6171.078977</v>
      </c>
      <c r="O14" s="84">
        <v>1</v>
      </c>
      <c r="P14" s="84">
        <v>0.5</v>
      </c>
      <c r="Q14" s="84">
        <v>480</v>
      </c>
      <c r="R14" s="84">
        <v>6</v>
      </c>
    </row>
    <row r="15" spans="1:18" s="80" customFormat="1" ht="15.75" customHeight="1">
      <c r="A15" s="238" t="s">
        <v>211</v>
      </c>
      <c r="B15" s="239"/>
      <c r="C15" s="84">
        <v>34187</v>
      </c>
      <c r="D15" s="84">
        <v>845167.868684</v>
      </c>
      <c r="E15" s="84">
        <v>2</v>
      </c>
      <c r="F15" s="84">
        <v>0.62</v>
      </c>
      <c r="G15" s="84">
        <v>3</v>
      </c>
      <c r="H15" s="84">
        <v>1.10534</v>
      </c>
      <c r="I15" s="84">
        <v>25893</v>
      </c>
      <c r="J15" s="84">
        <v>130588.688696</v>
      </c>
      <c r="K15" s="84">
        <v>8230</v>
      </c>
      <c r="L15" s="84">
        <v>713737.55976</v>
      </c>
      <c r="M15" s="84">
        <v>59</v>
      </c>
      <c r="N15" s="84">
        <v>839.894888</v>
      </c>
      <c r="O15" s="84">
        <v>0</v>
      </c>
      <c r="P15" s="84">
        <v>0</v>
      </c>
      <c r="Q15" s="84">
        <v>52</v>
      </c>
      <c r="R15" s="84">
        <v>2</v>
      </c>
    </row>
    <row r="16" spans="1:18" s="80" customFormat="1" ht="15.75" customHeight="1">
      <c r="A16" s="240" t="s">
        <v>216</v>
      </c>
      <c r="B16" s="237"/>
      <c r="C16" s="84">
        <v>82110</v>
      </c>
      <c r="D16" s="84">
        <v>1780833.173987</v>
      </c>
      <c r="E16" s="84">
        <v>4</v>
      </c>
      <c r="F16" s="84">
        <v>39.8</v>
      </c>
      <c r="G16" s="84">
        <v>2</v>
      </c>
      <c r="H16" s="84">
        <v>5.75</v>
      </c>
      <c r="I16" s="84">
        <v>64946</v>
      </c>
      <c r="J16" s="84">
        <v>307552.007116</v>
      </c>
      <c r="K16" s="84">
        <v>16982</v>
      </c>
      <c r="L16" s="84">
        <v>1471718.484123</v>
      </c>
      <c r="M16" s="84">
        <v>174</v>
      </c>
      <c r="N16" s="84">
        <v>1435.655908</v>
      </c>
      <c r="O16" s="84">
        <v>2</v>
      </c>
      <c r="P16" s="84">
        <v>81.47684</v>
      </c>
      <c r="Q16" s="84">
        <v>196</v>
      </c>
      <c r="R16" s="84">
        <v>11</v>
      </c>
    </row>
    <row r="17" spans="1:18" s="80" customFormat="1" ht="15.75" customHeight="1">
      <c r="A17" s="238" t="s">
        <v>217</v>
      </c>
      <c r="B17" s="239"/>
      <c r="C17" s="84">
        <v>5638</v>
      </c>
      <c r="D17" s="84">
        <v>78521.899688</v>
      </c>
      <c r="E17" s="84">
        <v>2</v>
      </c>
      <c r="F17" s="84">
        <v>19.68</v>
      </c>
      <c r="G17" s="84">
        <v>0</v>
      </c>
      <c r="H17" s="84">
        <v>0</v>
      </c>
      <c r="I17" s="84">
        <v>4414</v>
      </c>
      <c r="J17" s="84">
        <v>26351.115117</v>
      </c>
      <c r="K17" s="84">
        <v>1209</v>
      </c>
      <c r="L17" s="84">
        <v>52057.804571</v>
      </c>
      <c r="M17" s="84">
        <v>13</v>
      </c>
      <c r="N17" s="84">
        <v>93.3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238" t="s">
        <v>218</v>
      </c>
      <c r="B18" s="239"/>
      <c r="C18" s="84">
        <v>11323</v>
      </c>
      <c r="D18" s="84">
        <v>535421.811217</v>
      </c>
      <c r="E18" s="84">
        <v>0</v>
      </c>
      <c r="F18" s="84">
        <v>0</v>
      </c>
      <c r="G18" s="84">
        <v>0</v>
      </c>
      <c r="H18" s="84">
        <v>0</v>
      </c>
      <c r="I18" s="84">
        <v>7819</v>
      </c>
      <c r="J18" s="84">
        <v>38490.007005</v>
      </c>
      <c r="K18" s="84">
        <v>3387</v>
      </c>
      <c r="L18" s="84">
        <v>490325.413212</v>
      </c>
      <c r="M18" s="84">
        <v>115</v>
      </c>
      <c r="N18" s="84">
        <v>6588.891</v>
      </c>
      <c r="O18" s="84">
        <v>2</v>
      </c>
      <c r="P18" s="84">
        <v>17.5</v>
      </c>
      <c r="Q18" s="84">
        <v>60</v>
      </c>
      <c r="R18" s="84">
        <v>6</v>
      </c>
    </row>
    <row r="19" spans="1:18" s="80" customFormat="1" ht="15.75" customHeight="1">
      <c r="A19" s="238" t="s">
        <v>219</v>
      </c>
      <c r="B19" s="239"/>
      <c r="C19" s="84">
        <v>6914</v>
      </c>
      <c r="D19" s="84">
        <v>297971.457846</v>
      </c>
      <c r="E19" s="84">
        <v>0</v>
      </c>
      <c r="F19" s="84">
        <v>0</v>
      </c>
      <c r="G19" s="84">
        <v>0</v>
      </c>
      <c r="H19" s="84">
        <v>0</v>
      </c>
      <c r="I19" s="84">
        <v>5129</v>
      </c>
      <c r="J19" s="84">
        <v>23194.845256</v>
      </c>
      <c r="K19" s="84">
        <v>1776</v>
      </c>
      <c r="L19" s="84">
        <v>273828.68869</v>
      </c>
      <c r="M19" s="84">
        <v>9</v>
      </c>
      <c r="N19" s="84">
        <v>947.9239</v>
      </c>
      <c r="O19" s="84">
        <v>0</v>
      </c>
      <c r="P19" s="84">
        <v>0</v>
      </c>
      <c r="Q19" s="84">
        <v>11</v>
      </c>
      <c r="R19" s="84">
        <v>0</v>
      </c>
    </row>
    <row r="20" spans="1:18" s="80" customFormat="1" ht="15.75" customHeight="1">
      <c r="A20" s="238" t="s">
        <v>220</v>
      </c>
      <c r="B20" s="239"/>
      <c r="C20" s="84">
        <v>25205</v>
      </c>
      <c r="D20" s="84">
        <v>418410.881373</v>
      </c>
      <c r="E20" s="84">
        <v>1</v>
      </c>
      <c r="F20" s="84">
        <v>0.02</v>
      </c>
      <c r="G20" s="84">
        <v>1</v>
      </c>
      <c r="H20" s="84">
        <v>0.26</v>
      </c>
      <c r="I20" s="84">
        <v>19084</v>
      </c>
      <c r="J20" s="84">
        <v>73552.135703</v>
      </c>
      <c r="K20" s="84">
        <v>6089</v>
      </c>
      <c r="L20" s="84">
        <v>344531.51567</v>
      </c>
      <c r="M20" s="84">
        <v>30</v>
      </c>
      <c r="N20" s="84">
        <v>326.95</v>
      </c>
      <c r="O20" s="84">
        <v>0</v>
      </c>
      <c r="P20" s="84">
        <v>0</v>
      </c>
      <c r="Q20" s="84">
        <v>47</v>
      </c>
      <c r="R20" s="84">
        <v>0</v>
      </c>
    </row>
    <row r="21" spans="1:18" s="80" customFormat="1" ht="15.75" customHeight="1">
      <c r="A21" s="238" t="s">
        <v>221</v>
      </c>
      <c r="B21" s="239"/>
      <c r="C21" s="84">
        <v>5068</v>
      </c>
      <c r="D21" s="84">
        <v>77063.503088</v>
      </c>
      <c r="E21" s="84">
        <v>0</v>
      </c>
      <c r="F21" s="84">
        <v>0</v>
      </c>
      <c r="G21" s="84">
        <v>0</v>
      </c>
      <c r="H21" s="84">
        <v>0</v>
      </c>
      <c r="I21" s="84">
        <v>3887</v>
      </c>
      <c r="J21" s="84">
        <v>18034.425638</v>
      </c>
      <c r="K21" s="84">
        <v>1177</v>
      </c>
      <c r="L21" s="84">
        <v>58999.07745</v>
      </c>
      <c r="M21" s="84">
        <v>4</v>
      </c>
      <c r="N21" s="84">
        <v>30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238" t="s">
        <v>222</v>
      </c>
      <c r="B22" s="239"/>
      <c r="C22" s="84">
        <v>6488</v>
      </c>
      <c r="D22" s="84">
        <v>257258.114958</v>
      </c>
      <c r="E22" s="84">
        <v>0</v>
      </c>
      <c r="F22" s="84">
        <v>0</v>
      </c>
      <c r="G22" s="84">
        <v>0</v>
      </c>
      <c r="H22" s="84">
        <v>0</v>
      </c>
      <c r="I22" s="84">
        <v>5161</v>
      </c>
      <c r="J22" s="84">
        <v>29393.326878</v>
      </c>
      <c r="K22" s="84">
        <v>1315</v>
      </c>
      <c r="L22" s="84">
        <v>227146.511268</v>
      </c>
      <c r="M22" s="84">
        <v>12</v>
      </c>
      <c r="N22" s="84">
        <v>718.276812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238" t="s">
        <v>223</v>
      </c>
      <c r="B23" s="239"/>
      <c r="C23" s="84">
        <v>4436</v>
      </c>
      <c r="D23" s="84">
        <v>66895.88511</v>
      </c>
      <c r="E23" s="84">
        <v>0</v>
      </c>
      <c r="F23" s="84">
        <v>0</v>
      </c>
      <c r="G23" s="84">
        <v>0</v>
      </c>
      <c r="H23" s="84">
        <v>0</v>
      </c>
      <c r="I23" s="84">
        <v>3424</v>
      </c>
      <c r="J23" s="84">
        <v>16529.81019</v>
      </c>
      <c r="K23" s="84">
        <v>1006</v>
      </c>
      <c r="L23" s="84">
        <v>50340.62492</v>
      </c>
      <c r="M23" s="84">
        <v>6</v>
      </c>
      <c r="N23" s="84">
        <v>25.45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238" t="s">
        <v>224</v>
      </c>
      <c r="B24" s="239"/>
      <c r="C24" s="84">
        <v>6479</v>
      </c>
      <c r="D24" s="84">
        <v>95141.314255</v>
      </c>
      <c r="E24" s="84">
        <v>0</v>
      </c>
      <c r="F24" s="84">
        <v>0</v>
      </c>
      <c r="G24" s="84">
        <v>1</v>
      </c>
      <c r="H24" s="84">
        <v>10.6</v>
      </c>
      <c r="I24" s="84">
        <v>5239</v>
      </c>
      <c r="J24" s="84">
        <v>26236.410575</v>
      </c>
      <c r="K24" s="84">
        <v>1231</v>
      </c>
      <c r="L24" s="84">
        <v>68833.05368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238" t="s">
        <v>209</v>
      </c>
      <c r="B25" s="239"/>
      <c r="C25" s="84">
        <v>1273</v>
      </c>
      <c r="D25" s="84">
        <v>14101.550342</v>
      </c>
      <c r="E25" s="84">
        <v>0</v>
      </c>
      <c r="F25" s="84">
        <v>0</v>
      </c>
      <c r="G25" s="84">
        <v>0</v>
      </c>
      <c r="H25" s="84">
        <v>0</v>
      </c>
      <c r="I25" s="84">
        <v>991</v>
      </c>
      <c r="J25" s="84">
        <v>5885.868932</v>
      </c>
      <c r="K25" s="84">
        <v>281</v>
      </c>
      <c r="L25" s="84">
        <v>8195.68141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238" t="s">
        <v>225</v>
      </c>
      <c r="B26" s="239"/>
      <c r="C26" s="84">
        <v>3651</v>
      </c>
      <c r="D26" s="84">
        <v>72367.444494</v>
      </c>
      <c r="E26" s="84">
        <v>1</v>
      </c>
      <c r="F26" s="84">
        <v>100</v>
      </c>
      <c r="G26" s="84">
        <v>0</v>
      </c>
      <c r="H26" s="84">
        <v>0</v>
      </c>
      <c r="I26" s="84">
        <v>2776</v>
      </c>
      <c r="J26" s="84">
        <v>14360.552578</v>
      </c>
      <c r="K26" s="84">
        <v>868</v>
      </c>
      <c r="L26" s="84">
        <v>56321.63921</v>
      </c>
      <c r="M26" s="84">
        <v>6</v>
      </c>
      <c r="N26" s="84">
        <v>1585.252706</v>
      </c>
      <c r="O26" s="84">
        <v>0</v>
      </c>
      <c r="P26" s="84">
        <v>0</v>
      </c>
      <c r="Q26" s="84">
        <v>3</v>
      </c>
      <c r="R26" s="84">
        <v>0</v>
      </c>
    </row>
    <row r="27" spans="1:18" s="80" customFormat="1" ht="15.75" customHeight="1">
      <c r="A27" s="238" t="s">
        <v>226</v>
      </c>
      <c r="B27" s="239"/>
      <c r="C27" s="84">
        <v>682</v>
      </c>
      <c r="D27" s="84">
        <v>7997.96775</v>
      </c>
      <c r="E27" s="84">
        <v>0</v>
      </c>
      <c r="F27" s="84">
        <v>0</v>
      </c>
      <c r="G27" s="84">
        <v>0</v>
      </c>
      <c r="H27" s="84">
        <v>0</v>
      </c>
      <c r="I27" s="84">
        <v>545</v>
      </c>
      <c r="J27" s="84">
        <v>2955.26075</v>
      </c>
      <c r="K27" s="84">
        <v>137</v>
      </c>
      <c r="L27" s="84">
        <v>5042.707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238" t="s">
        <v>227</v>
      </c>
      <c r="B28" s="239"/>
      <c r="C28" s="84">
        <v>5651</v>
      </c>
      <c r="D28" s="84">
        <v>75815.238979</v>
      </c>
      <c r="E28" s="84">
        <v>1</v>
      </c>
      <c r="F28" s="84">
        <v>0.3</v>
      </c>
      <c r="G28" s="84">
        <v>0</v>
      </c>
      <c r="H28" s="84">
        <v>0</v>
      </c>
      <c r="I28" s="84">
        <v>4684</v>
      </c>
      <c r="J28" s="84">
        <v>17751.033059</v>
      </c>
      <c r="K28" s="84">
        <v>962</v>
      </c>
      <c r="L28" s="84">
        <v>58057.60592</v>
      </c>
      <c r="M28" s="84">
        <v>4</v>
      </c>
      <c r="N28" s="84">
        <v>6.3</v>
      </c>
      <c r="O28" s="84">
        <v>0</v>
      </c>
      <c r="P28" s="84">
        <v>0</v>
      </c>
      <c r="Q28" s="84">
        <v>6</v>
      </c>
      <c r="R28" s="84">
        <v>0</v>
      </c>
    </row>
    <row r="29" spans="1:18" s="80" customFormat="1" ht="15.75" customHeight="1">
      <c r="A29" s="238" t="s">
        <v>228</v>
      </c>
      <c r="B29" s="239"/>
      <c r="C29" s="84">
        <v>11040</v>
      </c>
      <c r="D29" s="84">
        <v>996764.019332</v>
      </c>
      <c r="E29" s="84">
        <v>0</v>
      </c>
      <c r="F29" s="84">
        <v>0</v>
      </c>
      <c r="G29" s="84">
        <v>0</v>
      </c>
      <c r="H29" s="84">
        <v>0</v>
      </c>
      <c r="I29" s="84">
        <v>7888</v>
      </c>
      <c r="J29" s="84">
        <v>39342.448595</v>
      </c>
      <c r="K29" s="84">
        <v>3079</v>
      </c>
      <c r="L29" s="84">
        <v>956329.628484</v>
      </c>
      <c r="M29" s="84">
        <v>73</v>
      </c>
      <c r="N29" s="84">
        <v>1091.942253</v>
      </c>
      <c r="O29" s="84">
        <v>0</v>
      </c>
      <c r="P29" s="84">
        <v>0</v>
      </c>
      <c r="Q29" s="84">
        <v>69</v>
      </c>
      <c r="R29" s="84">
        <v>2</v>
      </c>
    </row>
    <row r="30" spans="1:18" s="80" customFormat="1" ht="15.75" customHeight="1">
      <c r="A30" s="238" t="s">
        <v>229</v>
      </c>
      <c r="B30" s="239"/>
      <c r="C30" s="84">
        <v>4428</v>
      </c>
      <c r="D30" s="84">
        <v>49494.941781</v>
      </c>
      <c r="E30" s="84">
        <v>0</v>
      </c>
      <c r="F30" s="84">
        <v>0</v>
      </c>
      <c r="G30" s="84">
        <v>0</v>
      </c>
      <c r="H30" s="84">
        <v>0</v>
      </c>
      <c r="I30" s="84">
        <v>3528</v>
      </c>
      <c r="J30" s="84">
        <v>19763.514461</v>
      </c>
      <c r="K30" s="84">
        <v>894</v>
      </c>
      <c r="L30" s="84">
        <v>29720.67732</v>
      </c>
      <c r="M30" s="84">
        <v>6</v>
      </c>
      <c r="N30" s="84">
        <v>10.75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236" t="s">
        <v>230</v>
      </c>
      <c r="B31" s="237"/>
      <c r="C31" s="84">
        <v>1265</v>
      </c>
      <c r="D31" s="84">
        <v>20984.8881</v>
      </c>
      <c r="E31" s="84">
        <v>0</v>
      </c>
      <c r="F31" s="84">
        <v>0</v>
      </c>
      <c r="G31" s="84">
        <v>0</v>
      </c>
      <c r="H31" s="84">
        <v>0</v>
      </c>
      <c r="I31" s="84">
        <v>938</v>
      </c>
      <c r="J31" s="84">
        <v>5231.33494</v>
      </c>
      <c r="K31" s="84">
        <v>326</v>
      </c>
      <c r="L31" s="84">
        <v>15752.55316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242" t="s">
        <v>35</v>
      </c>
      <c r="B32" s="243"/>
      <c r="C32" s="84">
        <v>1112</v>
      </c>
      <c r="D32" s="84">
        <v>19663.7781</v>
      </c>
      <c r="E32" s="84">
        <v>0</v>
      </c>
      <c r="F32" s="84">
        <v>0</v>
      </c>
      <c r="G32" s="84">
        <v>0</v>
      </c>
      <c r="H32" s="84">
        <v>0</v>
      </c>
      <c r="I32" s="84">
        <v>819</v>
      </c>
      <c r="J32" s="84">
        <v>4471.67494</v>
      </c>
      <c r="K32" s="84">
        <v>292</v>
      </c>
      <c r="L32" s="84">
        <v>15191.10316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244" t="s">
        <v>36</v>
      </c>
      <c r="B33" s="245"/>
      <c r="C33" s="84">
        <v>153</v>
      </c>
      <c r="D33" s="84">
        <v>1321.11</v>
      </c>
      <c r="E33" s="84">
        <v>0</v>
      </c>
      <c r="F33" s="84">
        <v>0</v>
      </c>
      <c r="G33" s="84">
        <v>0</v>
      </c>
      <c r="H33" s="84">
        <v>0</v>
      </c>
      <c r="I33" s="84">
        <v>119</v>
      </c>
      <c r="J33" s="84">
        <v>759.66</v>
      </c>
      <c r="K33" s="84">
        <v>34</v>
      </c>
      <c r="L33" s="84">
        <v>561.45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37</v>
      </c>
      <c r="B34" s="85"/>
      <c r="C34" s="85"/>
      <c r="D34" s="85"/>
      <c r="E34" s="85" t="s">
        <v>38</v>
      </c>
      <c r="F34" s="85"/>
      <c r="G34" s="85"/>
      <c r="H34" s="86" t="s">
        <v>39</v>
      </c>
      <c r="I34" s="86"/>
      <c r="J34" s="85"/>
      <c r="K34" s="85"/>
      <c r="L34" s="86" t="s">
        <v>40</v>
      </c>
      <c r="M34" s="87"/>
      <c r="N34" s="87"/>
      <c r="O34" s="87"/>
      <c r="P34" s="87"/>
      <c r="Q34" s="87"/>
      <c r="R34" s="61" t="str">
        <f>'2491-00-01'!V34</f>
        <v>中華民國105年04月01日編製</v>
      </c>
    </row>
    <row r="35" spans="8:18" ht="19.5" customHeight="1">
      <c r="H35" s="67" t="s">
        <v>41</v>
      </c>
      <c r="L35" s="76"/>
      <c r="M35" s="76"/>
      <c r="N35" s="76"/>
      <c r="O35" s="76"/>
      <c r="P35" s="76"/>
      <c r="Q35" s="76"/>
      <c r="R35" s="88" t="s">
        <v>293</v>
      </c>
    </row>
    <row r="36" spans="1:18" s="149" customFormat="1" ht="15.75" customHeight="1">
      <c r="A36" s="147" t="s">
        <v>43</v>
      </c>
      <c r="B36" s="143" t="s">
        <v>297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274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298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299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318" t="s">
        <v>138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139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141</v>
      </c>
    </row>
    <row r="3" spans="1:18" s="75" customFormat="1" ht="19.5" customHeight="1">
      <c r="A3" s="292" t="s">
        <v>238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</row>
    <row r="4" spans="1:18" ht="19.5" customHeight="1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</row>
    <row r="5" spans="1:18" ht="19.5" customHeight="1">
      <c r="A5" s="76"/>
      <c r="B5" s="76"/>
      <c r="C5" s="76"/>
      <c r="E5" s="90"/>
      <c r="F5" s="270" t="str">
        <f>'2491-00-01'!H5</f>
        <v>中華民國105年03月底</v>
      </c>
      <c r="G5" s="270"/>
      <c r="H5" s="270"/>
      <c r="I5" s="270"/>
      <c r="J5" s="270"/>
      <c r="K5" s="270"/>
      <c r="L5" s="270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06" t="s">
        <v>142</v>
      </c>
      <c r="B6" s="307"/>
      <c r="C6" s="300" t="s">
        <v>128</v>
      </c>
      <c r="D6" s="301"/>
      <c r="E6" s="304" t="s">
        <v>129</v>
      </c>
      <c r="F6" s="301"/>
      <c r="G6" s="304" t="s">
        <v>130</v>
      </c>
      <c r="H6" s="301"/>
      <c r="I6" s="304" t="s">
        <v>131</v>
      </c>
      <c r="J6" s="301"/>
      <c r="K6" s="304" t="s">
        <v>132</v>
      </c>
      <c r="L6" s="301"/>
      <c r="M6" s="306" t="s">
        <v>133</v>
      </c>
      <c r="N6" s="319"/>
      <c r="O6" s="306" t="s">
        <v>134</v>
      </c>
      <c r="P6" s="311"/>
      <c r="Q6" s="314" t="s">
        <v>135</v>
      </c>
      <c r="R6" s="316" t="s">
        <v>136</v>
      </c>
    </row>
    <row r="7" spans="1:18" s="80" customFormat="1" ht="22.5" customHeight="1">
      <c r="A7" s="321"/>
      <c r="B7" s="322"/>
      <c r="C7" s="302"/>
      <c r="D7" s="303"/>
      <c r="E7" s="305"/>
      <c r="F7" s="303"/>
      <c r="G7" s="305"/>
      <c r="H7" s="303"/>
      <c r="I7" s="305"/>
      <c r="J7" s="303"/>
      <c r="K7" s="305"/>
      <c r="L7" s="303"/>
      <c r="M7" s="308"/>
      <c r="N7" s="320"/>
      <c r="O7" s="308"/>
      <c r="P7" s="313"/>
      <c r="Q7" s="315"/>
      <c r="R7" s="317"/>
    </row>
    <row r="8" spans="1:18" s="80" customFormat="1" ht="33" customHeight="1">
      <c r="A8" s="308"/>
      <c r="B8" s="309"/>
      <c r="C8" s="81" t="s">
        <v>32</v>
      </c>
      <c r="D8" s="82" t="s">
        <v>140</v>
      </c>
      <c r="E8" s="81" t="s">
        <v>32</v>
      </c>
      <c r="F8" s="81" t="s">
        <v>33</v>
      </c>
      <c r="G8" s="81" t="s">
        <v>32</v>
      </c>
      <c r="H8" s="81" t="s">
        <v>33</v>
      </c>
      <c r="I8" s="81" t="s">
        <v>32</v>
      </c>
      <c r="J8" s="81" t="s">
        <v>33</v>
      </c>
      <c r="K8" s="81" t="s">
        <v>32</v>
      </c>
      <c r="L8" s="81" t="s">
        <v>33</v>
      </c>
      <c r="M8" s="81" t="s">
        <v>32</v>
      </c>
      <c r="N8" s="82" t="s">
        <v>137</v>
      </c>
      <c r="O8" s="81" t="s">
        <v>32</v>
      </c>
      <c r="P8" s="83" t="s">
        <v>137</v>
      </c>
      <c r="Q8" s="81" t="s">
        <v>32</v>
      </c>
      <c r="R8" s="81" t="s">
        <v>32</v>
      </c>
    </row>
    <row r="9" spans="1:18" s="80" customFormat="1" ht="15" customHeight="1">
      <c r="A9" s="56" t="s">
        <v>34</v>
      </c>
      <c r="B9" s="57"/>
      <c r="C9" s="84">
        <v>660643</v>
      </c>
      <c r="D9" s="84">
        <v>22257066.777362</v>
      </c>
      <c r="E9" s="84">
        <v>20</v>
      </c>
      <c r="F9" s="84">
        <v>327.645</v>
      </c>
      <c r="G9" s="84">
        <v>11</v>
      </c>
      <c r="H9" s="84">
        <v>55.62254</v>
      </c>
      <c r="I9" s="84">
        <v>495190</v>
      </c>
      <c r="J9" s="84">
        <v>2400088.824292</v>
      </c>
      <c r="K9" s="84">
        <v>160245</v>
      </c>
      <c r="L9" s="84">
        <v>19706909.331903</v>
      </c>
      <c r="M9" s="84">
        <v>5141</v>
      </c>
      <c r="N9" s="84">
        <v>143532.760917</v>
      </c>
      <c r="O9" s="84">
        <v>36</v>
      </c>
      <c r="P9" s="84">
        <v>6152.59271</v>
      </c>
      <c r="Q9" s="84">
        <v>4227</v>
      </c>
      <c r="R9" s="84">
        <v>135</v>
      </c>
    </row>
    <row r="10" spans="1:18" s="80" customFormat="1" ht="15" customHeight="1">
      <c r="A10" s="56" t="s">
        <v>71</v>
      </c>
      <c r="B10" s="57"/>
      <c r="C10" s="84">
        <v>13696</v>
      </c>
      <c r="D10" s="84">
        <v>549058.454527</v>
      </c>
      <c r="E10" s="84">
        <v>3</v>
      </c>
      <c r="F10" s="84">
        <v>44.18</v>
      </c>
      <c r="G10" s="84">
        <v>3</v>
      </c>
      <c r="H10" s="84">
        <v>11.33134</v>
      </c>
      <c r="I10" s="84">
        <v>8908</v>
      </c>
      <c r="J10" s="84">
        <v>40857.376391</v>
      </c>
      <c r="K10" s="84">
        <v>4752</v>
      </c>
      <c r="L10" s="84">
        <v>507933.246796</v>
      </c>
      <c r="M10" s="84">
        <v>30</v>
      </c>
      <c r="N10" s="84">
        <v>212.32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72</v>
      </c>
      <c r="B11" s="57"/>
      <c r="C11" s="84">
        <v>3959</v>
      </c>
      <c r="D11" s="84">
        <v>253517.765573</v>
      </c>
      <c r="E11" s="84">
        <v>0</v>
      </c>
      <c r="F11" s="84">
        <v>0</v>
      </c>
      <c r="G11" s="84">
        <v>0</v>
      </c>
      <c r="H11" s="84">
        <v>0</v>
      </c>
      <c r="I11" s="84">
        <v>2656</v>
      </c>
      <c r="J11" s="84">
        <v>24351.626481</v>
      </c>
      <c r="K11" s="84">
        <v>1293</v>
      </c>
      <c r="L11" s="84">
        <v>227226.440809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73</v>
      </c>
      <c r="B12" s="57"/>
      <c r="C12" s="84">
        <v>188685</v>
      </c>
      <c r="D12" s="84">
        <v>8087526.107298</v>
      </c>
      <c r="E12" s="84">
        <v>0</v>
      </c>
      <c r="F12" s="84">
        <v>0</v>
      </c>
      <c r="G12" s="84">
        <v>1</v>
      </c>
      <c r="H12" s="84">
        <v>0.15</v>
      </c>
      <c r="I12" s="84">
        <v>129015</v>
      </c>
      <c r="J12" s="84">
        <v>612598.913539</v>
      </c>
      <c r="K12" s="84">
        <v>58879</v>
      </c>
      <c r="L12" s="84">
        <v>7458142.47746</v>
      </c>
      <c r="M12" s="84">
        <v>786</v>
      </c>
      <c r="N12" s="84">
        <v>16768.589459</v>
      </c>
      <c r="O12" s="84">
        <v>4</v>
      </c>
      <c r="P12" s="84">
        <v>15.97684</v>
      </c>
      <c r="Q12" s="84">
        <v>57</v>
      </c>
      <c r="R12" s="84">
        <v>2</v>
      </c>
    </row>
    <row r="13" spans="1:18" s="80" customFormat="1" ht="15" customHeight="1">
      <c r="A13" s="56" t="s">
        <v>74</v>
      </c>
      <c r="B13" s="57"/>
      <c r="C13" s="84">
        <v>16332</v>
      </c>
      <c r="D13" s="84">
        <v>442268.798274</v>
      </c>
      <c r="E13" s="84">
        <v>0</v>
      </c>
      <c r="F13" s="84">
        <v>0</v>
      </c>
      <c r="G13" s="84">
        <v>1</v>
      </c>
      <c r="H13" s="84">
        <v>0.15</v>
      </c>
      <c r="I13" s="84">
        <v>11655</v>
      </c>
      <c r="J13" s="84">
        <v>52816.435977</v>
      </c>
      <c r="K13" s="84">
        <v>4621</v>
      </c>
      <c r="L13" s="84">
        <v>388486.735716</v>
      </c>
      <c r="M13" s="84">
        <v>55</v>
      </c>
      <c r="N13" s="84">
        <v>965.476581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75</v>
      </c>
      <c r="B14" s="57"/>
      <c r="C14" s="84">
        <v>1118</v>
      </c>
      <c r="D14" s="84">
        <v>45302.628494</v>
      </c>
      <c r="E14" s="84">
        <v>0</v>
      </c>
      <c r="F14" s="84">
        <v>0</v>
      </c>
      <c r="G14" s="84">
        <v>0</v>
      </c>
      <c r="H14" s="84">
        <v>0</v>
      </c>
      <c r="I14" s="84">
        <v>578</v>
      </c>
      <c r="J14" s="84">
        <v>2500.768678</v>
      </c>
      <c r="K14" s="84">
        <v>532</v>
      </c>
      <c r="L14" s="84">
        <v>42769.11313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76</v>
      </c>
      <c r="B15" s="57"/>
      <c r="C15" s="84">
        <v>37</v>
      </c>
      <c r="D15" s="84">
        <v>53848.64473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126.2</v>
      </c>
      <c r="K15" s="84">
        <v>31</v>
      </c>
      <c r="L15" s="84">
        <v>53722.44473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77</v>
      </c>
      <c r="B16" s="57"/>
      <c r="C16" s="84">
        <v>11997</v>
      </c>
      <c r="D16" s="84">
        <v>455235.677659</v>
      </c>
      <c r="E16" s="84">
        <v>0</v>
      </c>
      <c r="F16" s="84">
        <v>0</v>
      </c>
      <c r="G16" s="84">
        <v>0</v>
      </c>
      <c r="H16" s="84">
        <v>0</v>
      </c>
      <c r="I16" s="84">
        <v>7631</v>
      </c>
      <c r="J16" s="84">
        <v>41545.681876</v>
      </c>
      <c r="K16" s="84">
        <v>4348</v>
      </c>
      <c r="L16" s="84">
        <v>413335.245783</v>
      </c>
      <c r="M16" s="84">
        <v>18</v>
      </c>
      <c r="N16" s="84">
        <v>354.75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78</v>
      </c>
      <c r="B17" s="57"/>
      <c r="C17" s="84">
        <v>5156</v>
      </c>
      <c r="D17" s="84">
        <v>88704.939153</v>
      </c>
      <c r="E17" s="84">
        <v>0</v>
      </c>
      <c r="F17" s="84">
        <v>0</v>
      </c>
      <c r="G17" s="84">
        <v>0</v>
      </c>
      <c r="H17" s="84">
        <v>0</v>
      </c>
      <c r="I17" s="84">
        <v>4132</v>
      </c>
      <c r="J17" s="84">
        <v>17560.290461</v>
      </c>
      <c r="K17" s="84">
        <v>996</v>
      </c>
      <c r="L17" s="84">
        <v>70054.53146</v>
      </c>
      <c r="M17" s="84">
        <v>28</v>
      </c>
      <c r="N17" s="84">
        <v>1090.117232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79</v>
      </c>
      <c r="B18" s="57"/>
      <c r="C18" s="84">
        <v>2034</v>
      </c>
      <c r="D18" s="84">
        <v>23500.407251</v>
      </c>
      <c r="E18" s="84">
        <v>0</v>
      </c>
      <c r="F18" s="84">
        <v>0</v>
      </c>
      <c r="G18" s="84">
        <v>0</v>
      </c>
      <c r="H18" s="84">
        <v>0</v>
      </c>
      <c r="I18" s="84">
        <v>1419</v>
      </c>
      <c r="J18" s="84">
        <v>6448.66715</v>
      </c>
      <c r="K18" s="84">
        <v>606</v>
      </c>
      <c r="L18" s="84">
        <v>16998.530101</v>
      </c>
      <c r="M18" s="84">
        <v>9</v>
      </c>
      <c r="N18" s="84">
        <v>53.21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80</v>
      </c>
      <c r="B19" s="57"/>
      <c r="C19" s="84">
        <v>3888</v>
      </c>
      <c r="D19" s="84">
        <v>50485.369008</v>
      </c>
      <c r="E19" s="84">
        <v>0</v>
      </c>
      <c r="F19" s="84">
        <v>0</v>
      </c>
      <c r="G19" s="84">
        <v>0</v>
      </c>
      <c r="H19" s="84">
        <v>0</v>
      </c>
      <c r="I19" s="84">
        <v>2713</v>
      </c>
      <c r="J19" s="84">
        <v>13900.052858</v>
      </c>
      <c r="K19" s="84">
        <v>1170</v>
      </c>
      <c r="L19" s="84">
        <v>36482.31615</v>
      </c>
      <c r="M19" s="84">
        <v>5</v>
      </c>
      <c r="N19" s="84">
        <v>103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81</v>
      </c>
      <c r="B20" s="57"/>
      <c r="C20" s="84">
        <v>3614</v>
      </c>
      <c r="D20" s="84">
        <v>64126.414678</v>
      </c>
      <c r="E20" s="84">
        <v>0</v>
      </c>
      <c r="F20" s="84">
        <v>0</v>
      </c>
      <c r="G20" s="84">
        <v>0</v>
      </c>
      <c r="H20" s="84">
        <v>0</v>
      </c>
      <c r="I20" s="84">
        <v>2504</v>
      </c>
      <c r="J20" s="84">
        <v>12820.829048</v>
      </c>
      <c r="K20" s="84">
        <v>1103</v>
      </c>
      <c r="L20" s="84">
        <v>51262.33563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82</v>
      </c>
      <c r="B21" s="57"/>
      <c r="C21" s="84">
        <v>10249</v>
      </c>
      <c r="D21" s="84">
        <v>108316.900093</v>
      </c>
      <c r="E21" s="84">
        <v>0</v>
      </c>
      <c r="F21" s="84">
        <v>0</v>
      </c>
      <c r="G21" s="84">
        <v>0</v>
      </c>
      <c r="H21" s="84">
        <v>0</v>
      </c>
      <c r="I21" s="84">
        <v>8244</v>
      </c>
      <c r="J21" s="84">
        <v>28827.944629</v>
      </c>
      <c r="K21" s="84">
        <v>1972</v>
      </c>
      <c r="L21" s="84">
        <v>79273.759818</v>
      </c>
      <c r="M21" s="84">
        <v>33</v>
      </c>
      <c r="N21" s="84">
        <v>215.195646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83</v>
      </c>
      <c r="B22" s="57"/>
      <c r="C22" s="84">
        <v>374</v>
      </c>
      <c r="D22" s="84">
        <v>24576.49411</v>
      </c>
      <c r="E22" s="84">
        <v>0</v>
      </c>
      <c r="F22" s="84">
        <v>0</v>
      </c>
      <c r="G22" s="84">
        <v>0</v>
      </c>
      <c r="H22" s="84">
        <v>0</v>
      </c>
      <c r="I22" s="84">
        <v>217</v>
      </c>
      <c r="J22" s="84">
        <v>1449.84216</v>
      </c>
      <c r="K22" s="84">
        <v>156</v>
      </c>
      <c r="L22" s="84">
        <v>23125.65195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84</v>
      </c>
      <c r="B23" s="57"/>
      <c r="C23" s="84">
        <v>8261</v>
      </c>
      <c r="D23" s="84">
        <v>644446.549528</v>
      </c>
      <c r="E23" s="84">
        <v>0</v>
      </c>
      <c r="F23" s="84">
        <v>0</v>
      </c>
      <c r="G23" s="84">
        <v>0</v>
      </c>
      <c r="H23" s="84">
        <v>0</v>
      </c>
      <c r="I23" s="84">
        <v>4984</v>
      </c>
      <c r="J23" s="84">
        <v>28593.580977</v>
      </c>
      <c r="K23" s="84">
        <v>3245</v>
      </c>
      <c r="L23" s="84">
        <v>615465.832489</v>
      </c>
      <c r="M23" s="84">
        <v>32</v>
      </c>
      <c r="N23" s="84">
        <v>387.136062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85</v>
      </c>
      <c r="B24" s="57"/>
      <c r="C24" s="84">
        <v>6175</v>
      </c>
      <c r="D24" s="84">
        <v>208252.11744</v>
      </c>
      <c r="E24" s="84">
        <v>0</v>
      </c>
      <c r="F24" s="84">
        <v>0</v>
      </c>
      <c r="G24" s="84">
        <v>0</v>
      </c>
      <c r="H24" s="84">
        <v>0</v>
      </c>
      <c r="I24" s="84">
        <v>4054</v>
      </c>
      <c r="J24" s="84">
        <v>18923.210159</v>
      </c>
      <c r="K24" s="84">
        <v>2074</v>
      </c>
      <c r="L24" s="84">
        <v>188333.267281</v>
      </c>
      <c r="M24" s="84">
        <v>47</v>
      </c>
      <c r="N24" s="84">
        <v>995.64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315</v>
      </c>
      <c r="B25" s="57"/>
      <c r="C25" s="84">
        <v>168</v>
      </c>
      <c r="D25" s="84">
        <v>37147.79191</v>
      </c>
      <c r="E25" s="84">
        <v>0</v>
      </c>
      <c r="F25" s="84">
        <v>0</v>
      </c>
      <c r="G25" s="84">
        <v>0</v>
      </c>
      <c r="H25" s="84">
        <v>0</v>
      </c>
      <c r="I25" s="84">
        <v>47</v>
      </c>
      <c r="J25" s="84">
        <v>567.44</v>
      </c>
      <c r="K25" s="84">
        <v>117</v>
      </c>
      <c r="L25" s="84">
        <v>36495.35191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86</v>
      </c>
      <c r="B26" s="57"/>
      <c r="C26" s="84">
        <v>2075</v>
      </c>
      <c r="D26" s="84">
        <v>95404.353149</v>
      </c>
      <c r="E26" s="84">
        <v>0</v>
      </c>
      <c r="F26" s="84">
        <v>0</v>
      </c>
      <c r="G26" s="84">
        <v>0</v>
      </c>
      <c r="H26" s="84">
        <v>0</v>
      </c>
      <c r="I26" s="84">
        <v>1347</v>
      </c>
      <c r="J26" s="84">
        <v>6987.556769</v>
      </c>
      <c r="K26" s="84">
        <v>724</v>
      </c>
      <c r="L26" s="84">
        <v>88403.79638</v>
      </c>
      <c r="M26" s="84">
        <v>4</v>
      </c>
      <c r="N26" s="84">
        <v>13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87</v>
      </c>
      <c r="B27" s="57"/>
      <c r="C27" s="84">
        <v>9293</v>
      </c>
      <c r="D27" s="84">
        <v>270575.241369</v>
      </c>
      <c r="E27" s="84">
        <v>0</v>
      </c>
      <c r="F27" s="84">
        <v>0</v>
      </c>
      <c r="G27" s="84">
        <v>0</v>
      </c>
      <c r="H27" s="84">
        <v>0</v>
      </c>
      <c r="I27" s="84">
        <v>6284</v>
      </c>
      <c r="J27" s="84">
        <v>30947.761957</v>
      </c>
      <c r="K27" s="84">
        <v>2981</v>
      </c>
      <c r="L27" s="84">
        <v>237504.988572</v>
      </c>
      <c r="M27" s="84">
        <v>27</v>
      </c>
      <c r="N27" s="84">
        <v>2113.014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88</v>
      </c>
      <c r="B28" s="57"/>
      <c r="C28" s="84">
        <v>3171</v>
      </c>
      <c r="D28" s="84">
        <v>128943.904047</v>
      </c>
      <c r="E28" s="84">
        <v>0</v>
      </c>
      <c r="F28" s="84">
        <v>0</v>
      </c>
      <c r="G28" s="84">
        <v>0</v>
      </c>
      <c r="H28" s="84">
        <v>0</v>
      </c>
      <c r="I28" s="84">
        <v>2139</v>
      </c>
      <c r="J28" s="84">
        <v>12146.966707</v>
      </c>
      <c r="K28" s="84">
        <v>1019</v>
      </c>
      <c r="L28" s="84">
        <v>116674.27734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89</v>
      </c>
      <c r="B29" s="57"/>
      <c r="C29" s="84">
        <v>7832</v>
      </c>
      <c r="D29" s="84">
        <v>576819.387919</v>
      </c>
      <c r="E29" s="84">
        <v>0</v>
      </c>
      <c r="F29" s="84">
        <v>0</v>
      </c>
      <c r="G29" s="84">
        <v>0</v>
      </c>
      <c r="H29" s="84">
        <v>0</v>
      </c>
      <c r="I29" s="84">
        <v>5403</v>
      </c>
      <c r="J29" s="84">
        <v>37265.371334</v>
      </c>
      <c r="K29" s="84">
        <v>2418</v>
      </c>
      <c r="L29" s="84">
        <v>539426.299902</v>
      </c>
      <c r="M29" s="84">
        <v>11</v>
      </c>
      <c r="N29" s="84">
        <v>127.716683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90</v>
      </c>
      <c r="B30" s="57"/>
      <c r="C30" s="84">
        <v>29981</v>
      </c>
      <c r="D30" s="84">
        <v>434358.414662</v>
      </c>
      <c r="E30" s="84">
        <v>0</v>
      </c>
      <c r="F30" s="84">
        <v>0</v>
      </c>
      <c r="G30" s="84">
        <v>0</v>
      </c>
      <c r="H30" s="84">
        <v>0</v>
      </c>
      <c r="I30" s="84">
        <v>21420</v>
      </c>
      <c r="J30" s="84">
        <v>99200.296699</v>
      </c>
      <c r="K30" s="84">
        <v>8514</v>
      </c>
      <c r="L30" s="84">
        <v>334758.273759</v>
      </c>
      <c r="M30" s="84">
        <v>47</v>
      </c>
      <c r="N30" s="84">
        <v>399.844204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91</v>
      </c>
      <c r="B31" s="57"/>
      <c r="C31" s="84">
        <v>5023</v>
      </c>
      <c r="D31" s="84">
        <v>783385.74985</v>
      </c>
      <c r="E31" s="84">
        <v>0</v>
      </c>
      <c r="F31" s="84">
        <v>0</v>
      </c>
      <c r="G31" s="84">
        <v>0</v>
      </c>
      <c r="H31" s="84">
        <v>0</v>
      </c>
      <c r="I31" s="84">
        <v>2674</v>
      </c>
      <c r="J31" s="84">
        <v>14524.328495</v>
      </c>
      <c r="K31" s="84">
        <v>2253</v>
      </c>
      <c r="L31" s="84">
        <v>765978.423148</v>
      </c>
      <c r="M31" s="84">
        <v>96</v>
      </c>
      <c r="N31" s="84">
        <v>2882.998207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92</v>
      </c>
      <c r="B32" s="57"/>
      <c r="C32" s="84">
        <v>21205</v>
      </c>
      <c r="D32" s="84">
        <v>2039749.627984</v>
      </c>
      <c r="E32" s="84">
        <v>0</v>
      </c>
      <c r="F32" s="84">
        <v>0</v>
      </c>
      <c r="G32" s="84">
        <v>0</v>
      </c>
      <c r="H32" s="84">
        <v>0</v>
      </c>
      <c r="I32" s="84">
        <v>12832</v>
      </c>
      <c r="J32" s="84">
        <v>55753.82173</v>
      </c>
      <c r="K32" s="84">
        <v>8244</v>
      </c>
      <c r="L32" s="84">
        <v>1982095.779312</v>
      </c>
      <c r="M32" s="84">
        <v>128</v>
      </c>
      <c r="N32" s="84">
        <v>1899.026942</v>
      </c>
      <c r="O32" s="84">
        <v>1</v>
      </c>
      <c r="P32" s="84">
        <v>1</v>
      </c>
      <c r="Q32" s="84">
        <v>11</v>
      </c>
      <c r="R32" s="84">
        <v>2</v>
      </c>
    </row>
    <row r="33" spans="1:18" s="80" customFormat="1" ht="15" customHeight="1">
      <c r="A33" s="56" t="s">
        <v>93</v>
      </c>
      <c r="B33" s="57"/>
      <c r="C33" s="84">
        <v>6023</v>
      </c>
      <c r="D33" s="84">
        <v>469130.255387</v>
      </c>
      <c r="E33" s="84">
        <v>0</v>
      </c>
      <c r="F33" s="84">
        <v>0</v>
      </c>
      <c r="G33" s="84">
        <v>0</v>
      </c>
      <c r="H33" s="84">
        <v>0</v>
      </c>
      <c r="I33" s="84">
        <v>3832</v>
      </c>
      <c r="J33" s="84">
        <v>20242.311721</v>
      </c>
      <c r="K33" s="84">
        <v>2154</v>
      </c>
      <c r="L33" s="84">
        <v>448309.369497</v>
      </c>
      <c r="M33" s="84">
        <v>36</v>
      </c>
      <c r="N33" s="84">
        <v>573.574169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94</v>
      </c>
      <c r="B34" s="57"/>
      <c r="C34" s="84">
        <v>5781</v>
      </c>
      <c r="D34" s="84">
        <v>251157.938003</v>
      </c>
      <c r="E34" s="84">
        <v>0</v>
      </c>
      <c r="F34" s="84">
        <v>0</v>
      </c>
      <c r="G34" s="84">
        <v>0</v>
      </c>
      <c r="H34" s="84">
        <v>0</v>
      </c>
      <c r="I34" s="84">
        <v>3787</v>
      </c>
      <c r="J34" s="84">
        <v>18899.599347</v>
      </c>
      <c r="K34" s="84">
        <v>1969</v>
      </c>
      <c r="L34" s="84">
        <v>231186.220656</v>
      </c>
      <c r="M34" s="84">
        <v>25</v>
      </c>
      <c r="N34" s="84">
        <v>1072.118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95</v>
      </c>
      <c r="B35" s="57"/>
      <c r="C35" s="84">
        <v>2546</v>
      </c>
      <c r="D35" s="84">
        <v>64614.433171</v>
      </c>
      <c r="E35" s="84">
        <v>0</v>
      </c>
      <c r="F35" s="84">
        <v>0</v>
      </c>
      <c r="G35" s="84">
        <v>0</v>
      </c>
      <c r="H35" s="84">
        <v>0</v>
      </c>
      <c r="I35" s="84">
        <v>1761</v>
      </c>
      <c r="J35" s="84">
        <v>8384.313066</v>
      </c>
      <c r="K35" s="84">
        <v>777</v>
      </c>
      <c r="L35" s="84">
        <v>55773.120105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316</v>
      </c>
      <c r="B36" s="57"/>
      <c r="C36" s="84">
        <v>4291</v>
      </c>
      <c r="D36" s="84">
        <v>112292.769681</v>
      </c>
      <c r="E36" s="84">
        <v>0</v>
      </c>
      <c r="F36" s="84">
        <v>0</v>
      </c>
      <c r="G36" s="84">
        <v>0</v>
      </c>
      <c r="H36" s="84">
        <v>0</v>
      </c>
      <c r="I36" s="84">
        <v>3248</v>
      </c>
      <c r="J36" s="84">
        <v>12764.998811</v>
      </c>
      <c r="K36" s="84">
        <v>1024</v>
      </c>
      <c r="L36" s="84">
        <v>99415.90677</v>
      </c>
      <c r="M36" s="84">
        <v>19</v>
      </c>
      <c r="N36" s="84">
        <v>111.8641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96</v>
      </c>
      <c r="B37" s="57"/>
      <c r="C37" s="84">
        <v>1869</v>
      </c>
      <c r="D37" s="84">
        <v>13265.940352</v>
      </c>
      <c r="E37" s="84">
        <v>0</v>
      </c>
      <c r="F37" s="84">
        <v>0</v>
      </c>
      <c r="G37" s="84">
        <v>0</v>
      </c>
      <c r="H37" s="84">
        <v>0</v>
      </c>
      <c r="I37" s="84">
        <v>1572</v>
      </c>
      <c r="J37" s="84">
        <v>5910.675612</v>
      </c>
      <c r="K37" s="84">
        <v>291</v>
      </c>
      <c r="L37" s="84">
        <v>7341.76474</v>
      </c>
      <c r="M37" s="84">
        <v>6</v>
      </c>
      <c r="N37" s="84">
        <v>13.5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97</v>
      </c>
      <c r="B38" s="57"/>
      <c r="C38" s="84">
        <v>3921</v>
      </c>
      <c r="D38" s="84">
        <v>67152.678149</v>
      </c>
      <c r="E38" s="84">
        <v>0</v>
      </c>
      <c r="F38" s="84">
        <v>0</v>
      </c>
      <c r="G38" s="84">
        <v>0</v>
      </c>
      <c r="H38" s="84">
        <v>0</v>
      </c>
      <c r="I38" s="84">
        <v>2972</v>
      </c>
      <c r="J38" s="84">
        <v>11706.192544</v>
      </c>
      <c r="K38" s="84">
        <v>930</v>
      </c>
      <c r="L38" s="84">
        <v>55142.28639</v>
      </c>
      <c r="M38" s="84">
        <v>19</v>
      </c>
      <c r="N38" s="84">
        <v>304.199215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98</v>
      </c>
      <c r="B39" s="57"/>
      <c r="C39" s="84">
        <v>16271</v>
      </c>
      <c r="D39" s="84">
        <v>534462.681247</v>
      </c>
      <c r="E39" s="84">
        <v>0</v>
      </c>
      <c r="F39" s="84">
        <v>0</v>
      </c>
      <c r="G39" s="84">
        <v>0</v>
      </c>
      <c r="H39" s="84">
        <v>0</v>
      </c>
      <c r="I39" s="84">
        <v>11560</v>
      </c>
      <c r="J39" s="84">
        <v>51783.774774</v>
      </c>
      <c r="K39" s="84">
        <v>4610</v>
      </c>
      <c r="L39" s="84">
        <v>480326.854741</v>
      </c>
      <c r="M39" s="84">
        <v>100</v>
      </c>
      <c r="N39" s="84">
        <v>2351.551732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99</v>
      </c>
      <c r="B40" s="57"/>
      <c r="C40" s="84">
        <v>2723</v>
      </c>
      <c r="D40" s="84">
        <v>811250.420664</v>
      </c>
      <c r="E40" s="84">
        <v>0</v>
      </c>
      <c r="F40" s="84">
        <v>0</v>
      </c>
      <c r="G40" s="84">
        <v>0</v>
      </c>
      <c r="H40" s="84">
        <v>0</v>
      </c>
      <c r="I40" s="84">
        <v>1721</v>
      </c>
      <c r="J40" s="84">
        <v>11189.492366</v>
      </c>
      <c r="K40" s="84">
        <v>984</v>
      </c>
      <c r="L40" s="84">
        <v>799700.478298</v>
      </c>
      <c r="M40" s="84">
        <v>18</v>
      </c>
      <c r="N40" s="84">
        <v>360.45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100</v>
      </c>
      <c r="B41" s="57"/>
      <c r="C41" s="84">
        <v>3747</v>
      </c>
      <c r="D41" s="84">
        <v>178819.651713</v>
      </c>
      <c r="E41" s="84">
        <v>0</v>
      </c>
      <c r="F41" s="84">
        <v>0</v>
      </c>
      <c r="G41" s="84">
        <v>0</v>
      </c>
      <c r="H41" s="84">
        <v>0</v>
      </c>
      <c r="I41" s="84">
        <v>3183</v>
      </c>
      <c r="J41" s="84">
        <v>16099.382713</v>
      </c>
      <c r="K41" s="84">
        <v>556</v>
      </c>
      <c r="L41" s="84">
        <v>162682.6895</v>
      </c>
      <c r="M41" s="84">
        <v>8</v>
      </c>
      <c r="N41" s="84">
        <v>37.5795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317</v>
      </c>
      <c r="B42" s="57"/>
      <c r="C42" s="84">
        <v>102081</v>
      </c>
      <c r="D42" s="84">
        <v>1118670.943424</v>
      </c>
      <c r="E42" s="84">
        <v>3</v>
      </c>
      <c r="F42" s="84">
        <v>230</v>
      </c>
      <c r="G42" s="84">
        <v>1</v>
      </c>
      <c r="H42" s="84">
        <v>30</v>
      </c>
      <c r="I42" s="84">
        <v>88023</v>
      </c>
      <c r="J42" s="84">
        <v>411887.714371</v>
      </c>
      <c r="K42" s="84">
        <v>13658</v>
      </c>
      <c r="L42" s="84">
        <v>690972.117793</v>
      </c>
      <c r="M42" s="84">
        <v>395</v>
      </c>
      <c r="N42" s="84">
        <v>15544.961439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101</v>
      </c>
      <c r="B43" s="57"/>
      <c r="C43" s="84">
        <v>118891</v>
      </c>
      <c r="D43" s="84">
        <v>1003619.423124</v>
      </c>
      <c r="E43" s="84">
        <v>4</v>
      </c>
      <c r="F43" s="84">
        <v>31.45</v>
      </c>
      <c r="G43" s="84">
        <v>0</v>
      </c>
      <c r="H43" s="84">
        <v>0</v>
      </c>
      <c r="I43" s="84">
        <v>99863</v>
      </c>
      <c r="J43" s="84">
        <v>362914.101869</v>
      </c>
      <c r="K43" s="84">
        <v>17838</v>
      </c>
      <c r="L43" s="84">
        <v>630838.102938</v>
      </c>
      <c r="M43" s="84">
        <v>1179</v>
      </c>
      <c r="N43" s="84">
        <v>9731.660114</v>
      </c>
      <c r="O43" s="84">
        <v>7</v>
      </c>
      <c r="P43" s="84">
        <v>104.108203</v>
      </c>
      <c r="Q43" s="84">
        <v>56</v>
      </c>
      <c r="R43" s="84">
        <v>0</v>
      </c>
    </row>
    <row r="44" spans="1:18" s="80" customFormat="1" ht="15" customHeight="1">
      <c r="A44" s="56" t="s">
        <v>102</v>
      </c>
      <c r="B44" s="57"/>
      <c r="C44" s="84">
        <v>16130</v>
      </c>
      <c r="D44" s="84">
        <v>800753.939298</v>
      </c>
      <c r="E44" s="84">
        <v>0</v>
      </c>
      <c r="F44" s="84">
        <v>0</v>
      </c>
      <c r="G44" s="84">
        <v>1</v>
      </c>
      <c r="H44" s="84">
        <v>1.8072</v>
      </c>
      <c r="I44" s="84">
        <v>10556</v>
      </c>
      <c r="J44" s="84">
        <v>105469.457038</v>
      </c>
      <c r="K44" s="84">
        <v>5427</v>
      </c>
      <c r="L44" s="84">
        <v>692014.897352</v>
      </c>
      <c r="M44" s="84">
        <v>131</v>
      </c>
      <c r="N44" s="84">
        <v>3212.477708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103</v>
      </c>
      <c r="B45" s="57"/>
      <c r="C45" s="84">
        <v>6642</v>
      </c>
      <c r="D45" s="84">
        <v>65395.805903</v>
      </c>
      <c r="E45" s="84">
        <v>0</v>
      </c>
      <c r="F45" s="84">
        <v>0</v>
      </c>
      <c r="G45" s="84">
        <v>1</v>
      </c>
      <c r="H45" s="84">
        <v>5.6</v>
      </c>
      <c r="I45" s="84">
        <v>5187</v>
      </c>
      <c r="J45" s="84">
        <v>22902.735248</v>
      </c>
      <c r="K45" s="84">
        <v>1440</v>
      </c>
      <c r="L45" s="84">
        <v>42279.590432</v>
      </c>
      <c r="M45" s="84">
        <v>13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313</v>
      </c>
      <c r="B46" s="57"/>
      <c r="C46" s="84">
        <v>21824</v>
      </c>
      <c r="D46" s="84">
        <v>547522.449945</v>
      </c>
      <c r="E46" s="84">
        <v>1</v>
      </c>
      <c r="F46" s="84">
        <v>0.025</v>
      </c>
      <c r="G46" s="84">
        <v>0</v>
      </c>
      <c r="H46" s="84">
        <v>0</v>
      </c>
      <c r="I46" s="84">
        <v>15774</v>
      </c>
      <c r="J46" s="84">
        <v>46436.326418</v>
      </c>
      <c r="K46" s="84">
        <v>5667</v>
      </c>
      <c r="L46" s="84">
        <v>494816.023978</v>
      </c>
      <c r="M46" s="84">
        <v>382</v>
      </c>
      <c r="N46" s="84">
        <v>6270.074549</v>
      </c>
      <c r="O46" s="84">
        <v>0</v>
      </c>
      <c r="P46" s="84">
        <v>0</v>
      </c>
      <c r="Q46" s="84">
        <v>18</v>
      </c>
      <c r="R46" s="84">
        <v>0</v>
      </c>
    </row>
    <row r="47" spans="1:18" s="80" customFormat="1" ht="15" customHeight="1">
      <c r="A47" s="56" t="s">
        <v>104</v>
      </c>
      <c r="B47" s="57"/>
      <c r="C47" s="84">
        <v>35385</v>
      </c>
      <c r="D47" s="84">
        <v>6494695.97993</v>
      </c>
      <c r="E47" s="84">
        <v>1</v>
      </c>
      <c r="F47" s="84">
        <v>1</v>
      </c>
      <c r="G47" s="84">
        <v>1</v>
      </c>
      <c r="H47" s="84">
        <v>5.5</v>
      </c>
      <c r="I47" s="84">
        <v>20164</v>
      </c>
      <c r="J47" s="84">
        <v>289160.920812</v>
      </c>
      <c r="K47" s="84">
        <v>14628</v>
      </c>
      <c r="L47" s="84">
        <v>6143973.926845</v>
      </c>
      <c r="M47" s="84">
        <v>588</v>
      </c>
      <c r="N47" s="84">
        <v>55646.037214</v>
      </c>
      <c r="O47" s="84">
        <v>3</v>
      </c>
      <c r="P47" s="84">
        <v>5908.595059</v>
      </c>
      <c r="Q47" s="84">
        <v>64</v>
      </c>
      <c r="R47" s="84">
        <v>0</v>
      </c>
    </row>
    <row r="48" spans="1:18" s="80" customFormat="1" ht="15" customHeight="1">
      <c r="A48" s="56" t="s">
        <v>105</v>
      </c>
      <c r="B48" s="57"/>
      <c r="C48" s="84">
        <v>30640</v>
      </c>
      <c r="D48" s="84">
        <v>1177582.633421</v>
      </c>
      <c r="E48" s="84">
        <v>0</v>
      </c>
      <c r="F48" s="84">
        <v>0</v>
      </c>
      <c r="G48" s="84">
        <v>1</v>
      </c>
      <c r="H48" s="84">
        <v>0.374</v>
      </c>
      <c r="I48" s="84">
        <v>18858</v>
      </c>
      <c r="J48" s="84">
        <v>179051.4068</v>
      </c>
      <c r="K48" s="84">
        <v>11392</v>
      </c>
      <c r="L48" s="84">
        <v>982002.73005</v>
      </c>
      <c r="M48" s="84">
        <v>389</v>
      </c>
      <c r="N48" s="84">
        <v>16528.122571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106</v>
      </c>
      <c r="B49" s="57"/>
      <c r="C49" s="84">
        <v>53417</v>
      </c>
      <c r="D49" s="84">
        <v>385064.305855</v>
      </c>
      <c r="E49" s="84">
        <v>1</v>
      </c>
      <c r="F49" s="84">
        <v>1</v>
      </c>
      <c r="G49" s="84">
        <v>0</v>
      </c>
      <c r="H49" s="84">
        <v>0</v>
      </c>
      <c r="I49" s="84">
        <v>42626</v>
      </c>
      <c r="J49" s="84">
        <v>111351.913873</v>
      </c>
      <c r="K49" s="84">
        <v>10030</v>
      </c>
      <c r="L49" s="84">
        <v>263632.419103</v>
      </c>
      <c r="M49" s="84">
        <v>757</v>
      </c>
      <c r="N49" s="84">
        <v>10045.272879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107</v>
      </c>
      <c r="B50" s="57"/>
      <c r="C50" s="84">
        <v>16115</v>
      </c>
      <c r="D50" s="84">
        <v>289280.978962</v>
      </c>
      <c r="E50" s="84">
        <v>0</v>
      </c>
      <c r="F50" s="84">
        <v>0</v>
      </c>
      <c r="G50" s="84">
        <v>0</v>
      </c>
      <c r="H50" s="84">
        <v>0</v>
      </c>
      <c r="I50" s="84">
        <v>12973</v>
      </c>
      <c r="J50" s="84">
        <v>58418.432155</v>
      </c>
      <c r="K50" s="84">
        <v>3057</v>
      </c>
      <c r="L50" s="84">
        <v>230472.202182</v>
      </c>
      <c r="M50" s="84">
        <v>85</v>
      </c>
      <c r="N50" s="84">
        <v>390.344625</v>
      </c>
      <c r="O50" s="84">
        <v>0</v>
      </c>
      <c r="P50" s="84">
        <v>0</v>
      </c>
      <c r="Q50" s="84">
        <v>1226</v>
      </c>
      <c r="R50" s="84">
        <v>0</v>
      </c>
    </row>
    <row r="51" spans="1:18" s="80" customFormat="1" ht="15" customHeight="1">
      <c r="A51" s="56" t="s">
        <v>108</v>
      </c>
      <c r="B51" s="57"/>
      <c r="C51" s="84">
        <v>132</v>
      </c>
      <c r="D51" s="84">
        <v>228.32</v>
      </c>
      <c r="E51" s="84">
        <v>0</v>
      </c>
      <c r="F51" s="84">
        <v>0</v>
      </c>
      <c r="G51" s="84">
        <v>0</v>
      </c>
      <c r="H51" s="84">
        <v>0</v>
      </c>
      <c r="I51" s="84">
        <v>123</v>
      </c>
      <c r="J51" s="84">
        <v>197.02</v>
      </c>
      <c r="K51" s="84">
        <v>9</v>
      </c>
      <c r="L51" s="84">
        <v>31.3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318</v>
      </c>
      <c r="B52" s="57"/>
      <c r="C52" s="84">
        <v>348</v>
      </c>
      <c r="D52" s="84">
        <v>1742.246</v>
      </c>
      <c r="E52" s="84">
        <v>0</v>
      </c>
      <c r="F52" s="84">
        <v>0</v>
      </c>
      <c r="G52" s="84">
        <v>0</v>
      </c>
      <c r="H52" s="84">
        <v>0</v>
      </c>
      <c r="I52" s="84">
        <v>275</v>
      </c>
      <c r="J52" s="84">
        <v>603.87</v>
      </c>
      <c r="K52" s="84">
        <v>73</v>
      </c>
      <c r="L52" s="84">
        <v>1138.376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110</v>
      </c>
      <c r="B54" s="57"/>
      <c r="C54" s="84">
        <v>2222</v>
      </c>
      <c r="D54" s="84">
        <v>73991.872442</v>
      </c>
      <c r="E54" s="84">
        <v>0</v>
      </c>
      <c r="F54" s="84">
        <v>0</v>
      </c>
      <c r="G54" s="84">
        <v>0</v>
      </c>
      <c r="H54" s="84">
        <v>0</v>
      </c>
      <c r="I54" s="84">
        <v>1623</v>
      </c>
      <c r="J54" s="84">
        <v>6171.691744</v>
      </c>
      <c r="K54" s="84">
        <v>582</v>
      </c>
      <c r="L54" s="84">
        <v>67715.885111</v>
      </c>
      <c r="M54" s="84">
        <v>17</v>
      </c>
      <c r="N54" s="84">
        <v>104.295587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111</v>
      </c>
      <c r="B55" s="57"/>
      <c r="C55" s="84">
        <v>12733</v>
      </c>
      <c r="D55" s="84">
        <v>135973.007891</v>
      </c>
      <c r="E55" s="84">
        <v>0</v>
      </c>
      <c r="F55" s="84">
        <v>0</v>
      </c>
      <c r="G55" s="84">
        <v>0</v>
      </c>
      <c r="H55" s="84">
        <v>0</v>
      </c>
      <c r="I55" s="84">
        <v>9747</v>
      </c>
      <c r="J55" s="84">
        <v>29212.465894</v>
      </c>
      <c r="K55" s="84">
        <v>2854</v>
      </c>
      <c r="L55" s="84">
        <v>102466.94755</v>
      </c>
      <c r="M55" s="84">
        <v>130</v>
      </c>
      <c r="N55" s="84">
        <v>4274.433933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112</v>
      </c>
      <c r="B56" s="57"/>
      <c r="C56" s="84">
        <v>31220</v>
      </c>
      <c r="D56" s="84">
        <v>282143.821392</v>
      </c>
      <c r="E56" s="84">
        <v>7</v>
      </c>
      <c r="F56" s="84">
        <v>19.99</v>
      </c>
      <c r="G56" s="84">
        <v>2</v>
      </c>
      <c r="H56" s="84">
        <v>0.86</v>
      </c>
      <c r="I56" s="84">
        <v>23870</v>
      </c>
      <c r="J56" s="84">
        <v>71029.32658</v>
      </c>
      <c r="K56" s="84">
        <v>7118</v>
      </c>
      <c r="L56" s="84">
        <v>208825.479706</v>
      </c>
      <c r="M56" s="84">
        <v>223</v>
      </c>
      <c r="N56" s="84">
        <v>2268.165106</v>
      </c>
      <c r="O56" s="84">
        <v>0</v>
      </c>
      <c r="P56" s="84">
        <v>0</v>
      </c>
      <c r="Q56" s="84">
        <v>2719</v>
      </c>
      <c r="R56" s="84">
        <v>133</v>
      </c>
    </row>
    <row r="57" spans="1:18" ht="16.5" customHeight="1">
      <c r="A57" s="85" t="s">
        <v>37</v>
      </c>
      <c r="B57" s="85"/>
      <c r="C57" s="85" t="s">
        <v>38</v>
      </c>
      <c r="D57" s="85"/>
      <c r="E57" s="85"/>
      <c r="F57" s="85"/>
      <c r="G57" s="86" t="s">
        <v>39</v>
      </c>
      <c r="H57" s="86"/>
      <c r="I57" s="85"/>
      <c r="J57" s="85"/>
      <c r="K57" s="91" t="s">
        <v>40</v>
      </c>
      <c r="L57" s="85"/>
      <c r="M57" s="91" t="s">
        <v>40</v>
      </c>
      <c r="N57" s="85"/>
      <c r="O57" s="91" t="s">
        <v>40</v>
      </c>
      <c r="P57" s="85"/>
      <c r="Q57" s="85"/>
      <c r="R57" s="61" t="str">
        <f>'2491-00-01'!V34</f>
        <v>中華民國105年04月01日編製</v>
      </c>
    </row>
    <row r="58" spans="7:18" ht="16.5" customHeight="1">
      <c r="G58" s="89" t="s">
        <v>41</v>
      </c>
      <c r="H58" s="89"/>
      <c r="R58" s="88" t="s">
        <v>42</v>
      </c>
    </row>
    <row r="59" spans="1:18" ht="16.5" customHeight="1">
      <c r="A59" s="63" t="s">
        <v>43</v>
      </c>
      <c r="B59" s="158" t="s">
        <v>278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270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44</v>
      </c>
      <c r="B61" s="63" t="s">
        <v>45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318" t="s">
        <v>143</v>
      </c>
      <c r="B62" s="318"/>
      <c r="C62" s="318"/>
      <c r="D62" s="318"/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</row>
  </sheetData>
  <sheetProtection/>
  <mergeCells count="13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62:R62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8"/>
      <c r="Q1" s="93" t="s">
        <v>1</v>
      </c>
      <c r="R1" s="69" t="s">
        <v>2</v>
      </c>
    </row>
    <row r="2" spans="1:18" ht="16.5" customHeight="1">
      <c r="A2" s="70" t="s">
        <v>144</v>
      </c>
      <c r="B2" s="71" t="s">
        <v>145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146</v>
      </c>
    </row>
    <row r="3" spans="1:18" s="75" customFormat="1" ht="18" customHeight="1">
      <c r="A3" s="329" t="s">
        <v>239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</row>
    <row r="4" spans="1:18" s="75" customFormat="1" ht="18" customHeigh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</row>
    <row r="5" spans="1:18" s="79" customFormat="1" ht="18" customHeight="1">
      <c r="A5" s="77"/>
      <c r="G5" s="270" t="s">
        <v>303</v>
      </c>
      <c r="H5" s="270"/>
      <c r="I5" s="270"/>
      <c r="J5" s="270"/>
      <c r="K5" s="270"/>
      <c r="Q5" s="331" t="s">
        <v>7</v>
      </c>
      <c r="R5" s="331"/>
    </row>
    <row r="6" spans="1:18" s="79" customFormat="1" ht="15.75" customHeight="1">
      <c r="A6" s="334" t="s">
        <v>162</v>
      </c>
      <c r="B6" s="335"/>
      <c r="C6" s="310" t="s">
        <v>147</v>
      </c>
      <c r="D6" s="307"/>
      <c r="E6" s="340" t="s">
        <v>148</v>
      </c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2"/>
      <c r="Q6" s="310" t="s">
        <v>149</v>
      </c>
      <c r="R6" s="343"/>
    </row>
    <row r="7" spans="1:18" s="80" customFormat="1" ht="15.75" customHeight="1">
      <c r="A7" s="336"/>
      <c r="B7" s="337"/>
      <c r="C7" s="312"/>
      <c r="D7" s="309"/>
      <c r="E7" s="323" t="s">
        <v>150</v>
      </c>
      <c r="F7" s="324"/>
      <c r="G7" s="323" t="s">
        <v>151</v>
      </c>
      <c r="H7" s="324"/>
      <c r="I7" s="323" t="s">
        <v>152</v>
      </c>
      <c r="J7" s="324"/>
      <c r="K7" s="323" t="s">
        <v>153</v>
      </c>
      <c r="L7" s="324"/>
      <c r="M7" s="325" t="s">
        <v>154</v>
      </c>
      <c r="N7" s="326"/>
      <c r="O7" s="323" t="s">
        <v>155</v>
      </c>
      <c r="P7" s="324"/>
      <c r="Q7" s="312"/>
      <c r="R7" s="344"/>
    </row>
    <row r="8" spans="1:18" s="80" customFormat="1" ht="15.75" customHeight="1">
      <c r="A8" s="338"/>
      <c r="B8" s="339"/>
      <c r="C8" s="96" t="s">
        <v>156</v>
      </c>
      <c r="D8" s="81" t="s">
        <v>33</v>
      </c>
      <c r="E8" s="96" t="s">
        <v>156</v>
      </c>
      <c r="F8" s="81" t="s">
        <v>33</v>
      </c>
      <c r="G8" s="96" t="s">
        <v>156</v>
      </c>
      <c r="H8" s="81" t="s">
        <v>33</v>
      </c>
      <c r="I8" s="96" t="s">
        <v>156</v>
      </c>
      <c r="J8" s="81" t="s">
        <v>33</v>
      </c>
      <c r="K8" s="96" t="s">
        <v>156</v>
      </c>
      <c r="L8" s="81" t="s">
        <v>33</v>
      </c>
      <c r="M8" s="96" t="s">
        <v>156</v>
      </c>
      <c r="N8" s="81" t="s">
        <v>33</v>
      </c>
      <c r="O8" s="81" t="s">
        <v>32</v>
      </c>
      <c r="P8" s="81" t="s">
        <v>33</v>
      </c>
      <c r="Q8" s="81" t="s">
        <v>157</v>
      </c>
      <c r="R8" s="97" t="s">
        <v>33</v>
      </c>
    </row>
    <row r="9" spans="1:18" s="80" customFormat="1" ht="12.75" customHeight="1">
      <c r="A9" s="56" t="s">
        <v>34</v>
      </c>
      <c r="B9" s="57"/>
      <c r="C9" s="84">
        <v>658501</v>
      </c>
      <c r="D9" s="84">
        <v>22204350.399491</v>
      </c>
      <c r="E9" s="84">
        <v>4181</v>
      </c>
      <c r="F9" s="84">
        <v>12798.397549</v>
      </c>
      <c r="G9" s="84">
        <v>2014</v>
      </c>
      <c r="H9" s="84">
        <v>7806.159639</v>
      </c>
      <c r="I9" s="84">
        <v>1770</v>
      </c>
      <c r="J9" s="84">
        <v>68726.979303</v>
      </c>
      <c r="K9" s="84">
        <v>217</v>
      </c>
      <c r="L9" s="84">
        <v>10331.819432</v>
      </c>
      <c r="M9" s="84">
        <v>0</v>
      </c>
      <c r="N9" s="84">
        <v>0</v>
      </c>
      <c r="O9" s="84">
        <v>-25</v>
      </c>
      <c r="P9" s="84">
        <v>-10671.01991</v>
      </c>
      <c r="Q9" s="84">
        <v>660643</v>
      </c>
      <c r="R9" s="84">
        <v>22257066.777362</v>
      </c>
    </row>
    <row r="10" spans="1:18" s="80" customFormat="1" ht="12.75" customHeight="1">
      <c r="A10" s="56" t="s">
        <v>71</v>
      </c>
      <c r="B10" s="57"/>
      <c r="C10" s="84">
        <v>13534</v>
      </c>
      <c r="D10" s="84">
        <v>547249.782447</v>
      </c>
      <c r="E10" s="84">
        <v>151</v>
      </c>
      <c r="F10" s="84">
        <v>486.29025</v>
      </c>
      <c r="G10" s="84">
        <v>47</v>
      </c>
      <c r="H10" s="84">
        <v>142.611</v>
      </c>
      <c r="I10" s="84">
        <v>62</v>
      </c>
      <c r="J10" s="84">
        <v>600.66453</v>
      </c>
      <c r="K10" s="84">
        <v>7</v>
      </c>
      <c r="L10" s="84">
        <v>65.79125</v>
      </c>
      <c r="M10" s="84">
        <v>58</v>
      </c>
      <c r="N10" s="84">
        <v>932.91955</v>
      </c>
      <c r="O10" s="84">
        <v>0</v>
      </c>
      <c r="P10" s="84">
        <v>-2.8</v>
      </c>
      <c r="Q10" s="84">
        <v>13696</v>
      </c>
      <c r="R10" s="84">
        <v>549058.454527</v>
      </c>
    </row>
    <row r="11" spans="1:18" s="80" customFormat="1" ht="12.75" customHeight="1">
      <c r="A11" s="56" t="s">
        <v>72</v>
      </c>
      <c r="B11" s="57"/>
      <c r="C11" s="84">
        <v>3949</v>
      </c>
      <c r="D11" s="84">
        <v>253063.869573</v>
      </c>
      <c r="E11" s="84">
        <v>17</v>
      </c>
      <c r="F11" s="84">
        <v>146.736</v>
      </c>
      <c r="G11" s="84">
        <v>14</v>
      </c>
      <c r="H11" s="84">
        <v>44.6</v>
      </c>
      <c r="I11" s="84">
        <v>13</v>
      </c>
      <c r="J11" s="84">
        <v>236.06</v>
      </c>
      <c r="K11" s="84">
        <v>2</v>
      </c>
      <c r="L11" s="84">
        <v>5.8</v>
      </c>
      <c r="M11" s="84">
        <v>9</v>
      </c>
      <c r="N11" s="84">
        <v>136.5</v>
      </c>
      <c r="O11" s="84">
        <v>-2</v>
      </c>
      <c r="P11" s="84">
        <v>-15</v>
      </c>
      <c r="Q11" s="84">
        <v>3959</v>
      </c>
      <c r="R11" s="84">
        <v>253517.765573</v>
      </c>
    </row>
    <row r="12" spans="1:18" s="80" customFormat="1" ht="12.75" customHeight="1">
      <c r="A12" s="56" t="s">
        <v>73</v>
      </c>
      <c r="B12" s="57"/>
      <c r="C12" s="84">
        <v>188784</v>
      </c>
      <c r="D12" s="84">
        <v>8093853.731137</v>
      </c>
      <c r="E12" s="84">
        <v>544</v>
      </c>
      <c r="F12" s="84">
        <v>1561.881194</v>
      </c>
      <c r="G12" s="84">
        <v>454</v>
      </c>
      <c r="H12" s="84">
        <v>2028.618</v>
      </c>
      <c r="I12" s="84">
        <v>553</v>
      </c>
      <c r="J12" s="84">
        <v>11612.037044</v>
      </c>
      <c r="K12" s="84">
        <v>87</v>
      </c>
      <c r="L12" s="84">
        <v>2098.194696</v>
      </c>
      <c r="M12" s="84">
        <v>-183</v>
      </c>
      <c r="N12" s="84">
        <v>-15237.848702</v>
      </c>
      <c r="O12" s="84">
        <v>-6</v>
      </c>
      <c r="P12" s="84">
        <v>-136.880679</v>
      </c>
      <c r="Q12" s="84">
        <v>188685</v>
      </c>
      <c r="R12" s="84">
        <v>8087526.107298</v>
      </c>
    </row>
    <row r="13" spans="1:18" s="80" customFormat="1" ht="12.75" customHeight="1">
      <c r="A13" s="56" t="s">
        <v>74</v>
      </c>
      <c r="B13" s="57"/>
      <c r="C13" s="84">
        <v>16354</v>
      </c>
      <c r="D13" s="84">
        <v>440928.776174</v>
      </c>
      <c r="E13" s="84">
        <v>65</v>
      </c>
      <c r="F13" s="84">
        <v>205.995</v>
      </c>
      <c r="G13" s="84">
        <v>59</v>
      </c>
      <c r="H13" s="84">
        <v>166.5</v>
      </c>
      <c r="I13" s="84">
        <v>59</v>
      </c>
      <c r="J13" s="84">
        <v>1896.086</v>
      </c>
      <c r="K13" s="84">
        <v>3</v>
      </c>
      <c r="L13" s="84">
        <v>110.101</v>
      </c>
      <c r="M13" s="84">
        <v>-26</v>
      </c>
      <c r="N13" s="84">
        <v>-481.53</v>
      </c>
      <c r="O13" s="84">
        <v>-2</v>
      </c>
      <c r="P13" s="84">
        <v>-3.9279</v>
      </c>
      <c r="Q13" s="84">
        <v>16332</v>
      </c>
      <c r="R13" s="84">
        <v>442268.798274</v>
      </c>
    </row>
    <row r="14" spans="1:18" s="80" customFormat="1" ht="12.75" customHeight="1">
      <c r="A14" s="56" t="s">
        <v>75</v>
      </c>
      <c r="B14" s="57"/>
      <c r="C14" s="84">
        <v>1132</v>
      </c>
      <c r="D14" s="84">
        <v>45387.844684</v>
      </c>
      <c r="E14" s="84">
        <v>3</v>
      </c>
      <c r="F14" s="84">
        <v>6.5</v>
      </c>
      <c r="G14" s="84">
        <v>6</v>
      </c>
      <c r="H14" s="84">
        <v>14.65</v>
      </c>
      <c r="I14" s="84">
        <v>5</v>
      </c>
      <c r="J14" s="84">
        <v>83</v>
      </c>
      <c r="K14" s="84">
        <v>2</v>
      </c>
      <c r="L14" s="84">
        <v>11.63286</v>
      </c>
      <c r="M14" s="84">
        <v>-11</v>
      </c>
      <c r="N14" s="84">
        <v>-151.43333</v>
      </c>
      <c r="O14" s="84">
        <v>0</v>
      </c>
      <c r="P14" s="84">
        <v>3</v>
      </c>
      <c r="Q14" s="84">
        <v>1118</v>
      </c>
      <c r="R14" s="84">
        <v>45302.628494</v>
      </c>
    </row>
    <row r="15" spans="1:18" s="80" customFormat="1" ht="12.75" customHeight="1">
      <c r="A15" s="56" t="s">
        <v>76</v>
      </c>
      <c r="B15" s="57"/>
      <c r="C15" s="84">
        <v>37</v>
      </c>
      <c r="D15" s="84">
        <v>53848.64473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37</v>
      </c>
      <c r="R15" s="84">
        <v>53848.64473</v>
      </c>
    </row>
    <row r="16" spans="1:18" s="80" customFormat="1" ht="12.75" customHeight="1">
      <c r="A16" s="56" t="s">
        <v>77</v>
      </c>
      <c r="B16" s="57"/>
      <c r="C16" s="84">
        <v>12032</v>
      </c>
      <c r="D16" s="84">
        <v>456166.286889</v>
      </c>
      <c r="E16" s="84">
        <v>13</v>
      </c>
      <c r="F16" s="84">
        <v>20.9</v>
      </c>
      <c r="G16" s="84">
        <v>27</v>
      </c>
      <c r="H16" s="84">
        <v>169.02</v>
      </c>
      <c r="I16" s="84">
        <v>21</v>
      </c>
      <c r="J16" s="84">
        <v>257.59077</v>
      </c>
      <c r="K16" s="84">
        <v>6</v>
      </c>
      <c r="L16" s="84">
        <v>86</v>
      </c>
      <c r="M16" s="84">
        <v>-21</v>
      </c>
      <c r="N16" s="84">
        <v>-929.08</v>
      </c>
      <c r="O16" s="84">
        <v>0</v>
      </c>
      <c r="P16" s="84">
        <v>-25</v>
      </c>
      <c r="Q16" s="84">
        <v>11997</v>
      </c>
      <c r="R16" s="84">
        <v>455235.677659</v>
      </c>
    </row>
    <row r="17" spans="1:18" s="80" customFormat="1" ht="12.75" customHeight="1">
      <c r="A17" s="56" t="s">
        <v>78</v>
      </c>
      <c r="B17" s="57"/>
      <c r="C17" s="84">
        <v>5179</v>
      </c>
      <c r="D17" s="84">
        <v>88668.612343</v>
      </c>
      <c r="E17" s="84">
        <v>15</v>
      </c>
      <c r="F17" s="84">
        <v>33.9</v>
      </c>
      <c r="G17" s="84">
        <v>25</v>
      </c>
      <c r="H17" s="84">
        <v>67.25</v>
      </c>
      <c r="I17" s="84">
        <v>28</v>
      </c>
      <c r="J17" s="84">
        <v>340.106809</v>
      </c>
      <c r="K17" s="84">
        <v>3</v>
      </c>
      <c r="L17" s="84">
        <v>31.53</v>
      </c>
      <c r="M17" s="84">
        <v>-13</v>
      </c>
      <c r="N17" s="84">
        <v>-227.9</v>
      </c>
      <c r="O17" s="84">
        <v>0</v>
      </c>
      <c r="P17" s="84">
        <v>-10.999999</v>
      </c>
      <c r="Q17" s="84">
        <v>5156</v>
      </c>
      <c r="R17" s="84">
        <v>88704.939153</v>
      </c>
    </row>
    <row r="18" spans="1:18" s="80" customFormat="1" ht="12.75" customHeight="1">
      <c r="A18" s="56" t="s">
        <v>79</v>
      </c>
      <c r="B18" s="57"/>
      <c r="C18" s="84">
        <v>2032</v>
      </c>
      <c r="D18" s="84">
        <v>23523.875433</v>
      </c>
      <c r="E18" s="84">
        <v>9</v>
      </c>
      <c r="F18" s="84">
        <v>8.91</v>
      </c>
      <c r="G18" s="84">
        <v>6</v>
      </c>
      <c r="H18" s="84">
        <v>18</v>
      </c>
      <c r="I18" s="84">
        <v>5</v>
      </c>
      <c r="J18" s="84">
        <v>10.25</v>
      </c>
      <c r="K18" s="84">
        <v>1</v>
      </c>
      <c r="L18" s="84">
        <v>9.8</v>
      </c>
      <c r="M18" s="84">
        <v>-1</v>
      </c>
      <c r="N18" s="84">
        <v>-14.828182</v>
      </c>
      <c r="O18" s="84">
        <v>0</v>
      </c>
      <c r="P18" s="84">
        <v>0</v>
      </c>
      <c r="Q18" s="84">
        <v>2034</v>
      </c>
      <c r="R18" s="84">
        <v>23500.407251</v>
      </c>
    </row>
    <row r="19" spans="1:18" s="80" customFormat="1" ht="12.75" customHeight="1">
      <c r="A19" s="56" t="s">
        <v>80</v>
      </c>
      <c r="B19" s="57"/>
      <c r="C19" s="84">
        <v>3897</v>
      </c>
      <c r="D19" s="84">
        <v>51124.942408</v>
      </c>
      <c r="E19" s="84">
        <v>5</v>
      </c>
      <c r="F19" s="84">
        <v>11.1</v>
      </c>
      <c r="G19" s="84">
        <v>9</v>
      </c>
      <c r="H19" s="84">
        <v>58</v>
      </c>
      <c r="I19" s="84">
        <v>7</v>
      </c>
      <c r="J19" s="84">
        <v>110.8</v>
      </c>
      <c r="K19" s="84">
        <v>2</v>
      </c>
      <c r="L19" s="84">
        <v>35.5</v>
      </c>
      <c r="M19" s="84">
        <v>-5</v>
      </c>
      <c r="N19" s="84">
        <v>-665.9734</v>
      </c>
      <c r="O19" s="84">
        <v>0</v>
      </c>
      <c r="P19" s="84">
        <v>-2</v>
      </c>
      <c r="Q19" s="84">
        <v>3888</v>
      </c>
      <c r="R19" s="84">
        <v>50485.369008</v>
      </c>
    </row>
    <row r="20" spans="1:18" s="80" customFormat="1" ht="12.75" customHeight="1">
      <c r="A20" s="56" t="s">
        <v>81</v>
      </c>
      <c r="B20" s="57"/>
      <c r="C20" s="84">
        <v>3603</v>
      </c>
      <c r="D20" s="84">
        <v>64017.294678</v>
      </c>
      <c r="E20" s="84">
        <v>13</v>
      </c>
      <c r="F20" s="84">
        <v>52.62</v>
      </c>
      <c r="G20" s="84">
        <v>7</v>
      </c>
      <c r="H20" s="84">
        <v>30</v>
      </c>
      <c r="I20" s="84">
        <v>2</v>
      </c>
      <c r="J20" s="84">
        <v>11</v>
      </c>
      <c r="K20" s="84">
        <v>1</v>
      </c>
      <c r="L20" s="84">
        <v>4</v>
      </c>
      <c r="M20" s="84">
        <v>6</v>
      </c>
      <c r="N20" s="84">
        <v>84.5</v>
      </c>
      <c r="O20" s="84">
        <v>-1</v>
      </c>
      <c r="P20" s="84">
        <v>-5</v>
      </c>
      <c r="Q20" s="84">
        <v>3614</v>
      </c>
      <c r="R20" s="84">
        <v>64126.414678</v>
      </c>
    </row>
    <row r="21" spans="1:18" s="80" customFormat="1" ht="12.75" customHeight="1">
      <c r="A21" s="56" t="s">
        <v>82</v>
      </c>
      <c r="B21" s="57"/>
      <c r="C21" s="84">
        <v>10259</v>
      </c>
      <c r="D21" s="84">
        <v>108010.881093</v>
      </c>
      <c r="E21" s="84">
        <v>38</v>
      </c>
      <c r="F21" s="84">
        <v>94.69</v>
      </c>
      <c r="G21" s="84">
        <v>33</v>
      </c>
      <c r="H21" s="84">
        <v>201.46</v>
      </c>
      <c r="I21" s="84">
        <v>24</v>
      </c>
      <c r="J21" s="84">
        <v>218.4</v>
      </c>
      <c r="K21" s="84">
        <v>0</v>
      </c>
      <c r="L21" s="84">
        <v>0</v>
      </c>
      <c r="M21" s="84">
        <v>-15</v>
      </c>
      <c r="N21" s="84">
        <v>194.389</v>
      </c>
      <c r="O21" s="84">
        <v>0</v>
      </c>
      <c r="P21" s="84">
        <v>0</v>
      </c>
      <c r="Q21" s="84">
        <v>10249</v>
      </c>
      <c r="R21" s="84">
        <v>108316.900093</v>
      </c>
    </row>
    <row r="22" spans="1:18" s="80" customFormat="1" ht="12.75" customHeight="1">
      <c r="A22" s="56" t="s">
        <v>83</v>
      </c>
      <c r="B22" s="57"/>
      <c r="C22" s="84">
        <v>374</v>
      </c>
      <c r="D22" s="84">
        <v>24665.39411</v>
      </c>
      <c r="E22" s="84">
        <v>1</v>
      </c>
      <c r="F22" s="84">
        <v>7.5</v>
      </c>
      <c r="G22" s="84">
        <v>0</v>
      </c>
      <c r="H22" s="84">
        <v>0</v>
      </c>
      <c r="I22" s="84">
        <v>0</v>
      </c>
      <c r="J22" s="84">
        <v>0</v>
      </c>
      <c r="K22" s="84">
        <v>1</v>
      </c>
      <c r="L22" s="84">
        <v>37</v>
      </c>
      <c r="M22" s="84">
        <v>-1</v>
      </c>
      <c r="N22" s="84">
        <v>-59.4</v>
      </c>
      <c r="O22" s="84">
        <v>0</v>
      </c>
      <c r="P22" s="84">
        <v>0</v>
      </c>
      <c r="Q22" s="84">
        <v>374</v>
      </c>
      <c r="R22" s="84">
        <v>24576.49411</v>
      </c>
    </row>
    <row r="23" spans="1:18" s="80" customFormat="1" ht="12.75" customHeight="1">
      <c r="A23" s="56" t="s">
        <v>84</v>
      </c>
      <c r="B23" s="57"/>
      <c r="C23" s="84">
        <v>8261</v>
      </c>
      <c r="D23" s="84">
        <v>644060.836958</v>
      </c>
      <c r="E23" s="84">
        <v>26</v>
      </c>
      <c r="F23" s="84">
        <v>93.8</v>
      </c>
      <c r="G23" s="84">
        <v>18</v>
      </c>
      <c r="H23" s="84">
        <v>109.45</v>
      </c>
      <c r="I23" s="84">
        <v>18</v>
      </c>
      <c r="J23" s="84">
        <v>598.76257</v>
      </c>
      <c r="K23" s="84">
        <v>2</v>
      </c>
      <c r="L23" s="84">
        <v>60.2</v>
      </c>
      <c r="M23" s="84">
        <v>-7</v>
      </c>
      <c r="N23" s="84">
        <v>-136.7</v>
      </c>
      <c r="O23" s="84">
        <v>-1</v>
      </c>
      <c r="P23" s="84">
        <v>-0.5</v>
      </c>
      <c r="Q23" s="84">
        <v>8261</v>
      </c>
      <c r="R23" s="84">
        <v>644446.549528</v>
      </c>
    </row>
    <row r="24" spans="1:18" s="80" customFormat="1" ht="12.75" customHeight="1">
      <c r="A24" s="56" t="s">
        <v>85</v>
      </c>
      <c r="B24" s="57"/>
      <c r="C24" s="84">
        <v>6174</v>
      </c>
      <c r="D24" s="84">
        <v>208066.183328</v>
      </c>
      <c r="E24" s="84">
        <v>16</v>
      </c>
      <c r="F24" s="84">
        <v>51.93</v>
      </c>
      <c r="G24" s="84">
        <v>9</v>
      </c>
      <c r="H24" s="84">
        <v>42.19</v>
      </c>
      <c r="I24" s="84">
        <v>27</v>
      </c>
      <c r="J24" s="84">
        <v>325.031112</v>
      </c>
      <c r="K24" s="84">
        <v>3</v>
      </c>
      <c r="L24" s="84">
        <v>58.15</v>
      </c>
      <c r="M24" s="84">
        <v>-6</v>
      </c>
      <c r="N24" s="84">
        <v>-90.687</v>
      </c>
      <c r="O24" s="84">
        <v>0</v>
      </c>
      <c r="P24" s="84">
        <v>0</v>
      </c>
      <c r="Q24" s="84">
        <v>6175</v>
      </c>
      <c r="R24" s="84">
        <v>208252.11744</v>
      </c>
    </row>
    <row r="25" spans="1:18" s="80" customFormat="1" ht="12.75" customHeight="1">
      <c r="A25" s="56" t="s">
        <v>315</v>
      </c>
      <c r="B25" s="57"/>
      <c r="C25" s="84">
        <v>171</v>
      </c>
      <c r="D25" s="84">
        <v>38088.13091</v>
      </c>
      <c r="E25" s="84">
        <v>0</v>
      </c>
      <c r="F25" s="84">
        <v>0</v>
      </c>
      <c r="G25" s="84">
        <v>0</v>
      </c>
      <c r="H25" s="84">
        <v>0</v>
      </c>
      <c r="I25" s="84">
        <v>3</v>
      </c>
      <c r="J25" s="84">
        <v>52.505</v>
      </c>
      <c r="K25" s="84">
        <v>0</v>
      </c>
      <c r="L25" s="84">
        <v>0</v>
      </c>
      <c r="M25" s="84">
        <v>-3</v>
      </c>
      <c r="N25" s="84">
        <v>-992.844</v>
      </c>
      <c r="O25" s="84">
        <v>0</v>
      </c>
      <c r="P25" s="84">
        <v>0</v>
      </c>
      <c r="Q25" s="84">
        <v>168</v>
      </c>
      <c r="R25" s="84">
        <v>37147.79191</v>
      </c>
    </row>
    <row r="26" spans="1:18" s="80" customFormat="1" ht="12.75" customHeight="1">
      <c r="A26" s="56" t="s">
        <v>86</v>
      </c>
      <c r="B26" s="57"/>
      <c r="C26" s="84">
        <v>2074</v>
      </c>
      <c r="D26" s="84">
        <v>96710.145789</v>
      </c>
      <c r="E26" s="84">
        <v>6</v>
      </c>
      <c r="F26" s="84">
        <v>4.8</v>
      </c>
      <c r="G26" s="84">
        <v>1</v>
      </c>
      <c r="H26" s="84">
        <v>0.5</v>
      </c>
      <c r="I26" s="84">
        <v>5</v>
      </c>
      <c r="J26" s="84">
        <v>81.85376</v>
      </c>
      <c r="K26" s="84">
        <v>2</v>
      </c>
      <c r="L26" s="84">
        <v>7.52</v>
      </c>
      <c r="M26" s="84">
        <v>-4</v>
      </c>
      <c r="N26" s="84">
        <v>-1384.4264</v>
      </c>
      <c r="O26" s="84">
        <v>0</v>
      </c>
      <c r="P26" s="84">
        <v>0</v>
      </c>
      <c r="Q26" s="84">
        <v>2075</v>
      </c>
      <c r="R26" s="84">
        <v>95404.353149</v>
      </c>
    </row>
    <row r="27" spans="1:18" s="80" customFormat="1" ht="12.75" customHeight="1">
      <c r="A27" s="56" t="s">
        <v>87</v>
      </c>
      <c r="B27" s="57"/>
      <c r="C27" s="84">
        <v>9313</v>
      </c>
      <c r="D27" s="84">
        <v>270628.354685</v>
      </c>
      <c r="E27" s="84">
        <v>16</v>
      </c>
      <c r="F27" s="84">
        <v>26.81</v>
      </c>
      <c r="G27" s="84">
        <v>19</v>
      </c>
      <c r="H27" s="84">
        <v>102.2</v>
      </c>
      <c r="I27" s="84">
        <v>22</v>
      </c>
      <c r="J27" s="84">
        <v>400.00374</v>
      </c>
      <c r="K27" s="84">
        <v>4</v>
      </c>
      <c r="L27" s="84">
        <v>49.877056</v>
      </c>
      <c r="M27" s="84">
        <v>-17</v>
      </c>
      <c r="N27" s="84">
        <v>-327.85</v>
      </c>
      <c r="O27" s="84">
        <v>0</v>
      </c>
      <c r="P27" s="84">
        <v>0</v>
      </c>
      <c r="Q27" s="84">
        <v>9293</v>
      </c>
      <c r="R27" s="84">
        <v>270575.241369</v>
      </c>
    </row>
    <row r="28" spans="1:18" s="80" customFormat="1" ht="12.75" customHeight="1">
      <c r="A28" s="56" t="s">
        <v>88</v>
      </c>
      <c r="B28" s="57"/>
      <c r="C28" s="84">
        <v>3172</v>
      </c>
      <c r="D28" s="84">
        <v>129318.918047</v>
      </c>
      <c r="E28" s="84">
        <v>9</v>
      </c>
      <c r="F28" s="84">
        <v>56.55</v>
      </c>
      <c r="G28" s="84">
        <v>7</v>
      </c>
      <c r="H28" s="84">
        <v>49.7</v>
      </c>
      <c r="I28" s="84">
        <v>6</v>
      </c>
      <c r="J28" s="84">
        <v>57.298</v>
      </c>
      <c r="K28" s="84">
        <v>0</v>
      </c>
      <c r="L28" s="84">
        <v>0</v>
      </c>
      <c r="M28" s="84">
        <v>-3</v>
      </c>
      <c r="N28" s="84">
        <v>-439.162</v>
      </c>
      <c r="O28" s="84">
        <v>0</v>
      </c>
      <c r="P28" s="84">
        <v>0</v>
      </c>
      <c r="Q28" s="84">
        <v>3171</v>
      </c>
      <c r="R28" s="84">
        <v>128943.904047</v>
      </c>
    </row>
    <row r="29" spans="1:18" s="80" customFormat="1" ht="12.75" customHeight="1">
      <c r="A29" s="56" t="s">
        <v>89</v>
      </c>
      <c r="B29" s="57"/>
      <c r="C29" s="84">
        <v>7828</v>
      </c>
      <c r="D29" s="84">
        <v>584507.548709</v>
      </c>
      <c r="E29" s="84">
        <v>22</v>
      </c>
      <c r="F29" s="84">
        <v>47.431</v>
      </c>
      <c r="G29" s="84">
        <v>15</v>
      </c>
      <c r="H29" s="84">
        <v>116</v>
      </c>
      <c r="I29" s="84">
        <v>21</v>
      </c>
      <c r="J29" s="84">
        <v>323.51</v>
      </c>
      <c r="K29" s="84">
        <v>5</v>
      </c>
      <c r="L29" s="84">
        <v>79.45</v>
      </c>
      <c r="M29" s="84">
        <v>-3</v>
      </c>
      <c r="N29" s="84">
        <v>-7863.65179</v>
      </c>
      <c r="O29" s="84">
        <v>0</v>
      </c>
      <c r="P29" s="84">
        <v>0</v>
      </c>
      <c r="Q29" s="84">
        <v>7832</v>
      </c>
      <c r="R29" s="84">
        <v>576819.387919</v>
      </c>
    </row>
    <row r="30" spans="1:18" s="80" customFormat="1" ht="12.75" customHeight="1">
      <c r="A30" s="56" t="s">
        <v>90</v>
      </c>
      <c r="B30" s="57"/>
      <c r="C30" s="84">
        <v>29939</v>
      </c>
      <c r="D30" s="84">
        <v>432881.645806</v>
      </c>
      <c r="E30" s="84">
        <v>85</v>
      </c>
      <c r="F30" s="84">
        <v>222.975003</v>
      </c>
      <c r="G30" s="84">
        <v>48</v>
      </c>
      <c r="H30" s="84">
        <v>178.536</v>
      </c>
      <c r="I30" s="84">
        <v>53</v>
      </c>
      <c r="J30" s="84">
        <v>1143.329853</v>
      </c>
      <c r="K30" s="84">
        <v>6</v>
      </c>
      <c r="L30" s="84">
        <v>67.6</v>
      </c>
      <c r="M30" s="84">
        <v>6</v>
      </c>
      <c r="N30" s="84">
        <v>376.6</v>
      </c>
      <c r="O30" s="84">
        <v>-1</v>
      </c>
      <c r="P30" s="84">
        <v>-20</v>
      </c>
      <c r="Q30" s="84">
        <v>29981</v>
      </c>
      <c r="R30" s="84">
        <v>434358.414662</v>
      </c>
    </row>
    <row r="31" spans="1:18" s="80" customFormat="1" ht="12.75" customHeight="1">
      <c r="A31" s="56" t="s">
        <v>91</v>
      </c>
      <c r="B31" s="57"/>
      <c r="C31" s="84">
        <v>5029</v>
      </c>
      <c r="D31" s="84">
        <v>782752.65883</v>
      </c>
      <c r="E31" s="84">
        <v>10</v>
      </c>
      <c r="F31" s="84">
        <v>134.5</v>
      </c>
      <c r="G31" s="84">
        <v>10</v>
      </c>
      <c r="H31" s="84">
        <v>16.9</v>
      </c>
      <c r="I31" s="84">
        <v>30</v>
      </c>
      <c r="J31" s="84">
        <v>1021.18391</v>
      </c>
      <c r="K31" s="84">
        <v>6</v>
      </c>
      <c r="L31" s="84">
        <v>10.45589</v>
      </c>
      <c r="M31" s="84">
        <v>-6</v>
      </c>
      <c r="N31" s="84">
        <v>-495.237</v>
      </c>
      <c r="O31" s="84">
        <v>0</v>
      </c>
      <c r="P31" s="84">
        <v>0</v>
      </c>
      <c r="Q31" s="84">
        <v>5023</v>
      </c>
      <c r="R31" s="84">
        <v>783385.74985</v>
      </c>
    </row>
    <row r="32" spans="1:18" s="80" customFormat="1" ht="12.75" customHeight="1">
      <c r="A32" s="56" t="s">
        <v>92</v>
      </c>
      <c r="B32" s="57"/>
      <c r="C32" s="84">
        <v>21243</v>
      </c>
      <c r="D32" s="84">
        <v>2040789.614378</v>
      </c>
      <c r="E32" s="84">
        <v>67</v>
      </c>
      <c r="F32" s="84">
        <v>218.626636</v>
      </c>
      <c r="G32" s="84">
        <v>77</v>
      </c>
      <c r="H32" s="84">
        <v>378.662</v>
      </c>
      <c r="I32" s="84">
        <v>95</v>
      </c>
      <c r="J32" s="84">
        <v>1345.87456</v>
      </c>
      <c r="K32" s="84">
        <v>18</v>
      </c>
      <c r="L32" s="84">
        <v>855.53781</v>
      </c>
      <c r="M32" s="84">
        <v>-27</v>
      </c>
      <c r="N32" s="84">
        <v>-1273.835</v>
      </c>
      <c r="O32" s="84">
        <v>-1</v>
      </c>
      <c r="P32" s="84">
        <v>-96.45278</v>
      </c>
      <c r="Q32" s="84">
        <v>21205</v>
      </c>
      <c r="R32" s="84">
        <v>2039749.627984</v>
      </c>
    </row>
    <row r="33" spans="1:18" s="80" customFormat="1" ht="12.75" customHeight="1">
      <c r="A33" s="56" t="s">
        <v>93</v>
      </c>
      <c r="B33" s="57"/>
      <c r="C33" s="84">
        <v>6040</v>
      </c>
      <c r="D33" s="84">
        <v>469525.717552</v>
      </c>
      <c r="E33" s="84">
        <v>13</v>
      </c>
      <c r="F33" s="84">
        <v>33.855555</v>
      </c>
      <c r="G33" s="84">
        <v>13</v>
      </c>
      <c r="H33" s="84">
        <v>99</v>
      </c>
      <c r="I33" s="84">
        <v>26</v>
      </c>
      <c r="J33" s="84">
        <v>380.70132</v>
      </c>
      <c r="K33" s="84">
        <v>4</v>
      </c>
      <c r="L33" s="84">
        <v>144.91904</v>
      </c>
      <c r="M33" s="84">
        <v>-17</v>
      </c>
      <c r="N33" s="84">
        <v>-592.1</v>
      </c>
      <c r="O33" s="84">
        <v>0</v>
      </c>
      <c r="P33" s="84">
        <v>26</v>
      </c>
      <c r="Q33" s="84">
        <v>6023</v>
      </c>
      <c r="R33" s="84">
        <v>469130.255387</v>
      </c>
    </row>
    <row r="34" spans="1:18" s="80" customFormat="1" ht="12.75" customHeight="1">
      <c r="A34" s="56" t="s">
        <v>94</v>
      </c>
      <c r="B34" s="57"/>
      <c r="C34" s="84">
        <v>5742</v>
      </c>
      <c r="D34" s="84">
        <v>251098.858003</v>
      </c>
      <c r="E34" s="84">
        <v>29</v>
      </c>
      <c r="F34" s="84">
        <v>41</v>
      </c>
      <c r="G34" s="84">
        <v>10</v>
      </c>
      <c r="H34" s="84">
        <v>43.5</v>
      </c>
      <c r="I34" s="84">
        <v>9</v>
      </c>
      <c r="J34" s="84">
        <v>110.25</v>
      </c>
      <c r="K34" s="84">
        <v>5</v>
      </c>
      <c r="L34" s="84">
        <v>27.89</v>
      </c>
      <c r="M34" s="84">
        <v>20</v>
      </c>
      <c r="N34" s="84">
        <v>-22.78</v>
      </c>
      <c r="O34" s="84">
        <v>0</v>
      </c>
      <c r="P34" s="84">
        <v>2</v>
      </c>
      <c r="Q34" s="84">
        <v>5781</v>
      </c>
      <c r="R34" s="84">
        <v>251157.938003</v>
      </c>
    </row>
    <row r="35" spans="1:18" s="80" customFormat="1" ht="12.75" customHeight="1">
      <c r="A35" s="56" t="s">
        <v>95</v>
      </c>
      <c r="B35" s="57"/>
      <c r="C35" s="84">
        <v>2552</v>
      </c>
      <c r="D35" s="84">
        <v>64657.793171</v>
      </c>
      <c r="E35" s="84">
        <v>4</v>
      </c>
      <c r="F35" s="84">
        <v>11.16</v>
      </c>
      <c r="G35" s="84">
        <v>5</v>
      </c>
      <c r="H35" s="84">
        <v>47.22</v>
      </c>
      <c r="I35" s="84">
        <v>4</v>
      </c>
      <c r="J35" s="84">
        <v>77.8</v>
      </c>
      <c r="K35" s="84">
        <v>1</v>
      </c>
      <c r="L35" s="84">
        <v>49</v>
      </c>
      <c r="M35" s="84">
        <v>-5</v>
      </c>
      <c r="N35" s="84">
        <v>-36.1</v>
      </c>
      <c r="O35" s="84">
        <v>0</v>
      </c>
      <c r="P35" s="84">
        <v>0</v>
      </c>
      <c r="Q35" s="84">
        <v>2546</v>
      </c>
      <c r="R35" s="84">
        <v>64614.433171</v>
      </c>
    </row>
    <row r="36" spans="1:18" s="80" customFormat="1" ht="12.75" customHeight="1">
      <c r="A36" s="56" t="s">
        <v>316</v>
      </c>
      <c r="B36" s="57"/>
      <c r="C36" s="84">
        <v>4273</v>
      </c>
      <c r="D36" s="84">
        <v>110190.699541</v>
      </c>
      <c r="E36" s="84">
        <v>20</v>
      </c>
      <c r="F36" s="84">
        <v>32.21</v>
      </c>
      <c r="G36" s="84">
        <v>10</v>
      </c>
      <c r="H36" s="84">
        <v>26.48</v>
      </c>
      <c r="I36" s="84">
        <v>4</v>
      </c>
      <c r="J36" s="84">
        <v>827.5</v>
      </c>
      <c r="K36" s="84">
        <v>2</v>
      </c>
      <c r="L36" s="84">
        <v>66.65626</v>
      </c>
      <c r="M36" s="84">
        <v>8</v>
      </c>
      <c r="N36" s="84">
        <v>1335.4964</v>
      </c>
      <c r="O36" s="84">
        <v>0</v>
      </c>
      <c r="P36" s="84">
        <v>0</v>
      </c>
      <c r="Q36" s="84">
        <v>4291</v>
      </c>
      <c r="R36" s="84">
        <v>112292.769681</v>
      </c>
    </row>
    <row r="37" spans="1:18" s="80" customFormat="1" ht="12.75" customHeight="1">
      <c r="A37" s="56" t="s">
        <v>96</v>
      </c>
      <c r="B37" s="57"/>
      <c r="C37" s="84">
        <v>1877</v>
      </c>
      <c r="D37" s="84">
        <v>13300.745352</v>
      </c>
      <c r="E37" s="84">
        <v>2</v>
      </c>
      <c r="F37" s="84">
        <v>3</v>
      </c>
      <c r="G37" s="84">
        <v>5</v>
      </c>
      <c r="H37" s="84">
        <v>13.5</v>
      </c>
      <c r="I37" s="84">
        <v>1</v>
      </c>
      <c r="J37" s="84">
        <v>4</v>
      </c>
      <c r="K37" s="84">
        <v>1</v>
      </c>
      <c r="L37" s="84">
        <v>3.5</v>
      </c>
      <c r="M37" s="84">
        <v>-5</v>
      </c>
      <c r="N37" s="84">
        <v>-24.805</v>
      </c>
      <c r="O37" s="84">
        <v>0</v>
      </c>
      <c r="P37" s="84">
        <v>0</v>
      </c>
      <c r="Q37" s="84">
        <v>1869</v>
      </c>
      <c r="R37" s="84">
        <v>13265.940352</v>
      </c>
    </row>
    <row r="38" spans="1:18" s="80" customFormat="1" ht="12.75" customHeight="1">
      <c r="A38" s="56" t="s">
        <v>97</v>
      </c>
      <c r="B38" s="57"/>
      <c r="C38" s="84">
        <v>3896</v>
      </c>
      <c r="D38" s="84">
        <v>66708.848299</v>
      </c>
      <c r="E38" s="84">
        <v>29</v>
      </c>
      <c r="F38" s="84">
        <v>72.418</v>
      </c>
      <c r="G38" s="84">
        <v>10</v>
      </c>
      <c r="H38" s="84">
        <v>24.05</v>
      </c>
      <c r="I38" s="84">
        <v>14</v>
      </c>
      <c r="J38" s="84">
        <v>290.43685</v>
      </c>
      <c r="K38" s="84">
        <v>1</v>
      </c>
      <c r="L38" s="84">
        <v>72.314</v>
      </c>
      <c r="M38" s="84">
        <v>6</v>
      </c>
      <c r="N38" s="84">
        <v>177.339</v>
      </c>
      <c r="O38" s="84">
        <v>0</v>
      </c>
      <c r="P38" s="84">
        <v>0</v>
      </c>
      <c r="Q38" s="84">
        <v>3921</v>
      </c>
      <c r="R38" s="84">
        <v>67152.678149</v>
      </c>
    </row>
    <row r="39" spans="1:18" s="80" customFormat="1" ht="12.75" customHeight="1">
      <c r="A39" s="56" t="s">
        <v>98</v>
      </c>
      <c r="B39" s="57"/>
      <c r="C39" s="84">
        <v>16301</v>
      </c>
      <c r="D39" s="84">
        <v>534224.479237</v>
      </c>
      <c r="E39" s="84">
        <v>28</v>
      </c>
      <c r="F39" s="84">
        <v>68.7</v>
      </c>
      <c r="G39" s="84">
        <v>25</v>
      </c>
      <c r="H39" s="84">
        <v>55.85</v>
      </c>
      <c r="I39" s="84">
        <v>64</v>
      </c>
      <c r="J39" s="84">
        <v>1644.76279</v>
      </c>
      <c r="K39" s="84">
        <v>8</v>
      </c>
      <c r="L39" s="84">
        <v>219.56078</v>
      </c>
      <c r="M39" s="84">
        <v>-33</v>
      </c>
      <c r="N39" s="84">
        <v>-1195.85</v>
      </c>
      <c r="O39" s="84">
        <v>0</v>
      </c>
      <c r="P39" s="84">
        <v>-4</v>
      </c>
      <c r="Q39" s="84">
        <v>16271</v>
      </c>
      <c r="R39" s="84">
        <v>534462.681247</v>
      </c>
    </row>
    <row r="40" spans="1:18" s="80" customFormat="1" ht="12.75" customHeight="1">
      <c r="A40" s="56" t="s">
        <v>99</v>
      </c>
      <c r="B40" s="57"/>
      <c r="C40" s="84">
        <v>2692</v>
      </c>
      <c r="D40" s="84">
        <v>810516.659074</v>
      </c>
      <c r="E40" s="84">
        <v>33</v>
      </c>
      <c r="F40" s="84">
        <v>132.033</v>
      </c>
      <c r="G40" s="84">
        <v>7</v>
      </c>
      <c r="H40" s="84">
        <v>24.5</v>
      </c>
      <c r="I40" s="84">
        <v>21</v>
      </c>
      <c r="J40" s="84">
        <v>716.58859</v>
      </c>
      <c r="K40" s="84">
        <v>4</v>
      </c>
      <c r="L40" s="84">
        <v>51.06</v>
      </c>
      <c r="M40" s="84">
        <v>5</v>
      </c>
      <c r="N40" s="84">
        <v>-59.3</v>
      </c>
      <c r="O40" s="84">
        <v>0</v>
      </c>
      <c r="P40" s="84">
        <v>20</v>
      </c>
      <c r="Q40" s="84">
        <v>2723</v>
      </c>
      <c r="R40" s="84">
        <v>811250.420664</v>
      </c>
    </row>
    <row r="41" spans="1:18" s="80" customFormat="1" ht="12.75" customHeight="1">
      <c r="A41" s="56" t="s">
        <v>100</v>
      </c>
      <c r="B41" s="57"/>
      <c r="C41" s="84">
        <v>3617</v>
      </c>
      <c r="D41" s="84">
        <v>176697.732167</v>
      </c>
      <c r="E41" s="84">
        <v>103</v>
      </c>
      <c r="F41" s="84">
        <v>262.53</v>
      </c>
      <c r="G41" s="84">
        <v>7</v>
      </c>
      <c r="H41" s="84">
        <v>42</v>
      </c>
      <c r="I41" s="84">
        <v>8</v>
      </c>
      <c r="J41" s="84">
        <v>51.72</v>
      </c>
      <c r="K41" s="84">
        <v>1</v>
      </c>
      <c r="L41" s="84">
        <v>2</v>
      </c>
      <c r="M41" s="84">
        <v>34</v>
      </c>
      <c r="N41" s="84">
        <v>1851.669546</v>
      </c>
      <c r="O41" s="84">
        <v>0</v>
      </c>
      <c r="P41" s="84">
        <v>0</v>
      </c>
      <c r="Q41" s="84">
        <v>3747</v>
      </c>
      <c r="R41" s="84">
        <v>178819.651713</v>
      </c>
    </row>
    <row r="42" spans="1:18" s="80" customFormat="1" ht="12.75" customHeight="1">
      <c r="A42" s="56" t="s">
        <v>317</v>
      </c>
      <c r="B42" s="57"/>
      <c r="C42" s="84">
        <v>101516</v>
      </c>
      <c r="D42" s="84">
        <v>1104910.306115</v>
      </c>
      <c r="E42" s="84">
        <v>755</v>
      </c>
      <c r="F42" s="84">
        <v>1563.611333</v>
      </c>
      <c r="G42" s="84">
        <v>304</v>
      </c>
      <c r="H42" s="84">
        <v>1227.934</v>
      </c>
      <c r="I42" s="84">
        <v>235</v>
      </c>
      <c r="J42" s="84">
        <v>2256.340786</v>
      </c>
      <c r="K42" s="84">
        <v>25</v>
      </c>
      <c r="L42" s="84">
        <v>453.58</v>
      </c>
      <c r="M42" s="84">
        <v>117</v>
      </c>
      <c r="N42" s="84">
        <v>11688.36119</v>
      </c>
      <c r="O42" s="84">
        <v>-3</v>
      </c>
      <c r="P42" s="84">
        <v>-66.162</v>
      </c>
      <c r="Q42" s="84">
        <v>102081</v>
      </c>
      <c r="R42" s="84">
        <v>1118670.943424</v>
      </c>
    </row>
    <row r="43" spans="1:18" s="80" customFormat="1" ht="12.75" customHeight="1">
      <c r="A43" s="56" t="s">
        <v>101</v>
      </c>
      <c r="B43" s="57"/>
      <c r="C43" s="84">
        <v>118635</v>
      </c>
      <c r="D43" s="84">
        <v>1003896.883698</v>
      </c>
      <c r="E43" s="84">
        <v>704</v>
      </c>
      <c r="F43" s="84">
        <v>1167.673088</v>
      </c>
      <c r="G43" s="84">
        <v>388</v>
      </c>
      <c r="H43" s="84">
        <v>1104.754332</v>
      </c>
      <c r="I43" s="84">
        <v>190</v>
      </c>
      <c r="J43" s="84">
        <v>1323.896269</v>
      </c>
      <c r="K43" s="84">
        <v>18</v>
      </c>
      <c r="L43" s="84">
        <v>91.8965</v>
      </c>
      <c r="M43" s="84">
        <v>-59</v>
      </c>
      <c r="N43" s="84">
        <v>-1586.964698</v>
      </c>
      <c r="O43" s="84">
        <v>-1</v>
      </c>
      <c r="P43" s="84">
        <v>14.585599</v>
      </c>
      <c r="Q43" s="84">
        <v>118891</v>
      </c>
      <c r="R43" s="84">
        <v>1003619.423124</v>
      </c>
    </row>
    <row r="44" spans="1:18" s="80" customFormat="1" ht="12.75" customHeight="1">
      <c r="A44" s="56" t="s">
        <v>102</v>
      </c>
      <c r="B44" s="57"/>
      <c r="C44" s="84">
        <v>16114</v>
      </c>
      <c r="D44" s="84">
        <v>799837.411758</v>
      </c>
      <c r="E44" s="84">
        <v>54</v>
      </c>
      <c r="F44" s="84">
        <v>264.8</v>
      </c>
      <c r="G44" s="84">
        <v>31</v>
      </c>
      <c r="H44" s="84">
        <v>135.765</v>
      </c>
      <c r="I44" s="84">
        <v>35</v>
      </c>
      <c r="J44" s="84">
        <v>728.04</v>
      </c>
      <c r="K44" s="84">
        <v>5</v>
      </c>
      <c r="L44" s="84">
        <v>8.04746</v>
      </c>
      <c r="M44" s="84">
        <v>-6</v>
      </c>
      <c r="N44" s="84">
        <v>87.5</v>
      </c>
      <c r="O44" s="84">
        <v>-1</v>
      </c>
      <c r="P44" s="84">
        <v>-20</v>
      </c>
      <c r="Q44" s="84">
        <v>16130</v>
      </c>
      <c r="R44" s="84">
        <v>800753.939298</v>
      </c>
    </row>
    <row r="45" spans="1:18" s="80" customFormat="1" ht="12.75" customHeight="1">
      <c r="A45" s="56" t="s">
        <v>103</v>
      </c>
      <c r="B45" s="57"/>
      <c r="C45" s="84">
        <v>6635</v>
      </c>
      <c r="D45" s="84">
        <v>65272.981721</v>
      </c>
      <c r="E45" s="84">
        <v>47</v>
      </c>
      <c r="F45" s="84">
        <v>81.502</v>
      </c>
      <c r="G45" s="84">
        <v>36</v>
      </c>
      <c r="H45" s="84">
        <v>72.688888</v>
      </c>
      <c r="I45" s="84">
        <v>19</v>
      </c>
      <c r="J45" s="84">
        <v>167.931</v>
      </c>
      <c r="K45" s="84">
        <v>4</v>
      </c>
      <c r="L45" s="84">
        <v>20.29982</v>
      </c>
      <c r="M45" s="84">
        <v>-4</v>
      </c>
      <c r="N45" s="84">
        <v>-57.121</v>
      </c>
      <c r="O45" s="84">
        <v>0</v>
      </c>
      <c r="P45" s="84">
        <v>23.50089</v>
      </c>
      <c r="Q45" s="84">
        <v>6642</v>
      </c>
      <c r="R45" s="84">
        <v>65395.805903</v>
      </c>
    </row>
    <row r="46" spans="1:18" s="80" customFormat="1" ht="12.75" customHeight="1">
      <c r="A46" s="56" t="s">
        <v>313</v>
      </c>
      <c r="B46" s="57"/>
      <c r="C46" s="84">
        <v>21832</v>
      </c>
      <c r="D46" s="84">
        <v>547297.17597</v>
      </c>
      <c r="E46" s="84">
        <v>117</v>
      </c>
      <c r="F46" s="84">
        <v>313.09</v>
      </c>
      <c r="G46" s="84">
        <v>90</v>
      </c>
      <c r="H46" s="84">
        <v>214.75</v>
      </c>
      <c r="I46" s="84">
        <v>92</v>
      </c>
      <c r="J46" s="84">
        <v>845.192535</v>
      </c>
      <c r="K46" s="84">
        <v>7</v>
      </c>
      <c r="L46" s="84">
        <v>152.77603</v>
      </c>
      <c r="M46" s="84">
        <v>-34</v>
      </c>
      <c r="N46" s="84">
        <v>-484.76</v>
      </c>
      <c r="O46" s="84">
        <v>-1</v>
      </c>
      <c r="P46" s="84">
        <v>-80.72253</v>
      </c>
      <c r="Q46" s="84">
        <v>21824</v>
      </c>
      <c r="R46" s="84">
        <v>547522.449945</v>
      </c>
    </row>
    <row r="47" spans="1:18" s="80" customFormat="1" ht="12.75" customHeight="1">
      <c r="A47" s="56" t="s">
        <v>104</v>
      </c>
      <c r="B47" s="57"/>
      <c r="C47" s="84">
        <v>35145</v>
      </c>
      <c r="D47" s="84">
        <v>6472233.439934</v>
      </c>
      <c r="E47" s="84">
        <v>357</v>
      </c>
      <c r="F47" s="84">
        <v>1963.157086</v>
      </c>
      <c r="G47" s="84">
        <v>110</v>
      </c>
      <c r="H47" s="84">
        <v>954.39237</v>
      </c>
      <c r="I47" s="84">
        <v>157</v>
      </c>
      <c r="J47" s="84">
        <v>39122.534536</v>
      </c>
      <c r="K47" s="84">
        <v>24</v>
      </c>
      <c r="L47" s="84">
        <v>6127.286066</v>
      </c>
      <c r="M47" s="84">
        <v>-4</v>
      </c>
      <c r="N47" s="84">
        <v>803.18</v>
      </c>
      <c r="O47" s="84">
        <v>-3</v>
      </c>
      <c r="P47" s="84">
        <v>-12344.65319</v>
      </c>
      <c r="Q47" s="84">
        <v>35385</v>
      </c>
      <c r="R47" s="84">
        <v>6494695.97993</v>
      </c>
    </row>
    <row r="48" spans="1:18" s="80" customFormat="1" ht="12.75" customHeight="1">
      <c r="A48" s="56" t="s">
        <v>105</v>
      </c>
      <c r="B48" s="57"/>
      <c r="C48" s="84">
        <v>30720</v>
      </c>
      <c r="D48" s="84">
        <v>1173378.64366</v>
      </c>
      <c r="E48" s="84">
        <v>97</v>
      </c>
      <c r="F48" s="84">
        <v>345.9225</v>
      </c>
      <c r="G48" s="84">
        <v>118</v>
      </c>
      <c r="H48" s="84">
        <v>736.15</v>
      </c>
      <c r="I48" s="84">
        <v>93</v>
      </c>
      <c r="J48" s="84">
        <v>6422.167261</v>
      </c>
      <c r="K48" s="84">
        <v>15</v>
      </c>
      <c r="L48" s="84">
        <v>335.8</v>
      </c>
      <c r="M48" s="84">
        <v>-58</v>
      </c>
      <c r="N48" s="84">
        <v>-1481.15</v>
      </c>
      <c r="O48" s="84">
        <v>-1</v>
      </c>
      <c r="P48" s="84">
        <v>-11</v>
      </c>
      <c r="Q48" s="84">
        <v>30640</v>
      </c>
      <c r="R48" s="84">
        <v>1177582.633421</v>
      </c>
    </row>
    <row r="49" spans="1:18" s="80" customFormat="1" ht="12.75" customHeight="1">
      <c r="A49" s="56" t="s">
        <v>106</v>
      </c>
      <c r="B49" s="57"/>
      <c r="C49" s="84">
        <v>52313</v>
      </c>
      <c r="D49" s="84">
        <v>373844.045479</v>
      </c>
      <c r="E49" s="84">
        <v>1031</v>
      </c>
      <c r="F49" s="84">
        <v>4018.658418</v>
      </c>
      <c r="G49" s="84">
        <v>234</v>
      </c>
      <c r="H49" s="84">
        <v>584.140049</v>
      </c>
      <c r="I49" s="84">
        <v>182</v>
      </c>
      <c r="J49" s="84">
        <v>2855.944177</v>
      </c>
      <c r="K49" s="84">
        <v>9</v>
      </c>
      <c r="L49" s="84">
        <v>181.6225</v>
      </c>
      <c r="M49" s="84">
        <v>309</v>
      </c>
      <c r="N49" s="84">
        <v>5169.31033</v>
      </c>
      <c r="O49" s="84">
        <v>-2</v>
      </c>
      <c r="P49" s="84">
        <v>-57.89</v>
      </c>
      <c r="Q49" s="84">
        <v>53417</v>
      </c>
      <c r="R49" s="84">
        <v>385064.305855</v>
      </c>
    </row>
    <row r="50" spans="1:18" s="80" customFormat="1" ht="12.75" customHeight="1">
      <c r="A50" s="56" t="s">
        <v>107</v>
      </c>
      <c r="B50" s="57"/>
      <c r="C50" s="84">
        <v>16069</v>
      </c>
      <c r="D50" s="84">
        <v>288897.067282</v>
      </c>
      <c r="E50" s="84">
        <v>99</v>
      </c>
      <c r="F50" s="84">
        <v>384.83168</v>
      </c>
      <c r="G50" s="84">
        <v>44</v>
      </c>
      <c r="H50" s="84">
        <v>171.54</v>
      </c>
      <c r="I50" s="84">
        <v>36</v>
      </c>
      <c r="J50" s="84">
        <v>270.6</v>
      </c>
      <c r="K50" s="84">
        <v>0</v>
      </c>
      <c r="L50" s="84">
        <v>0</v>
      </c>
      <c r="M50" s="84">
        <v>-9</v>
      </c>
      <c r="N50" s="84">
        <v>-99.98</v>
      </c>
      <c r="O50" s="84">
        <v>0</v>
      </c>
      <c r="P50" s="84">
        <v>0</v>
      </c>
      <c r="Q50" s="84">
        <v>16115</v>
      </c>
      <c r="R50" s="84">
        <v>289280.978962</v>
      </c>
    </row>
    <row r="51" spans="1:18" s="80" customFormat="1" ht="12.75" customHeight="1">
      <c r="A51" s="56" t="s">
        <v>108</v>
      </c>
      <c r="B51" s="57"/>
      <c r="C51" s="84">
        <v>131</v>
      </c>
      <c r="D51" s="84">
        <v>236.8</v>
      </c>
      <c r="E51" s="84">
        <v>2</v>
      </c>
      <c r="F51" s="84">
        <v>1.01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4">
        <v>-1</v>
      </c>
      <c r="N51" s="84">
        <v>-9.49</v>
      </c>
      <c r="O51" s="84">
        <v>0</v>
      </c>
      <c r="P51" s="84">
        <v>0</v>
      </c>
      <c r="Q51" s="84">
        <v>132</v>
      </c>
      <c r="R51" s="84">
        <v>228.32</v>
      </c>
    </row>
    <row r="52" spans="1:18" s="80" customFormat="1" ht="12.75" customHeight="1">
      <c r="A52" s="56" t="s">
        <v>318</v>
      </c>
      <c r="B52" s="57"/>
      <c r="C52" s="84">
        <v>350</v>
      </c>
      <c r="D52" s="84">
        <v>1765.612666</v>
      </c>
      <c r="E52" s="84">
        <v>3</v>
      </c>
      <c r="F52" s="84">
        <v>1.8</v>
      </c>
      <c r="G52" s="84">
        <v>0</v>
      </c>
      <c r="H52" s="84">
        <v>0</v>
      </c>
      <c r="I52" s="84">
        <v>0</v>
      </c>
      <c r="J52" s="84">
        <v>0</v>
      </c>
      <c r="K52" s="84">
        <v>0</v>
      </c>
      <c r="L52" s="84">
        <v>0</v>
      </c>
      <c r="M52" s="84">
        <v>-5</v>
      </c>
      <c r="N52" s="84">
        <v>-25.166666</v>
      </c>
      <c r="O52" s="84">
        <v>0</v>
      </c>
      <c r="P52" s="84">
        <v>0</v>
      </c>
      <c r="Q52" s="84">
        <v>348</v>
      </c>
      <c r="R52" s="84">
        <v>1742.246</v>
      </c>
    </row>
    <row r="53" spans="1:18" s="80" customFormat="1" ht="12.75" customHeight="1">
      <c r="A53" s="56" t="s">
        <v>109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110</v>
      </c>
      <c r="B54" s="57"/>
      <c r="C54" s="84">
        <v>2221</v>
      </c>
      <c r="D54" s="84">
        <v>73350.211442</v>
      </c>
      <c r="E54" s="84">
        <v>17</v>
      </c>
      <c r="F54" s="84">
        <v>32.901</v>
      </c>
      <c r="G54" s="84">
        <v>9</v>
      </c>
      <c r="H54" s="84">
        <v>13.8</v>
      </c>
      <c r="I54" s="84">
        <v>6</v>
      </c>
      <c r="J54" s="84">
        <v>644.5</v>
      </c>
      <c r="K54" s="84">
        <v>0</v>
      </c>
      <c r="L54" s="84">
        <v>0</v>
      </c>
      <c r="M54" s="84">
        <v>-7</v>
      </c>
      <c r="N54" s="84">
        <v>-21.94</v>
      </c>
      <c r="O54" s="84">
        <v>0</v>
      </c>
      <c r="P54" s="84">
        <v>0</v>
      </c>
      <c r="Q54" s="84">
        <v>2222</v>
      </c>
      <c r="R54" s="84">
        <v>73991.872442</v>
      </c>
    </row>
    <row r="55" spans="1:18" s="80" customFormat="1" ht="12.75" customHeight="1">
      <c r="A55" s="56" t="s">
        <v>111</v>
      </c>
      <c r="B55" s="57"/>
      <c r="C55" s="84">
        <v>12795</v>
      </c>
      <c r="D55" s="84">
        <v>136692.406426</v>
      </c>
      <c r="E55" s="84">
        <v>33</v>
      </c>
      <c r="F55" s="84">
        <v>40.42</v>
      </c>
      <c r="G55" s="84">
        <v>57</v>
      </c>
      <c r="H55" s="84">
        <v>125.766</v>
      </c>
      <c r="I55" s="84">
        <v>35</v>
      </c>
      <c r="J55" s="84">
        <v>314.262575</v>
      </c>
      <c r="K55" s="84">
        <v>5</v>
      </c>
      <c r="L55" s="84">
        <v>705.16511</v>
      </c>
      <c r="M55" s="84">
        <v>-38</v>
      </c>
      <c r="N55" s="84">
        <v>-243.15</v>
      </c>
      <c r="O55" s="84">
        <v>0</v>
      </c>
      <c r="P55" s="84">
        <v>0</v>
      </c>
      <c r="Q55" s="84">
        <v>12733</v>
      </c>
      <c r="R55" s="84">
        <v>135973.007891</v>
      </c>
    </row>
    <row r="56" spans="1:18" s="80" customFormat="1" ht="12.75" customHeight="1">
      <c r="A56" s="56" t="s">
        <v>112</v>
      </c>
      <c r="B56" s="57"/>
      <c r="C56" s="84">
        <v>31396</v>
      </c>
      <c r="D56" s="84">
        <v>281126.988942</v>
      </c>
      <c r="E56" s="84">
        <v>17</v>
      </c>
      <c r="F56" s="84">
        <v>29.55</v>
      </c>
      <c r="G56" s="84">
        <v>64</v>
      </c>
      <c r="H56" s="84">
        <v>182.15</v>
      </c>
      <c r="I56" s="84">
        <v>33</v>
      </c>
      <c r="J56" s="84">
        <v>558.5</v>
      </c>
      <c r="K56" s="84">
        <v>4</v>
      </c>
      <c r="L56" s="84">
        <v>32.5</v>
      </c>
      <c r="M56" s="84">
        <v>-124</v>
      </c>
      <c r="N56" s="84">
        <v>-1362.56955</v>
      </c>
      <c r="O56" s="84">
        <v>-5</v>
      </c>
      <c r="P56" s="84">
        <v>2006.002</v>
      </c>
      <c r="Q56" s="84">
        <v>31220</v>
      </c>
      <c r="R56" s="84">
        <v>282143.821392</v>
      </c>
    </row>
    <row r="57" spans="1:18" ht="17.25" customHeight="1">
      <c r="A57" s="85" t="s">
        <v>37</v>
      </c>
      <c r="B57" s="85"/>
      <c r="C57" s="85" t="s">
        <v>38</v>
      </c>
      <c r="D57" s="85"/>
      <c r="E57" s="87"/>
      <c r="F57" s="87"/>
      <c r="G57" s="87"/>
      <c r="H57" s="85"/>
      <c r="I57" s="85" t="s">
        <v>39</v>
      </c>
      <c r="J57" s="85"/>
      <c r="K57" s="87"/>
      <c r="L57" s="98"/>
      <c r="M57" s="91" t="s">
        <v>40</v>
      </c>
      <c r="N57" s="87"/>
      <c r="O57" s="98"/>
      <c r="P57" s="98"/>
      <c r="Q57" s="332" t="str">
        <f>'2491-00-01'!V34</f>
        <v>中華民國105年04月01日編製</v>
      </c>
      <c r="R57" s="332"/>
    </row>
    <row r="58" spans="4:18" ht="15" customHeight="1">
      <c r="D58" s="76"/>
      <c r="I58" s="67" t="s">
        <v>41</v>
      </c>
      <c r="K58" s="76"/>
      <c r="L58" s="76"/>
      <c r="M58" s="99"/>
      <c r="N58" s="99"/>
      <c r="O58" s="99"/>
      <c r="P58" s="99"/>
      <c r="Q58" s="333" t="s">
        <v>158</v>
      </c>
      <c r="R58" s="333"/>
    </row>
    <row r="59" spans="1:18" ht="15" customHeight="1">
      <c r="A59" s="63" t="s">
        <v>43</v>
      </c>
      <c r="B59" s="160" t="s">
        <v>277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274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44</v>
      </c>
      <c r="B61" s="100" t="s">
        <v>159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160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318" t="s">
        <v>161</v>
      </c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25">
      <selection activeCell="G9" sqref="G9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163</v>
      </c>
    </row>
    <row r="3" spans="1:18" s="111" customFormat="1" ht="18" customHeight="1">
      <c r="A3" s="347" t="s">
        <v>240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s="111" customFormat="1" ht="18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s="114" customFormat="1" ht="18" customHeight="1">
      <c r="A5" s="112"/>
      <c r="B5" s="113"/>
      <c r="C5" s="113"/>
      <c r="D5" s="113"/>
      <c r="E5" s="113"/>
      <c r="F5" s="113"/>
      <c r="G5" s="349" t="str">
        <f>'2491-00-06'!G5</f>
        <v>中華民國105年03月</v>
      </c>
      <c r="H5" s="349"/>
      <c r="I5" s="349"/>
      <c r="J5" s="349"/>
      <c r="K5" s="349"/>
      <c r="L5" s="349"/>
      <c r="M5" s="113"/>
      <c r="N5" s="113"/>
      <c r="O5" s="113"/>
      <c r="P5" s="113"/>
      <c r="Q5" s="350" t="s">
        <v>7</v>
      </c>
      <c r="R5" s="350"/>
    </row>
    <row r="6" spans="2:18" s="114" customFormat="1" ht="15.75" customHeight="1">
      <c r="B6" s="115"/>
      <c r="C6" s="351" t="s">
        <v>147</v>
      </c>
      <c r="D6" s="352"/>
      <c r="E6" s="355" t="s">
        <v>148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7"/>
      <c r="Q6" s="358" t="s">
        <v>149</v>
      </c>
      <c r="R6" s="351"/>
    </row>
    <row r="7" spans="1:18" s="116" customFormat="1" ht="15.75" customHeight="1">
      <c r="A7" s="360" t="s">
        <v>8</v>
      </c>
      <c r="B7" s="361"/>
      <c r="C7" s="353"/>
      <c r="D7" s="354"/>
      <c r="E7" s="362" t="s">
        <v>150</v>
      </c>
      <c r="F7" s="363"/>
      <c r="G7" s="364" t="s">
        <v>151</v>
      </c>
      <c r="H7" s="363"/>
      <c r="I7" s="364" t="s">
        <v>152</v>
      </c>
      <c r="J7" s="363"/>
      <c r="K7" s="364" t="s">
        <v>153</v>
      </c>
      <c r="L7" s="363"/>
      <c r="M7" s="365" t="s">
        <v>154</v>
      </c>
      <c r="N7" s="366"/>
      <c r="O7" s="364" t="s">
        <v>155</v>
      </c>
      <c r="P7" s="363"/>
      <c r="Q7" s="359"/>
      <c r="R7" s="353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156</v>
      </c>
      <c r="P8" s="122" t="s">
        <v>33</v>
      </c>
      <c r="Q8" s="120" t="s">
        <v>156</v>
      </c>
      <c r="R8" s="123" t="s">
        <v>33</v>
      </c>
    </row>
    <row r="9" spans="1:18" s="116" customFormat="1" ht="16.5" customHeight="1">
      <c r="A9" s="234" t="s">
        <v>34</v>
      </c>
      <c r="B9" s="235"/>
      <c r="C9" s="39">
        <v>658501</v>
      </c>
      <c r="D9" s="39">
        <v>22204350.399491</v>
      </c>
      <c r="E9" s="39">
        <v>4181</v>
      </c>
      <c r="F9" s="39">
        <v>12798.397549</v>
      </c>
      <c r="G9" s="39">
        <v>2014</v>
      </c>
      <c r="H9" s="39">
        <v>7806.159639</v>
      </c>
      <c r="I9" s="39">
        <v>1770</v>
      </c>
      <c r="J9" s="39">
        <v>68726.979303</v>
      </c>
      <c r="K9" s="39">
        <v>217</v>
      </c>
      <c r="L9" s="39">
        <v>10331.819432</v>
      </c>
      <c r="M9" s="39">
        <v>0</v>
      </c>
      <c r="N9" s="39">
        <v>0</v>
      </c>
      <c r="O9" s="39">
        <v>-25</v>
      </c>
      <c r="P9" s="39">
        <v>-10671.01991</v>
      </c>
      <c r="Q9" s="39">
        <v>660643</v>
      </c>
      <c r="R9" s="39">
        <v>22257066.777362</v>
      </c>
    </row>
    <row r="10" spans="1:18" s="116" customFormat="1" ht="16.5" customHeight="1">
      <c r="A10" s="236" t="s">
        <v>215</v>
      </c>
      <c r="B10" s="237"/>
      <c r="C10" s="39">
        <v>657249</v>
      </c>
      <c r="D10" s="39">
        <v>22183472.061391</v>
      </c>
      <c r="E10" s="39">
        <v>4168</v>
      </c>
      <c r="F10" s="39">
        <v>12749.647549</v>
      </c>
      <c r="G10" s="39">
        <v>2012</v>
      </c>
      <c r="H10" s="39">
        <v>7804.659639</v>
      </c>
      <c r="I10" s="39">
        <v>1765</v>
      </c>
      <c r="J10" s="39">
        <v>68693.179303</v>
      </c>
      <c r="K10" s="39">
        <v>217</v>
      </c>
      <c r="L10" s="39">
        <v>10331.819432</v>
      </c>
      <c r="M10" s="39">
        <v>0</v>
      </c>
      <c r="N10" s="39">
        <v>0</v>
      </c>
      <c r="O10" s="39">
        <v>-27</v>
      </c>
      <c r="P10" s="39">
        <v>-10696.51991</v>
      </c>
      <c r="Q10" s="39">
        <v>659378</v>
      </c>
      <c r="R10" s="39">
        <v>22236081.889262</v>
      </c>
    </row>
    <row r="11" spans="1:18" s="116" customFormat="1" ht="16.5" customHeight="1">
      <c r="A11" s="238" t="s">
        <v>255</v>
      </c>
      <c r="B11" s="239"/>
      <c r="C11" s="39">
        <v>127249</v>
      </c>
      <c r="D11" s="39">
        <v>2045588.767081</v>
      </c>
      <c r="E11" s="39">
        <v>774</v>
      </c>
      <c r="F11" s="39">
        <v>1912.891709</v>
      </c>
      <c r="G11" s="39">
        <v>457</v>
      </c>
      <c r="H11" s="39">
        <v>1367.507099</v>
      </c>
      <c r="I11" s="39">
        <v>334</v>
      </c>
      <c r="J11" s="39">
        <v>4201.500445</v>
      </c>
      <c r="K11" s="39">
        <v>43</v>
      </c>
      <c r="L11" s="39">
        <v>849.94833</v>
      </c>
      <c r="M11" s="39">
        <v>0</v>
      </c>
      <c r="N11" s="39">
        <v>0</v>
      </c>
      <c r="O11" s="39">
        <v>14</v>
      </c>
      <c r="P11" s="39">
        <v>750.099787</v>
      </c>
      <c r="Q11" s="39">
        <v>127580</v>
      </c>
      <c r="R11" s="39">
        <v>2050235.803593</v>
      </c>
    </row>
    <row r="12" spans="1:18" s="116" customFormat="1" ht="16.5" customHeight="1">
      <c r="A12" s="238" t="s">
        <v>254</v>
      </c>
      <c r="B12" s="239"/>
      <c r="C12" s="39">
        <v>172879</v>
      </c>
      <c r="D12" s="39">
        <v>11430332.070735</v>
      </c>
      <c r="E12" s="39">
        <v>1083</v>
      </c>
      <c r="F12" s="39">
        <v>4869.518369</v>
      </c>
      <c r="G12" s="39">
        <v>542</v>
      </c>
      <c r="H12" s="39">
        <v>2529.34442</v>
      </c>
      <c r="I12" s="39">
        <v>559</v>
      </c>
      <c r="J12" s="39">
        <v>50166.232958</v>
      </c>
      <c r="K12" s="39">
        <v>63</v>
      </c>
      <c r="L12" s="39">
        <v>7361.821236</v>
      </c>
      <c r="M12" s="39">
        <v>0</v>
      </c>
      <c r="N12" s="39">
        <v>0</v>
      </c>
      <c r="O12" s="39">
        <v>-45</v>
      </c>
      <c r="P12" s="39">
        <v>-10611.954929</v>
      </c>
      <c r="Q12" s="39">
        <v>173375</v>
      </c>
      <c r="R12" s="39">
        <v>11464864.701477</v>
      </c>
    </row>
    <row r="13" spans="1:18" s="116" customFormat="1" ht="16.5" customHeight="1">
      <c r="A13" s="238" t="s">
        <v>295</v>
      </c>
      <c r="B13" s="239"/>
      <c r="C13" s="39">
        <v>54473</v>
      </c>
      <c r="D13" s="39">
        <v>1431521.991052</v>
      </c>
      <c r="E13" s="39">
        <v>382</v>
      </c>
      <c r="F13" s="39">
        <v>990.122666</v>
      </c>
      <c r="G13" s="39">
        <v>215</v>
      </c>
      <c r="H13" s="39">
        <v>645.92112</v>
      </c>
      <c r="I13" s="39">
        <v>151</v>
      </c>
      <c r="J13" s="39">
        <v>3401.626087</v>
      </c>
      <c r="K13" s="39">
        <v>22</v>
      </c>
      <c r="L13" s="39">
        <v>501.32739</v>
      </c>
      <c r="M13" s="39">
        <v>0</v>
      </c>
      <c r="N13" s="39">
        <v>0</v>
      </c>
      <c r="O13" s="39">
        <v>6</v>
      </c>
      <c r="P13" s="39">
        <v>305.612592</v>
      </c>
      <c r="Q13" s="39">
        <v>54646</v>
      </c>
      <c r="R13" s="39">
        <v>1435072.103887</v>
      </c>
    </row>
    <row r="14" spans="1:18" s="116" customFormat="1" ht="16.5" customHeight="1">
      <c r="A14" s="238" t="s">
        <v>210</v>
      </c>
      <c r="B14" s="239"/>
      <c r="C14" s="39">
        <v>88852</v>
      </c>
      <c r="D14" s="39">
        <v>1613066.144355</v>
      </c>
      <c r="E14" s="39">
        <v>606</v>
      </c>
      <c r="F14" s="39">
        <v>1529.185</v>
      </c>
      <c r="G14" s="39">
        <v>238</v>
      </c>
      <c r="H14" s="39">
        <v>1026.458</v>
      </c>
      <c r="I14" s="39">
        <v>237</v>
      </c>
      <c r="J14" s="39">
        <v>3185.431196</v>
      </c>
      <c r="K14" s="39">
        <v>26</v>
      </c>
      <c r="L14" s="39">
        <v>333.8525</v>
      </c>
      <c r="M14" s="39">
        <v>0</v>
      </c>
      <c r="N14" s="39">
        <v>0</v>
      </c>
      <c r="O14" s="39">
        <v>-16</v>
      </c>
      <c r="P14" s="39">
        <v>261.75737</v>
      </c>
      <c r="Q14" s="39">
        <v>89204</v>
      </c>
      <c r="R14" s="39">
        <v>1616682.207421</v>
      </c>
    </row>
    <row r="15" spans="1:18" s="116" customFormat="1" ht="16.5" customHeight="1">
      <c r="A15" s="238" t="s">
        <v>211</v>
      </c>
      <c r="B15" s="239"/>
      <c r="C15" s="39">
        <v>34033</v>
      </c>
      <c r="D15" s="39">
        <v>844379.108013</v>
      </c>
      <c r="E15" s="39">
        <v>258</v>
      </c>
      <c r="F15" s="39">
        <v>663.6045</v>
      </c>
      <c r="G15" s="39">
        <v>108</v>
      </c>
      <c r="H15" s="39">
        <v>531.796</v>
      </c>
      <c r="I15" s="39">
        <v>123</v>
      </c>
      <c r="J15" s="39">
        <v>1183.203061</v>
      </c>
      <c r="K15" s="39">
        <v>20</v>
      </c>
      <c r="L15" s="39">
        <v>277.569</v>
      </c>
      <c r="M15" s="39">
        <v>0</v>
      </c>
      <c r="N15" s="39">
        <v>0</v>
      </c>
      <c r="O15" s="39">
        <v>4</v>
      </c>
      <c r="P15" s="39">
        <v>-248.68189</v>
      </c>
      <c r="Q15" s="39">
        <v>34187</v>
      </c>
      <c r="R15" s="39">
        <v>845167.868684</v>
      </c>
    </row>
    <row r="16" spans="1:18" s="116" customFormat="1" ht="16.5" customHeight="1">
      <c r="A16" s="240" t="s">
        <v>216</v>
      </c>
      <c r="B16" s="237"/>
      <c r="C16" s="39">
        <v>81916</v>
      </c>
      <c r="D16" s="39">
        <v>1779685.85233</v>
      </c>
      <c r="E16" s="39">
        <v>380</v>
      </c>
      <c r="F16" s="39">
        <v>890.453887</v>
      </c>
      <c r="G16" s="39">
        <v>173</v>
      </c>
      <c r="H16" s="39">
        <v>763.47</v>
      </c>
      <c r="I16" s="39">
        <v>94</v>
      </c>
      <c r="J16" s="39">
        <v>1308.05875</v>
      </c>
      <c r="K16" s="39">
        <v>11</v>
      </c>
      <c r="L16" s="39">
        <v>368.01098</v>
      </c>
      <c r="M16" s="39">
        <v>0</v>
      </c>
      <c r="N16" s="39">
        <v>0</v>
      </c>
      <c r="O16" s="39">
        <v>-13</v>
      </c>
      <c r="P16" s="39">
        <v>80.29</v>
      </c>
      <c r="Q16" s="39">
        <v>82110</v>
      </c>
      <c r="R16" s="39">
        <v>1780833.173987</v>
      </c>
    </row>
    <row r="17" spans="1:18" s="116" customFormat="1" ht="16.5" customHeight="1">
      <c r="A17" s="238" t="s">
        <v>217</v>
      </c>
      <c r="B17" s="239"/>
      <c r="C17" s="39">
        <v>5625</v>
      </c>
      <c r="D17" s="39">
        <v>78375.065688</v>
      </c>
      <c r="E17" s="39">
        <v>36</v>
      </c>
      <c r="F17" s="39">
        <v>108.8</v>
      </c>
      <c r="G17" s="39">
        <v>20</v>
      </c>
      <c r="H17" s="39">
        <v>60.32</v>
      </c>
      <c r="I17" s="39">
        <v>7</v>
      </c>
      <c r="J17" s="39">
        <v>100.29</v>
      </c>
      <c r="K17" s="39">
        <v>0</v>
      </c>
      <c r="L17" s="39">
        <v>0</v>
      </c>
      <c r="M17" s="39">
        <v>0</v>
      </c>
      <c r="N17" s="39">
        <v>0</v>
      </c>
      <c r="O17" s="39">
        <v>-3</v>
      </c>
      <c r="P17" s="39">
        <v>-1.936</v>
      </c>
      <c r="Q17" s="39">
        <v>5638</v>
      </c>
      <c r="R17" s="39">
        <v>78521.899688</v>
      </c>
    </row>
    <row r="18" spans="1:18" s="116" customFormat="1" ht="16.5" customHeight="1">
      <c r="A18" s="238" t="s">
        <v>218</v>
      </c>
      <c r="B18" s="239"/>
      <c r="C18" s="39">
        <v>11248</v>
      </c>
      <c r="D18" s="39">
        <v>533400.267519</v>
      </c>
      <c r="E18" s="39">
        <v>104</v>
      </c>
      <c r="F18" s="39">
        <v>541.1</v>
      </c>
      <c r="G18" s="39">
        <v>49</v>
      </c>
      <c r="H18" s="39">
        <v>190.14</v>
      </c>
      <c r="I18" s="39">
        <v>56</v>
      </c>
      <c r="J18" s="39">
        <v>1711.485424</v>
      </c>
      <c r="K18" s="39">
        <v>5</v>
      </c>
      <c r="L18" s="39">
        <v>62.045356</v>
      </c>
      <c r="M18" s="39">
        <v>0</v>
      </c>
      <c r="N18" s="39">
        <v>0</v>
      </c>
      <c r="O18" s="39">
        <v>20</v>
      </c>
      <c r="P18" s="39">
        <v>21.14363</v>
      </c>
      <c r="Q18" s="39">
        <v>11323</v>
      </c>
      <c r="R18" s="39">
        <v>535421.811217</v>
      </c>
    </row>
    <row r="19" spans="1:18" s="116" customFormat="1" ht="16.5" customHeight="1">
      <c r="A19" s="238" t="s">
        <v>219</v>
      </c>
      <c r="B19" s="239"/>
      <c r="C19" s="39">
        <v>6887</v>
      </c>
      <c r="D19" s="39">
        <v>296897.842776</v>
      </c>
      <c r="E19" s="39">
        <v>40</v>
      </c>
      <c r="F19" s="39">
        <v>75.4</v>
      </c>
      <c r="G19" s="39">
        <v>19</v>
      </c>
      <c r="H19" s="39">
        <v>68.1</v>
      </c>
      <c r="I19" s="39">
        <v>18</v>
      </c>
      <c r="J19" s="39">
        <v>1042.07507</v>
      </c>
      <c r="K19" s="39">
        <v>1</v>
      </c>
      <c r="L19" s="39">
        <v>0.66</v>
      </c>
      <c r="M19" s="39">
        <v>0</v>
      </c>
      <c r="N19" s="39">
        <v>0</v>
      </c>
      <c r="O19" s="39">
        <v>6</v>
      </c>
      <c r="P19" s="39">
        <v>24.9</v>
      </c>
      <c r="Q19" s="39">
        <v>6914</v>
      </c>
      <c r="R19" s="39">
        <v>297971.457846</v>
      </c>
    </row>
    <row r="20" spans="1:18" s="116" customFormat="1" ht="16.5" customHeight="1">
      <c r="A20" s="238" t="s">
        <v>220</v>
      </c>
      <c r="B20" s="239"/>
      <c r="C20" s="39">
        <v>25087</v>
      </c>
      <c r="D20" s="39">
        <v>418025.488725</v>
      </c>
      <c r="E20" s="39">
        <v>159</v>
      </c>
      <c r="F20" s="39">
        <v>296.776618</v>
      </c>
      <c r="G20" s="39">
        <v>50</v>
      </c>
      <c r="H20" s="39">
        <v>147.6</v>
      </c>
      <c r="I20" s="39">
        <v>60</v>
      </c>
      <c r="J20" s="39">
        <v>446.41003</v>
      </c>
      <c r="K20" s="39">
        <v>7</v>
      </c>
      <c r="L20" s="39">
        <v>216.314</v>
      </c>
      <c r="M20" s="39">
        <v>0</v>
      </c>
      <c r="N20" s="39">
        <v>0</v>
      </c>
      <c r="O20" s="39">
        <v>9</v>
      </c>
      <c r="P20" s="39">
        <v>6.12</v>
      </c>
      <c r="Q20" s="39">
        <v>25205</v>
      </c>
      <c r="R20" s="39">
        <v>418410.881373</v>
      </c>
    </row>
    <row r="21" spans="1:18" s="116" customFormat="1" ht="16.5" customHeight="1">
      <c r="A21" s="238" t="s">
        <v>221</v>
      </c>
      <c r="B21" s="239"/>
      <c r="C21" s="39">
        <v>5043</v>
      </c>
      <c r="D21" s="39">
        <v>76617.909288</v>
      </c>
      <c r="E21" s="39">
        <v>29</v>
      </c>
      <c r="F21" s="39">
        <v>42.28</v>
      </c>
      <c r="G21" s="39">
        <v>15</v>
      </c>
      <c r="H21" s="39">
        <v>54.2</v>
      </c>
      <c r="I21" s="39">
        <v>15</v>
      </c>
      <c r="J21" s="39">
        <v>413.327</v>
      </c>
      <c r="K21" s="39">
        <v>0</v>
      </c>
      <c r="L21" s="39">
        <v>0</v>
      </c>
      <c r="M21" s="39">
        <v>0</v>
      </c>
      <c r="N21" s="39">
        <v>0</v>
      </c>
      <c r="O21" s="39">
        <v>11</v>
      </c>
      <c r="P21" s="39">
        <v>44.1868</v>
      </c>
      <c r="Q21" s="39">
        <v>5068</v>
      </c>
      <c r="R21" s="39">
        <v>77063.503088</v>
      </c>
    </row>
    <row r="22" spans="1:18" s="116" customFormat="1" ht="16.5" customHeight="1">
      <c r="A22" s="238" t="s">
        <v>222</v>
      </c>
      <c r="B22" s="239"/>
      <c r="C22" s="39">
        <v>6459</v>
      </c>
      <c r="D22" s="39">
        <v>256852.740958</v>
      </c>
      <c r="E22" s="39">
        <v>47</v>
      </c>
      <c r="F22" s="39">
        <v>163.645</v>
      </c>
      <c r="G22" s="39">
        <v>18</v>
      </c>
      <c r="H22" s="39">
        <v>45.013</v>
      </c>
      <c r="I22" s="39">
        <v>13</v>
      </c>
      <c r="J22" s="39">
        <v>294.51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-7.768</v>
      </c>
      <c r="Q22" s="39">
        <v>6488</v>
      </c>
      <c r="R22" s="39">
        <v>257258.114958</v>
      </c>
    </row>
    <row r="23" spans="1:18" s="116" customFormat="1" ht="16.5" customHeight="1">
      <c r="A23" s="238" t="s">
        <v>223</v>
      </c>
      <c r="B23" s="239"/>
      <c r="C23" s="39">
        <v>4414</v>
      </c>
      <c r="D23" s="39">
        <v>66886.43511</v>
      </c>
      <c r="E23" s="39">
        <v>34</v>
      </c>
      <c r="F23" s="39">
        <v>108.65</v>
      </c>
      <c r="G23" s="39">
        <v>11</v>
      </c>
      <c r="H23" s="39">
        <v>40.4</v>
      </c>
      <c r="I23" s="39">
        <v>10</v>
      </c>
      <c r="J23" s="39">
        <v>41</v>
      </c>
      <c r="K23" s="39">
        <v>3</v>
      </c>
      <c r="L23" s="39">
        <v>6.6</v>
      </c>
      <c r="M23" s="39">
        <v>0</v>
      </c>
      <c r="N23" s="39">
        <v>0</v>
      </c>
      <c r="O23" s="39">
        <v>-1</v>
      </c>
      <c r="P23" s="39">
        <v>-93.2</v>
      </c>
      <c r="Q23" s="39">
        <v>4436</v>
      </c>
      <c r="R23" s="39">
        <v>66895.88511</v>
      </c>
    </row>
    <row r="24" spans="1:18" s="116" customFormat="1" ht="16.5" customHeight="1">
      <c r="A24" s="238" t="s">
        <v>224</v>
      </c>
      <c r="B24" s="239"/>
      <c r="C24" s="39">
        <v>6448</v>
      </c>
      <c r="D24" s="39">
        <v>94864.522455</v>
      </c>
      <c r="E24" s="39">
        <v>52</v>
      </c>
      <c r="F24" s="39">
        <v>129.7118</v>
      </c>
      <c r="G24" s="39">
        <v>25</v>
      </c>
      <c r="H24" s="39">
        <v>69.01</v>
      </c>
      <c r="I24" s="39">
        <v>18</v>
      </c>
      <c r="J24" s="39">
        <v>169.932</v>
      </c>
      <c r="K24" s="39">
        <v>3</v>
      </c>
      <c r="L24" s="39">
        <v>42.5</v>
      </c>
      <c r="M24" s="39">
        <v>0</v>
      </c>
      <c r="N24" s="39">
        <v>0</v>
      </c>
      <c r="O24" s="39">
        <v>4</v>
      </c>
      <c r="P24" s="39">
        <v>88.658</v>
      </c>
      <c r="Q24" s="39">
        <v>6479</v>
      </c>
      <c r="R24" s="39">
        <v>95141.314255</v>
      </c>
    </row>
    <row r="25" spans="1:18" s="116" customFormat="1" ht="16.5" customHeight="1">
      <c r="A25" s="238" t="s">
        <v>209</v>
      </c>
      <c r="B25" s="239"/>
      <c r="C25" s="39">
        <v>1261</v>
      </c>
      <c r="D25" s="39">
        <v>14149.819342</v>
      </c>
      <c r="E25" s="39">
        <v>14</v>
      </c>
      <c r="F25" s="39">
        <v>27.61</v>
      </c>
      <c r="G25" s="39">
        <v>1</v>
      </c>
      <c r="H25" s="39">
        <v>10</v>
      </c>
      <c r="I25" s="39">
        <v>3</v>
      </c>
      <c r="J25" s="39">
        <v>34.121</v>
      </c>
      <c r="K25" s="39">
        <v>0</v>
      </c>
      <c r="L25" s="39">
        <v>0</v>
      </c>
      <c r="M25" s="39">
        <v>0</v>
      </c>
      <c r="N25" s="39">
        <v>0</v>
      </c>
      <c r="O25" s="39">
        <v>-1</v>
      </c>
      <c r="P25" s="39">
        <v>-100</v>
      </c>
      <c r="Q25" s="39">
        <v>1273</v>
      </c>
      <c r="R25" s="39">
        <v>14101.550342</v>
      </c>
    </row>
    <row r="26" spans="1:18" s="116" customFormat="1" ht="16.5" customHeight="1">
      <c r="A26" s="238" t="s">
        <v>225</v>
      </c>
      <c r="B26" s="239"/>
      <c r="C26" s="39">
        <v>3639</v>
      </c>
      <c r="D26" s="39">
        <v>72376.674494</v>
      </c>
      <c r="E26" s="39">
        <v>21</v>
      </c>
      <c r="F26" s="39">
        <v>51.96</v>
      </c>
      <c r="G26" s="39">
        <v>9</v>
      </c>
      <c r="H26" s="39">
        <v>72.01</v>
      </c>
      <c r="I26" s="39">
        <v>4</v>
      </c>
      <c r="J26" s="39">
        <v>20.82</v>
      </c>
      <c r="K26" s="39">
        <v>2</v>
      </c>
      <c r="L26" s="39">
        <v>6</v>
      </c>
      <c r="M26" s="39">
        <v>0</v>
      </c>
      <c r="N26" s="39">
        <v>0</v>
      </c>
      <c r="O26" s="39">
        <v>0</v>
      </c>
      <c r="P26" s="39">
        <v>-4</v>
      </c>
      <c r="Q26" s="39">
        <v>3651</v>
      </c>
      <c r="R26" s="39">
        <v>72367.444494</v>
      </c>
    </row>
    <row r="27" spans="1:18" s="116" customFormat="1" ht="16.5" customHeight="1">
      <c r="A27" s="238" t="s">
        <v>226</v>
      </c>
      <c r="B27" s="239"/>
      <c r="C27" s="39">
        <v>680</v>
      </c>
      <c r="D27" s="39">
        <v>7982.46775</v>
      </c>
      <c r="E27" s="39">
        <v>3</v>
      </c>
      <c r="F27" s="39">
        <v>5.6</v>
      </c>
      <c r="G27" s="39">
        <v>1</v>
      </c>
      <c r="H27" s="39">
        <v>2.6</v>
      </c>
      <c r="I27" s="39">
        <v>1</v>
      </c>
      <c r="J27" s="39">
        <v>12.5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682</v>
      </c>
      <c r="R27" s="39">
        <v>7997.96775</v>
      </c>
    </row>
    <row r="28" spans="1:18" s="116" customFormat="1" ht="16.5" customHeight="1">
      <c r="A28" s="238" t="s">
        <v>227</v>
      </c>
      <c r="B28" s="239"/>
      <c r="C28" s="39">
        <v>5640</v>
      </c>
      <c r="D28" s="39">
        <v>75801.998979</v>
      </c>
      <c r="E28" s="39">
        <v>32</v>
      </c>
      <c r="F28" s="39">
        <v>36.45</v>
      </c>
      <c r="G28" s="39">
        <v>19</v>
      </c>
      <c r="H28" s="39">
        <v>52.4</v>
      </c>
      <c r="I28" s="39">
        <v>4</v>
      </c>
      <c r="J28" s="39">
        <v>33.4</v>
      </c>
      <c r="K28" s="39">
        <v>2</v>
      </c>
      <c r="L28" s="39">
        <v>10.6</v>
      </c>
      <c r="M28" s="39">
        <v>0</v>
      </c>
      <c r="N28" s="39">
        <v>0</v>
      </c>
      <c r="O28" s="39">
        <v>-2</v>
      </c>
      <c r="P28" s="39">
        <v>6.39</v>
      </c>
      <c r="Q28" s="39">
        <v>5651</v>
      </c>
      <c r="R28" s="39">
        <v>75815.238979</v>
      </c>
    </row>
    <row r="29" spans="1:18" s="116" customFormat="1" ht="16.5" customHeight="1">
      <c r="A29" s="238" t="s">
        <v>228</v>
      </c>
      <c r="B29" s="239"/>
      <c r="C29" s="39">
        <v>10993</v>
      </c>
      <c r="D29" s="39">
        <v>997138.47096</v>
      </c>
      <c r="E29" s="39">
        <v>89</v>
      </c>
      <c r="F29" s="39">
        <v>268.28</v>
      </c>
      <c r="G29" s="39">
        <v>23</v>
      </c>
      <c r="H29" s="39">
        <v>82.27</v>
      </c>
      <c r="I29" s="39">
        <v>46</v>
      </c>
      <c r="J29" s="39">
        <v>825.756282</v>
      </c>
      <c r="K29" s="39">
        <v>6</v>
      </c>
      <c r="L29" s="39">
        <v>203.57064</v>
      </c>
      <c r="M29" s="39">
        <v>0</v>
      </c>
      <c r="N29" s="39">
        <v>0</v>
      </c>
      <c r="O29" s="39">
        <v>-19</v>
      </c>
      <c r="P29" s="39">
        <v>-1182.64727</v>
      </c>
      <c r="Q29" s="39">
        <v>11040</v>
      </c>
      <c r="R29" s="39">
        <v>996764.019332</v>
      </c>
    </row>
    <row r="30" spans="1:18" s="116" customFormat="1" ht="16.5" customHeight="1">
      <c r="A30" s="238" t="s">
        <v>229</v>
      </c>
      <c r="B30" s="239"/>
      <c r="C30" s="39">
        <v>4423</v>
      </c>
      <c r="D30" s="39">
        <v>49528.423781</v>
      </c>
      <c r="E30" s="39">
        <v>25</v>
      </c>
      <c r="F30" s="39">
        <v>37.608</v>
      </c>
      <c r="G30" s="39">
        <v>19</v>
      </c>
      <c r="H30" s="39">
        <v>46.1</v>
      </c>
      <c r="I30" s="39">
        <v>12</v>
      </c>
      <c r="J30" s="39">
        <v>101.5</v>
      </c>
      <c r="K30" s="39">
        <v>3</v>
      </c>
      <c r="L30" s="39">
        <v>91</v>
      </c>
      <c r="M30" s="39">
        <v>0</v>
      </c>
      <c r="N30" s="39">
        <v>0</v>
      </c>
      <c r="O30" s="39">
        <v>-1</v>
      </c>
      <c r="P30" s="39">
        <v>-35.49</v>
      </c>
      <c r="Q30" s="39">
        <v>4428</v>
      </c>
      <c r="R30" s="39">
        <v>49494.941781</v>
      </c>
    </row>
    <row r="31" spans="1:18" s="116" customFormat="1" ht="16.5" customHeight="1">
      <c r="A31" s="236" t="s">
        <v>230</v>
      </c>
      <c r="B31" s="237"/>
      <c r="C31" s="39">
        <v>1252</v>
      </c>
      <c r="D31" s="39">
        <v>20878.3381</v>
      </c>
      <c r="E31" s="39">
        <v>13</v>
      </c>
      <c r="F31" s="39">
        <v>48.75</v>
      </c>
      <c r="G31" s="39">
        <v>2</v>
      </c>
      <c r="H31" s="39">
        <v>1.5</v>
      </c>
      <c r="I31" s="39">
        <v>5</v>
      </c>
      <c r="J31" s="39">
        <v>33.8</v>
      </c>
      <c r="K31" s="39">
        <v>0</v>
      </c>
      <c r="L31" s="39">
        <v>0</v>
      </c>
      <c r="M31" s="39">
        <v>0</v>
      </c>
      <c r="N31" s="39">
        <v>0</v>
      </c>
      <c r="O31" s="39">
        <v>2</v>
      </c>
      <c r="P31" s="39">
        <v>25.5</v>
      </c>
      <c r="Q31" s="39">
        <v>1265</v>
      </c>
      <c r="R31" s="39">
        <v>20984.8881</v>
      </c>
    </row>
    <row r="32" spans="1:18" s="116" customFormat="1" ht="16.5" customHeight="1">
      <c r="A32" s="242" t="s">
        <v>35</v>
      </c>
      <c r="B32" s="243"/>
      <c r="C32" s="39">
        <v>1100</v>
      </c>
      <c r="D32" s="39">
        <v>19579.7281</v>
      </c>
      <c r="E32" s="39">
        <v>13</v>
      </c>
      <c r="F32" s="39">
        <v>48.75</v>
      </c>
      <c r="G32" s="39">
        <v>2</v>
      </c>
      <c r="H32" s="39">
        <v>1.5</v>
      </c>
      <c r="I32" s="39">
        <v>5</v>
      </c>
      <c r="J32" s="39">
        <v>33.8</v>
      </c>
      <c r="K32" s="39">
        <v>0</v>
      </c>
      <c r="L32" s="39">
        <v>0</v>
      </c>
      <c r="M32" s="39">
        <v>0</v>
      </c>
      <c r="N32" s="39">
        <v>0</v>
      </c>
      <c r="O32" s="39">
        <v>1</v>
      </c>
      <c r="P32" s="39">
        <v>3</v>
      </c>
      <c r="Q32" s="39">
        <v>1112</v>
      </c>
      <c r="R32" s="39">
        <v>19663.7781</v>
      </c>
    </row>
    <row r="33" spans="1:18" s="116" customFormat="1" ht="16.5" customHeight="1">
      <c r="A33" s="244" t="s">
        <v>36</v>
      </c>
      <c r="B33" s="245"/>
      <c r="C33" s="39">
        <v>152</v>
      </c>
      <c r="D33" s="39">
        <v>1298.61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1</v>
      </c>
      <c r="P33" s="39">
        <v>22.5</v>
      </c>
      <c r="Q33" s="39">
        <v>153</v>
      </c>
      <c r="R33" s="39">
        <v>1321.11</v>
      </c>
    </row>
    <row r="34" spans="1:18" s="128" customFormat="1" ht="17.25" customHeight="1">
      <c r="A34" s="124" t="s">
        <v>37</v>
      </c>
      <c r="B34" s="124"/>
      <c r="C34" s="124" t="s">
        <v>38</v>
      </c>
      <c r="D34" s="124"/>
      <c r="E34" s="125"/>
      <c r="F34" s="125"/>
      <c r="G34" s="125"/>
      <c r="H34" s="124"/>
      <c r="I34" s="124" t="s">
        <v>39</v>
      </c>
      <c r="J34" s="124"/>
      <c r="K34" s="125"/>
      <c r="L34" s="126"/>
      <c r="M34" s="127" t="s">
        <v>40</v>
      </c>
      <c r="N34" s="125"/>
      <c r="O34" s="126"/>
      <c r="P34" s="126"/>
      <c r="Q34" s="368" t="str">
        <f>'2491-00-01'!V34</f>
        <v>中華民國105年04月01日編製</v>
      </c>
      <c r="R34" s="368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41</v>
      </c>
      <c r="J35" s="129"/>
      <c r="K35" s="130"/>
      <c r="L35" s="130"/>
      <c r="M35" s="131"/>
      <c r="N35" s="131"/>
      <c r="O35" s="131"/>
      <c r="P35" s="131"/>
      <c r="Q35" s="369" t="s">
        <v>158</v>
      </c>
      <c r="R35" s="369"/>
    </row>
    <row r="36" spans="1:18" s="149" customFormat="1" ht="15" customHeight="1">
      <c r="A36" s="147" t="s">
        <v>43</v>
      </c>
      <c r="B36" s="159" t="s">
        <v>277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274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44</v>
      </c>
      <c r="B38" s="150" t="s">
        <v>159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160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260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300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67" t="s">
        <v>164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J1">
      <selection activeCell="H9" sqref="H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6"/>
      <c r="Q1" s="103" t="s">
        <v>1</v>
      </c>
      <c r="R1" s="104" t="s">
        <v>2</v>
      </c>
    </row>
    <row r="2" spans="1:18" ht="16.5" customHeight="1">
      <c r="A2" s="105" t="s">
        <v>144</v>
      </c>
      <c r="B2" s="106" t="s">
        <v>145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165</v>
      </c>
    </row>
    <row r="3" spans="1:18" s="111" customFormat="1" ht="18" customHeight="1">
      <c r="A3" s="347" t="s">
        <v>241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1:18" s="111" customFormat="1" ht="18" customHeight="1">
      <c r="A4" s="34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1:18" s="114" customFormat="1" ht="18" customHeight="1">
      <c r="A5" s="112"/>
      <c r="B5" s="113"/>
      <c r="C5" s="113"/>
      <c r="D5" s="113"/>
      <c r="E5" s="113"/>
      <c r="F5" s="113"/>
      <c r="G5" s="349" t="str">
        <f>'2491-00-06'!G5</f>
        <v>中華民國105年03月</v>
      </c>
      <c r="H5" s="349"/>
      <c r="I5" s="349"/>
      <c r="J5" s="349"/>
      <c r="K5" s="349"/>
      <c r="L5" s="113"/>
      <c r="M5" s="113"/>
      <c r="N5" s="113"/>
      <c r="O5" s="113"/>
      <c r="P5" s="113"/>
      <c r="Q5" s="350" t="s">
        <v>7</v>
      </c>
      <c r="R5" s="350"/>
    </row>
    <row r="6" spans="2:18" s="114" customFormat="1" ht="15.75" customHeight="1">
      <c r="B6" s="132"/>
      <c r="C6" s="351" t="s">
        <v>147</v>
      </c>
      <c r="D6" s="352"/>
      <c r="E6" s="355" t="s">
        <v>148</v>
      </c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7"/>
      <c r="Q6" s="358" t="s">
        <v>149</v>
      </c>
      <c r="R6" s="351"/>
    </row>
    <row r="7" spans="1:18" s="116" customFormat="1" ht="15.75" customHeight="1">
      <c r="A7" s="360" t="s">
        <v>47</v>
      </c>
      <c r="B7" s="361"/>
      <c r="C7" s="353"/>
      <c r="D7" s="354"/>
      <c r="E7" s="362" t="s">
        <v>150</v>
      </c>
      <c r="F7" s="363"/>
      <c r="G7" s="364" t="s">
        <v>151</v>
      </c>
      <c r="H7" s="363"/>
      <c r="I7" s="364" t="s">
        <v>152</v>
      </c>
      <c r="J7" s="363"/>
      <c r="K7" s="364" t="s">
        <v>153</v>
      </c>
      <c r="L7" s="363"/>
      <c r="M7" s="365" t="s">
        <v>154</v>
      </c>
      <c r="N7" s="366"/>
      <c r="O7" s="364" t="s">
        <v>155</v>
      </c>
      <c r="P7" s="363"/>
      <c r="Q7" s="359"/>
      <c r="R7" s="353"/>
    </row>
    <row r="8" spans="1:18" s="116" customFormat="1" ht="15.75" customHeight="1">
      <c r="A8" s="117"/>
      <c r="B8" s="118"/>
      <c r="C8" s="119" t="s">
        <v>156</v>
      </c>
      <c r="D8" s="120" t="s">
        <v>33</v>
      </c>
      <c r="E8" s="121" t="s">
        <v>156</v>
      </c>
      <c r="F8" s="122" t="s">
        <v>33</v>
      </c>
      <c r="G8" s="121" t="s">
        <v>156</v>
      </c>
      <c r="H8" s="122" t="s">
        <v>33</v>
      </c>
      <c r="I8" s="121" t="s">
        <v>156</v>
      </c>
      <c r="J8" s="122" t="s">
        <v>33</v>
      </c>
      <c r="K8" s="121" t="s">
        <v>156</v>
      </c>
      <c r="L8" s="122" t="s">
        <v>33</v>
      </c>
      <c r="M8" s="121" t="s">
        <v>156</v>
      </c>
      <c r="N8" s="122" t="s">
        <v>33</v>
      </c>
      <c r="O8" s="122" t="s">
        <v>32</v>
      </c>
      <c r="P8" s="122" t="s">
        <v>33</v>
      </c>
      <c r="Q8" s="120" t="s">
        <v>157</v>
      </c>
      <c r="R8" s="123" t="s">
        <v>33</v>
      </c>
    </row>
    <row r="9" spans="1:18" s="116" customFormat="1" ht="45" customHeight="1">
      <c r="A9" s="37" t="s">
        <v>34</v>
      </c>
      <c r="B9" s="133"/>
      <c r="C9" s="39">
        <v>658501</v>
      </c>
      <c r="D9" s="39">
        <v>22204350.399491</v>
      </c>
      <c r="E9" s="39">
        <v>4181</v>
      </c>
      <c r="F9" s="39">
        <v>12798.397549</v>
      </c>
      <c r="G9" s="39">
        <v>2014</v>
      </c>
      <c r="H9" s="39">
        <v>7806.159639</v>
      </c>
      <c r="I9" s="39">
        <v>1770</v>
      </c>
      <c r="J9" s="39">
        <v>68726.979303</v>
      </c>
      <c r="K9" s="39">
        <v>217</v>
      </c>
      <c r="L9" s="39">
        <v>10331.819432</v>
      </c>
      <c r="M9" s="39">
        <v>0</v>
      </c>
      <c r="N9" s="39">
        <v>0</v>
      </c>
      <c r="O9" s="39">
        <v>-25</v>
      </c>
      <c r="P9" s="39">
        <v>-10671.01991</v>
      </c>
      <c r="Q9" s="39">
        <v>660643</v>
      </c>
      <c r="R9" s="39">
        <v>22257066.777362</v>
      </c>
    </row>
    <row r="10" spans="1:18" s="116" customFormat="1" ht="45" customHeight="1">
      <c r="A10" s="37" t="s">
        <v>166</v>
      </c>
      <c r="B10" s="133"/>
      <c r="C10" s="39">
        <v>10205</v>
      </c>
      <c r="D10" s="39">
        <v>13890118.088897</v>
      </c>
      <c r="E10" s="39">
        <v>57</v>
      </c>
      <c r="F10" s="39">
        <v>1677.105</v>
      </c>
      <c r="G10" s="39">
        <v>28</v>
      </c>
      <c r="H10" s="39">
        <v>55.57</v>
      </c>
      <c r="I10" s="39">
        <v>97</v>
      </c>
      <c r="J10" s="39">
        <v>48932.984997</v>
      </c>
      <c r="K10" s="39">
        <v>31</v>
      </c>
      <c r="L10" s="39">
        <v>6147.515656</v>
      </c>
      <c r="M10" s="39">
        <v>0</v>
      </c>
      <c r="N10" s="39">
        <v>0</v>
      </c>
      <c r="O10" s="39">
        <v>18</v>
      </c>
      <c r="P10" s="39">
        <v>-7721.54689</v>
      </c>
      <c r="Q10" s="39">
        <v>10252</v>
      </c>
      <c r="R10" s="39">
        <v>13926803.546348</v>
      </c>
    </row>
    <row r="11" spans="1:18" s="116" customFormat="1" ht="45" customHeight="1">
      <c r="A11" s="37" t="s">
        <v>167</v>
      </c>
      <c r="B11" s="133"/>
      <c r="C11" s="39">
        <v>150722</v>
      </c>
      <c r="D11" s="39">
        <v>1522812.734219</v>
      </c>
      <c r="E11" s="39">
        <v>1063</v>
      </c>
      <c r="F11" s="39">
        <v>2878.194084</v>
      </c>
      <c r="G11" s="39">
        <v>485</v>
      </c>
      <c r="H11" s="39">
        <v>1572.86412</v>
      </c>
      <c r="I11" s="39">
        <v>374</v>
      </c>
      <c r="J11" s="39">
        <v>4224.208416</v>
      </c>
      <c r="K11" s="39">
        <v>40</v>
      </c>
      <c r="L11" s="39">
        <v>789.125896</v>
      </c>
      <c r="M11" s="39">
        <v>0</v>
      </c>
      <c r="N11" s="39">
        <v>0</v>
      </c>
      <c r="O11" s="39">
        <v>9</v>
      </c>
      <c r="P11" s="39">
        <v>-1495.687198</v>
      </c>
      <c r="Q11" s="39">
        <v>151309</v>
      </c>
      <c r="R11" s="39">
        <v>1526057.459505</v>
      </c>
    </row>
    <row r="12" spans="1:18" s="116" customFormat="1" ht="45" customHeight="1">
      <c r="A12" s="37" t="s">
        <v>257</v>
      </c>
      <c r="B12" s="133"/>
      <c r="C12" s="39">
        <v>126248</v>
      </c>
      <c r="D12" s="39">
        <v>1171382.426055</v>
      </c>
      <c r="E12" s="39">
        <v>769</v>
      </c>
      <c r="F12" s="39">
        <v>1896.791709</v>
      </c>
      <c r="G12" s="39">
        <v>458</v>
      </c>
      <c r="H12" s="39">
        <v>1366.257099</v>
      </c>
      <c r="I12" s="39">
        <v>316</v>
      </c>
      <c r="J12" s="39">
        <v>3505.780205</v>
      </c>
      <c r="K12" s="39">
        <v>39</v>
      </c>
      <c r="L12" s="39">
        <v>751.11333</v>
      </c>
      <c r="M12" s="39">
        <v>0</v>
      </c>
      <c r="N12" s="39">
        <v>0</v>
      </c>
      <c r="O12" s="39">
        <v>20</v>
      </c>
      <c r="P12" s="39">
        <v>1298.599787</v>
      </c>
      <c r="Q12" s="39">
        <v>126579</v>
      </c>
      <c r="R12" s="39">
        <v>1175966.227327</v>
      </c>
    </row>
    <row r="13" spans="1:18" s="116" customFormat="1" ht="45" customHeight="1">
      <c r="A13" s="37" t="s">
        <v>168</v>
      </c>
      <c r="B13" s="133"/>
      <c r="C13" s="39">
        <v>167324</v>
      </c>
      <c r="D13" s="39">
        <v>2327727.622969</v>
      </c>
      <c r="E13" s="39">
        <v>1055</v>
      </c>
      <c r="F13" s="39">
        <v>3282.963369</v>
      </c>
      <c r="G13" s="39">
        <v>521</v>
      </c>
      <c r="H13" s="39">
        <v>2482.74442</v>
      </c>
      <c r="I13" s="39">
        <v>521</v>
      </c>
      <c r="J13" s="39">
        <v>7282.088908</v>
      </c>
      <c r="K13" s="39">
        <v>46</v>
      </c>
      <c r="L13" s="39">
        <v>1642.54893</v>
      </c>
      <c r="M13" s="39">
        <v>0</v>
      </c>
      <c r="N13" s="39">
        <v>0</v>
      </c>
      <c r="O13" s="39">
        <v>-55</v>
      </c>
      <c r="P13" s="39">
        <v>-1121.873879</v>
      </c>
      <c r="Q13" s="39">
        <v>167803</v>
      </c>
      <c r="R13" s="39">
        <v>2333045.508017</v>
      </c>
    </row>
    <row r="14" spans="1:18" s="116" customFormat="1" ht="45" customHeight="1">
      <c r="A14" s="37" t="s">
        <v>266</v>
      </c>
      <c r="B14" s="133"/>
      <c r="C14" s="39">
        <v>88013</v>
      </c>
      <c r="D14" s="39">
        <v>747636.549118</v>
      </c>
      <c r="E14" s="39">
        <v>600</v>
      </c>
      <c r="F14" s="39">
        <v>1498.685</v>
      </c>
      <c r="G14" s="39">
        <v>239</v>
      </c>
      <c r="H14" s="39">
        <v>1026.458</v>
      </c>
      <c r="I14" s="39">
        <v>231</v>
      </c>
      <c r="J14" s="39">
        <v>2136.604356</v>
      </c>
      <c r="K14" s="39">
        <v>26</v>
      </c>
      <c r="L14" s="39">
        <v>333.8525</v>
      </c>
      <c r="M14" s="39">
        <v>0</v>
      </c>
      <c r="N14" s="39">
        <v>0</v>
      </c>
      <c r="O14" s="39">
        <v>-9</v>
      </c>
      <c r="P14" s="39">
        <v>58.30737</v>
      </c>
      <c r="Q14" s="39">
        <v>88365</v>
      </c>
      <c r="R14" s="39">
        <v>749969.835344</v>
      </c>
    </row>
    <row r="15" spans="1:18" s="116" customFormat="1" ht="45" customHeight="1">
      <c r="A15" s="37" t="s">
        <v>264</v>
      </c>
      <c r="B15" s="133"/>
      <c r="C15" s="39">
        <v>33707</v>
      </c>
      <c r="D15" s="39">
        <v>350629.223518</v>
      </c>
      <c r="E15" s="39">
        <v>257</v>
      </c>
      <c r="F15" s="39">
        <v>663.5045</v>
      </c>
      <c r="G15" s="39">
        <v>109</v>
      </c>
      <c r="H15" s="39">
        <v>531.796</v>
      </c>
      <c r="I15" s="39">
        <v>116</v>
      </c>
      <c r="J15" s="39">
        <v>923.808041</v>
      </c>
      <c r="K15" s="39">
        <v>18</v>
      </c>
      <c r="L15" s="39">
        <v>124.069</v>
      </c>
      <c r="M15" s="39">
        <v>0</v>
      </c>
      <c r="N15" s="39">
        <v>0</v>
      </c>
      <c r="O15" s="39">
        <v>7</v>
      </c>
      <c r="P15" s="39">
        <v>-230.68189</v>
      </c>
      <c r="Q15" s="39">
        <v>33862</v>
      </c>
      <c r="R15" s="39">
        <v>351329.989169</v>
      </c>
    </row>
    <row r="16" spans="1:18" s="116" customFormat="1" ht="45" customHeight="1">
      <c r="A16" s="37" t="s">
        <v>169</v>
      </c>
      <c r="B16" s="133"/>
      <c r="C16" s="39">
        <v>81012</v>
      </c>
      <c r="D16" s="39">
        <v>690182.831981</v>
      </c>
      <c r="E16" s="39">
        <v>379</v>
      </c>
      <c r="F16" s="39">
        <v>890.153887</v>
      </c>
      <c r="G16" s="39">
        <v>173</v>
      </c>
      <c r="H16" s="39">
        <v>763.47</v>
      </c>
      <c r="I16" s="39">
        <v>87</v>
      </c>
      <c r="J16" s="39">
        <v>695.33875</v>
      </c>
      <c r="K16" s="39">
        <v>9</v>
      </c>
      <c r="L16" s="39">
        <v>306.56098</v>
      </c>
      <c r="M16" s="39">
        <v>0</v>
      </c>
      <c r="N16" s="39">
        <v>0</v>
      </c>
      <c r="O16" s="39">
        <v>-15</v>
      </c>
      <c r="P16" s="39">
        <v>-1177.89</v>
      </c>
      <c r="Q16" s="39">
        <v>81203</v>
      </c>
      <c r="R16" s="39">
        <v>689520.403638</v>
      </c>
    </row>
    <row r="17" spans="1:18" s="116" customFormat="1" ht="45" customHeight="1">
      <c r="A17" s="37" t="s">
        <v>170</v>
      </c>
      <c r="B17" s="133"/>
      <c r="C17" s="39">
        <v>483</v>
      </c>
      <c r="D17" s="39">
        <v>214647.26631</v>
      </c>
      <c r="E17" s="39">
        <v>0</v>
      </c>
      <c r="F17" s="39">
        <v>0</v>
      </c>
      <c r="G17" s="39">
        <v>0</v>
      </c>
      <c r="H17" s="39">
        <v>0</v>
      </c>
      <c r="I17" s="39">
        <v>5</v>
      </c>
      <c r="J17" s="39">
        <v>85.6</v>
      </c>
      <c r="K17" s="39">
        <v>1</v>
      </c>
      <c r="L17" s="39">
        <v>30</v>
      </c>
      <c r="M17" s="39">
        <v>0</v>
      </c>
      <c r="N17" s="39">
        <v>0</v>
      </c>
      <c r="O17" s="39">
        <v>0</v>
      </c>
      <c r="P17" s="39">
        <v>10.3</v>
      </c>
      <c r="Q17" s="39">
        <v>483</v>
      </c>
      <c r="R17" s="39">
        <v>214713.16631</v>
      </c>
    </row>
    <row r="18" spans="1:18" s="116" customFormat="1" ht="45" customHeight="1">
      <c r="A18" s="37" t="s">
        <v>279</v>
      </c>
      <c r="B18" s="133"/>
      <c r="C18" s="39">
        <v>437</v>
      </c>
      <c r="D18" s="39">
        <v>1100959.861524</v>
      </c>
      <c r="E18" s="39">
        <v>0</v>
      </c>
      <c r="F18" s="39">
        <v>0</v>
      </c>
      <c r="G18" s="39">
        <v>0</v>
      </c>
      <c r="H18" s="39">
        <v>0</v>
      </c>
      <c r="I18" s="39">
        <v>16</v>
      </c>
      <c r="J18" s="39">
        <v>757.71563</v>
      </c>
      <c r="K18" s="39">
        <v>7</v>
      </c>
      <c r="L18" s="39">
        <v>207.03314</v>
      </c>
      <c r="M18" s="39">
        <v>0</v>
      </c>
      <c r="N18" s="39">
        <v>0</v>
      </c>
      <c r="O18" s="39">
        <v>1</v>
      </c>
      <c r="P18" s="39">
        <v>-295.54721</v>
      </c>
      <c r="Q18" s="39">
        <v>438</v>
      </c>
      <c r="R18" s="39">
        <v>1101214.996804</v>
      </c>
    </row>
    <row r="19" spans="1:18" s="116" customFormat="1" ht="45" customHeight="1">
      <c r="A19" s="37" t="s">
        <v>280</v>
      </c>
      <c r="B19" s="133"/>
      <c r="C19" s="39">
        <v>148</v>
      </c>
      <c r="D19" s="39">
        <v>66664.11896</v>
      </c>
      <c r="E19" s="39">
        <v>0</v>
      </c>
      <c r="F19" s="39">
        <v>0</v>
      </c>
      <c r="G19" s="39">
        <v>0</v>
      </c>
      <c r="H19" s="39">
        <v>0</v>
      </c>
      <c r="I19" s="39">
        <v>3</v>
      </c>
      <c r="J19" s="39">
        <v>137.02</v>
      </c>
      <c r="K19" s="39">
        <v>0</v>
      </c>
      <c r="L19" s="39">
        <v>0</v>
      </c>
      <c r="M19" s="39">
        <v>0</v>
      </c>
      <c r="N19" s="39">
        <v>0</v>
      </c>
      <c r="O19" s="39">
        <v>-1</v>
      </c>
      <c r="P19" s="39">
        <v>-15</v>
      </c>
      <c r="Q19" s="39">
        <v>147</v>
      </c>
      <c r="R19" s="39">
        <v>66786.13896</v>
      </c>
    </row>
    <row r="20" spans="1:18" s="116" customFormat="1" ht="45" customHeight="1">
      <c r="A20" s="37" t="s">
        <v>281</v>
      </c>
      <c r="B20" s="133"/>
      <c r="C20" s="39">
        <v>90</v>
      </c>
      <c r="D20" s="39">
        <v>106151.23497</v>
      </c>
      <c r="E20" s="39">
        <v>1</v>
      </c>
      <c r="F20" s="39">
        <v>11</v>
      </c>
      <c r="G20" s="39">
        <v>0</v>
      </c>
      <c r="H20" s="39">
        <v>0</v>
      </c>
      <c r="I20" s="39">
        <v>1</v>
      </c>
      <c r="J20" s="39">
        <v>2.33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20</v>
      </c>
      <c r="Q20" s="39">
        <v>91</v>
      </c>
      <c r="R20" s="39">
        <v>106184.56497</v>
      </c>
    </row>
    <row r="21" spans="1:18" s="116" customFormat="1" ht="45" customHeight="1">
      <c r="A21" s="37" t="s">
        <v>171</v>
      </c>
      <c r="B21" s="133"/>
      <c r="C21" s="39">
        <v>60</v>
      </c>
      <c r="D21" s="39">
        <v>2539.26343</v>
      </c>
      <c r="E21" s="39">
        <v>0</v>
      </c>
      <c r="F21" s="39">
        <v>0</v>
      </c>
      <c r="G21" s="39">
        <v>1</v>
      </c>
      <c r="H21" s="39">
        <v>7</v>
      </c>
      <c r="I21" s="39">
        <v>3</v>
      </c>
      <c r="J21" s="39">
        <v>43.5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59</v>
      </c>
      <c r="R21" s="39">
        <v>2575.76343</v>
      </c>
    </row>
    <row r="22" spans="1:18" s="116" customFormat="1" ht="45" customHeight="1">
      <c r="A22" s="37" t="s">
        <v>275</v>
      </c>
      <c r="B22" s="133"/>
      <c r="C22" s="39">
        <v>29</v>
      </c>
      <c r="D22" s="39">
        <v>4034.3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29</v>
      </c>
      <c r="R22" s="39">
        <v>4034.3</v>
      </c>
    </row>
    <row r="23" spans="1:18" s="116" customFormat="1" ht="45" customHeight="1">
      <c r="A23" s="37" t="s">
        <v>276</v>
      </c>
      <c r="B23" s="133"/>
      <c r="C23" s="39">
        <v>23</v>
      </c>
      <c r="D23" s="39">
        <v>8864.87754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23</v>
      </c>
      <c r="R23" s="39">
        <v>8864.87754</v>
      </c>
    </row>
    <row r="24" spans="1:18" s="128" customFormat="1" ht="17.25" customHeight="1">
      <c r="A24" s="124" t="s">
        <v>37</v>
      </c>
      <c r="B24" s="124"/>
      <c r="C24" s="124" t="s">
        <v>38</v>
      </c>
      <c r="D24" s="124"/>
      <c r="E24" s="125"/>
      <c r="F24" s="125"/>
      <c r="G24" s="125"/>
      <c r="H24" s="124"/>
      <c r="I24" s="124" t="s">
        <v>39</v>
      </c>
      <c r="J24" s="124"/>
      <c r="K24" s="125"/>
      <c r="L24" s="126"/>
      <c r="M24" s="127" t="s">
        <v>40</v>
      </c>
      <c r="N24" s="125"/>
      <c r="O24" s="126"/>
      <c r="P24" s="126"/>
      <c r="Q24" s="368" t="str">
        <f>'2491-00-01'!V34</f>
        <v>中華民國105年04月01日編製</v>
      </c>
      <c r="R24" s="368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41</v>
      </c>
      <c r="J25" s="129"/>
      <c r="K25" s="130"/>
      <c r="L25" s="130"/>
      <c r="M25" s="131"/>
      <c r="N25" s="131"/>
      <c r="O25" s="131"/>
      <c r="P25" s="131"/>
      <c r="Q25" s="369" t="s">
        <v>294</v>
      </c>
      <c r="R25" s="369"/>
    </row>
    <row r="26" spans="1:18" s="149" customFormat="1" ht="15" customHeight="1">
      <c r="A26" s="147" t="s">
        <v>43</v>
      </c>
      <c r="B26" s="159" t="s">
        <v>277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274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44</v>
      </c>
      <c r="B28" s="150" t="s">
        <v>159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160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292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290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67" t="s">
        <v>291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367"/>
      <c r="Q32" s="367"/>
      <c r="R32" s="367"/>
    </row>
  </sheetData>
  <sheetProtection/>
  <mergeCells count="17"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184" t="s">
        <v>2</v>
      </c>
      <c r="V1" s="1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184" t="s">
        <v>2</v>
      </c>
      <c r="AT1" s="186"/>
    </row>
    <row r="2" spans="1:46" ht="16.5" customHeight="1">
      <c r="A2" s="6" t="s">
        <v>144</v>
      </c>
      <c r="B2" s="7" t="s">
        <v>145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187" t="s">
        <v>244</v>
      </c>
      <c r="V2" s="188"/>
      <c r="W2" s="6" t="s">
        <v>144</v>
      </c>
      <c r="X2" s="7" t="s">
        <v>145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187" t="s">
        <v>244</v>
      </c>
      <c r="AT2" s="189"/>
    </row>
    <row r="3" spans="1:46" s="14" customFormat="1" ht="19.5" customHeight="1">
      <c r="A3" s="190" t="s">
        <v>247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 t="s">
        <v>248</v>
      </c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</row>
    <row r="4" spans="1:46" s="14" customFormat="1" ht="19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192" t="str">
        <f>'2491-00-06'!G5</f>
        <v>中華民國105年03月</v>
      </c>
      <c r="I5" s="192"/>
      <c r="J5" s="192"/>
      <c r="K5" s="192"/>
      <c r="L5" s="192"/>
      <c r="M5" s="192"/>
      <c r="N5" s="192"/>
      <c r="O5" s="192"/>
      <c r="P5" s="192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193" t="str">
        <f>H5</f>
        <v>中華民國105年03月</v>
      </c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6"/>
      <c r="AP5" s="20"/>
      <c r="AQ5" s="20"/>
      <c r="AR5" s="20"/>
      <c r="AS5" s="16"/>
      <c r="AT5" s="19" t="s">
        <v>7</v>
      </c>
    </row>
    <row r="6" spans="1:46" ht="16.5" customHeight="1">
      <c r="A6" s="194" t="s">
        <v>8</v>
      </c>
      <c r="B6" s="195"/>
      <c r="C6" s="200" t="s">
        <v>9</v>
      </c>
      <c r="D6" s="201"/>
      <c r="E6" s="204" t="s">
        <v>10</v>
      </c>
      <c r="F6" s="205"/>
      <c r="G6" s="208" t="s">
        <v>11</v>
      </c>
      <c r="H6" s="209"/>
      <c r="I6" s="208" t="s">
        <v>12</v>
      </c>
      <c r="J6" s="209"/>
      <c r="K6" s="204" t="s">
        <v>13</v>
      </c>
      <c r="L6" s="212"/>
      <c r="M6" s="214" t="s">
        <v>14</v>
      </c>
      <c r="N6" s="215"/>
      <c r="O6" s="388" t="s">
        <v>304</v>
      </c>
      <c r="P6" s="389"/>
      <c r="Q6" s="218" t="s">
        <v>15</v>
      </c>
      <c r="R6" s="219"/>
      <c r="S6" s="208" t="s">
        <v>16</v>
      </c>
      <c r="T6" s="209"/>
      <c r="U6" s="208" t="s">
        <v>17</v>
      </c>
      <c r="V6" s="222"/>
      <c r="W6" s="194" t="s">
        <v>8</v>
      </c>
      <c r="X6" s="195"/>
      <c r="Y6" s="390" t="s">
        <v>306</v>
      </c>
      <c r="Z6" s="391"/>
      <c r="AA6" s="208" t="s">
        <v>18</v>
      </c>
      <c r="AB6" s="209"/>
      <c r="AC6" s="208" t="s">
        <v>19</v>
      </c>
      <c r="AD6" s="222"/>
      <c r="AE6" s="224" t="s">
        <v>20</v>
      </c>
      <c r="AF6" s="222"/>
      <c r="AG6" s="216" t="s">
        <v>21</v>
      </c>
      <c r="AH6" s="212"/>
      <c r="AI6" s="224" t="s">
        <v>319</v>
      </c>
      <c r="AJ6" s="222"/>
      <c r="AK6" s="224" t="s">
        <v>308</v>
      </c>
      <c r="AL6" s="222"/>
      <c r="AM6" s="224" t="s">
        <v>23</v>
      </c>
      <c r="AN6" s="222"/>
      <c r="AO6" s="224" t="s">
        <v>24</v>
      </c>
      <c r="AP6" s="222"/>
      <c r="AQ6" s="224" t="s">
        <v>25</v>
      </c>
      <c r="AR6" s="209"/>
      <c r="AS6" s="208" t="s">
        <v>26</v>
      </c>
      <c r="AT6" s="226"/>
    </row>
    <row r="7" spans="1:46" ht="16.5" customHeight="1">
      <c r="A7" s="196"/>
      <c r="B7" s="197"/>
      <c r="C7" s="202"/>
      <c r="D7" s="203"/>
      <c r="E7" s="206"/>
      <c r="F7" s="207"/>
      <c r="G7" s="210"/>
      <c r="H7" s="211"/>
      <c r="I7" s="210"/>
      <c r="J7" s="211"/>
      <c r="K7" s="206"/>
      <c r="L7" s="213"/>
      <c r="M7" s="228" t="s">
        <v>27</v>
      </c>
      <c r="N7" s="229"/>
      <c r="O7" s="394"/>
      <c r="P7" s="395"/>
      <c r="Q7" s="220"/>
      <c r="R7" s="221"/>
      <c r="S7" s="210"/>
      <c r="T7" s="211"/>
      <c r="U7" s="210"/>
      <c r="V7" s="223"/>
      <c r="W7" s="196"/>
      <c r="X7" s="197"/>
      <c r="Y7" s="396"/>
      <c r="Z7" s="397"/>
      <c r="AA7" s="210"/>
      <c r="AB7" s="211"/>
      <c r="AC7" s="210"/>
      <c r="AD7" s="223"/>
      <c r="AE7" s="230" t="s">
        <v>28</v>
      </c>
      <c r="AF7" s="231"/>
      <c r="AG7" s="217"/>
      <c r="AH7" s="213"/>
      <c r="AI7" s="230" t="s">
        <v>29</v>
      </c>
      <c r="AJ7" s="231"/>
      <c r="AK7" s="225"/>
      <c r="AL7" s="223"/>
      <c r="AM7" s="230" t="s">
        <v>30</v>
      </c>
      <c r="AN7" s="231"/>
      <c r="AO7" s="232" t="s">
        <v>31</v>
      </c>
      <c r="AP7" s="233"/>
      <c r="AQ7" s="225"/>
      <c r="AR7" s="211"/>
      <c r="AS7" s="210"/>
      <c r="AT7" s="227"/>
    </row>
    <row r="8" spans="1:46" ht="22.5" customHeight="1">
      <c r="A8" s="198"/>
      <c r="B8" s="199"/>
      <c r="C8" s="3" t="s">
        <v>32</v>
      </c>
      <c r="D8" s="1" t="s">
        <v>33</v>
      </c>
      <c r="E8" s="13" t="s">
        <v>32</v>
      </c>
      <c r="F8" s="13" t="s">
        <v>33</v>
      </c>
      <c r="G8" s="13" t="s">
        <v>32</v>
      </c>
      <c r="H8" s="13" t="s">
        <v>33</v>
      </c>
      <c r="I8" s="13" t="s">
        <v>32</v>
      </c>
      <c r="J8" s="13" t="s">
        <v>33</v>
      </c>
      <c r="K8" s="13" t="s">
        <v>32</v>
      </c>
      <c r="L8" s="13" t="s">
        <v>33</v>
      </c>
      <c r="M8" s="13" t="s">
        <v>32</v>
      </c>
      <c r="N8" s="21" t="s">
        <v>33</v>
      </c>
      <c r="O8" s="10" t="s">
        <v>32</v>
      </c>
      <c r="P8" s="13" t="s">
        <v>33</v>
      </c>
      <c r="Q8" s="13" t="s">
        <v>32</v>
      </c>
      <c r="R8" s="21" t="s">
        <v>33</v>
      </c>
      <c r="S8" s="10" t="s">
        <v>32</v>
      </c>
      <c r="T8" s="21" t="s">
        <v>33</v>
      </c>
      <c r="U8" s="10" t="s">
        <v>32</v>
      </c>
      <c r="V8" s="13" t="s">
        <v>33</v>
      </c>
      <c r="W8" s="198"/>
      <c r="X8" s="199"/>
      <c r="Y8" s="3" t="s">
        <v>32</v>
      </c>
      <c r="Z8" s="1" t="s">
        <v>33</v>
      </c>
      <c r="AA8" s="13" t="s">
        <v>32</v>
      </c>
      <c r="AB8" s="21" t="s">
        <v>33</v>
      </c>
      <c r="AC8" s="10" t="s">
        <v>32</v>
      </c>
      <c r="AD8" s="21" t="s">
        <v>33</v>
      </c>
      <c r="AE8" s="10" t="s">
        <v>32</v>
      </c>
      <c r="AF8" s="21" t="s">
        <v>33</v>
      </c>
      <c r="AG8" s="10" t="s">
        <v>32</v>
      </c>
      <c r="AH8" s="21" t="s">
        <v>33</v>
      </c>
      <c r="AI8" s="10" t="s">
        <v>32</v>
      </c>
      <c r="AJ8" s="21" t="s">
        <v>33</v>
      </c>
      <c r="AK8" s="10" t="s">
        <v>32</v>
      </c>
      <c r="AL8" s="21" t="s">
        <v>33</v>
      </c>
      <c r="AM8" s="10" t="s">
        <v>32</v>
      </c>
      <c r="AN8" s="21" t="s">
        <v>33</v>
      </c>
      <c r="AO8" s="10" t="s">
        <v>32</v>
      </c>
      <c r="AP8" s="21" t="s">
        <v>33</v>
      </c>
      <c r="AQ8" s="10" t="s">
        <v>32</v>
      </c>
      <c r="AR8" s="13" t="s">
        <v>33</v>
      </c>
      <c r="AS8" s="13" t="s">
        <v>32</v>
      </c>
      <c r="AT8" s="21" t="s">
        <v>33</v>
      </c>
    </row>
    <row r="9" spans="1:46" s="22" customFormat="1" ht="16.5" customHeight="1">
      <c r="A9" s="234" t="s">
        <v>34</v>
      </c>
      <c r="B9" s="235"/>
      <c r="C9" s="23">
        <v>4181</v>
      </c>
      <c r="D9" s="23">
        <v>12798.397549</v>
      </c>
      <c r="E9" s="23">
        <v>151</v>
      </c>
      <c r="F9" s="23">
        <v>486.29025</v>
      </c>
      <c r="G9" s="23">
        <v>17</v>
      </c>
      <c r="H9" s="23">
        <v>146.736</v>
      </c>
      <c r="I9" s="23">
        <v>544</v>
      </c>
      <c r="J9" s="23">
        <v>1561.881194</v>
      </c>
      <c r="K9" s="23">
        <v>33</v>
      </c>
      <c r="L9" s="23">
        <v>132.033</v>
      </c>
      <c r="M9" s="23">
        <v>103</v>
      </c>
      <c r="N9" s="23">
        <v>262.53</v>
      </c>
      <c r="O9" s="23">
        <v>755</v>
      </c>
      <c r="P9" s="23">
        <v>1563.611333</v>
      </c>
      <c r="Q9" s="23">
        <v>704</v>
      </c>
      <c r="R9" s="23">
        <v>1167.673088</v>
      </c>
      <c r="S9" s="23">
        <v>54</v>
      </c>
      <c r="T9" s="23">
        <v>264.8</v>
      </c>
      <c r="U9" s="23">
        <v>47</v>
      </c>
      <c r="V9" s="23">
        <v>81.502</v>
      </c>
      <c r="W9" s="234" t="s">
        <v>34</v>
      </c>
      <c r="X9" s="235"/>
      <c r="Y9" s="23">
        <v>117</v>
      </c>
      <c r="Z9" s="23">
        <v>313.09</v>
      </c>
      <c r="AA9" s="23">
        <v>357</v>
      </c>
      <c r="AB9" s="23">
        <v>1963.157086</v>
      </c>
      <c r="AC9" s="23">
        <v>97</v>
      </c>
      <c r="AD9" s="23">
        <v>345.9225</v>
      </c>
      <c r="AE9" s="23">
        <v>1031</v>
      </c>
      <c r="AF9" s="23">
        <v>4018.658418</v>
      </c>
      <c r="AG9" s="23">
        <v>99</v>
      </c>
      <c r="AH9" s="23">
        <v>384.83168</v>
      </c>
      <c r="AI9" s="23">
        <v>2</v>
      </c>
      <c r="AJ9" s="23">
        <v>1.01</v>
      </c>
      <c r="AK9" s="23">
        <v>3</v>
      </c>
      <c r="AL9" s="23">
        <v>1.8</v>
      </c>
      <c r="AM9" s="23">
        <v>0</v>
      </c>
      <c r="AN9" s="23">
        <v>0</v>
      </c>
      <c r="AO9" s="23">
        <v>17</v>
      </c>
      <c r="AP9" s="23">
        <v>32.901</v>
      </c>
      <c r="AQ9" s="23">
        <v>33</v>
      </c>
      <c r="AR9" s="23">
        <v>40.42</v>
      </c>
      <c r="AS9" s="23">
        <v>17</v>
      </c>
      <c r="AT9" s="23">
        <v>29.55</v>
      </c>
    </row>
    <row r="10" spans="1:46" s="22" customFormat="1" ht="16.5" customHeight="1">
      <c r="A10" s="236" t="s">
        <v>215</v>
      </c>
      <c r="B10" s="237"/>
      <c r="C10" s="23">
        <v>4168</v>
      </c>
      <c r="D10" s="23">
        <v>12749.647549</v>
      </c>
      <c r="E10" s="23">
        <v>149</v>
      </c>
      <c r="F10" s="23">
        <v>477.29025</v>
      </c>
      <c r="G10" s="23">
        <v>17</v>
      </c>
      <c r="H10" s="23">
        <v>146.736</v>
      </c>
      <c r="I10" s="23">
        <v>543</v>
      </c>
      <c r="J10" s="23">
        <v>1541.881194</v>
      </c>
      <c r="K10" s="23">
        <v>33</v>
      </c>
      <c r="L10" s="23">
        <v>132.033</v>
      </c>
      <c r="M10" s="23">
        <v>102</v>
      </c>
      <c r="N10" s="23">
        <v>262.28</v>
      </c>
      <c r="O10" s="23">
        <v>751</v>
      </c>
      <c r="P10" s="23">
        <v>1554.611333</v>
      </c>
      <c r="Q10" s="23">
        <v>703</v>
      </c>
      <c r="R10" s="23">
        <v>1166.673088</v>
      </c>
      <c r="S10" s="23">
        <v>53</v>
      </c>
      <c r="T10" s="23">
        <v>263.3</v>
      </c>
      <c r="U10" s="23">
        <v>47</v>
      </c>
      <c r="V10" s="23">
        <v>81.502</v>
      </c>
      <c r="W10" s="236" t="s">
        <v>215</v>
      </c>
      <c r="X10" s="237"/>
      <c r="Y10" s="23">
        <v>117</v>
      </c>
      <c r="Z10" s="23">
        <v>313.09</v>
      </c>
      <c r="AA10" s="23">
        <v>356</v>
      </c>
      <c r="AB10" s="23">
        <v>1962.157086</v>
      </c>
      <c r="AC10" s="23">
        <v>97</v>
      </c>
      <c r="AD10" s="23">
        <v>345.9225</v>
      </c>
      <c r="AE10" s="23">
        <v>1030</v>
      </c>
      <c r="AF10" s="23">
        <v>4017.658418</v>
      </c>
      <c r="AG10" s="23">
        <v>98</v>
      </c>
      <c r="AH10" s="23">
        <v>378.83168</v>
      </c>
      <c r="AI10" s="23">
        <v>2</v>
      </c>
      <c r="AJ10" s="23">
        <v>1.01</v>
      </c>
      <c r="AK10" s="23">
        <v>3</v>
      </c>
      <c r="AL10" s="23">
        <v>1.8</v>
      </c>
      <c r="AM10" s="23">
        <v>0</v>
      </c>
      <c r="AN10" s="23">
        <v>0</v>
      </c>
      <c r="AO10" s="23">
        <v>17</v>
      </c>
      <c r="AP10" s="23">
        <v>32.901</v>
      </c>
      <c r="AQ10" s="23">
        <v>33</v>
      </c>
      <c r="AR10" s="23">
        <v>40.42</v>
      </c>
      <c r="AS10" s="23">
        <v>17</v>
      </c>
      <c r="AT10" s="23">
        <v>29.55</v>
      </c>
    </row>
    <row r="11" spans="1:46" s="22" customFormat="1" ht="16.5" customHeight="1">
      <c r="A11" s="238" t="s">
        <v>255</v>
      </c>
      <c r="B11" s="239"/>
      <c r="C11" s="23">
        <v>774</v>
      </c>
      <c r="D11" s="23">
        <v>1912.891709</v>
      </c>
      <c r="E11" s="23">
        <v>23</v>
      </c>
      <c r="F11" s="23">
        <v>48.77025</v>
      </c>
      <c r="G11" s="23">
        <v>1</v>
      </c>
      <c r="H11" s="23">
        <v>4</v>
      </c>
      <c r="I11" s="23">
        <v>112</v>
      </c>
      <c r="J11" s="23">
        <v>346.798003</v>
      </c>
      <c r="K11" s="23">
        <v>4</v>
      </c>
      <c r="L11" s="23">
        <v>16.1</v>
      </c>
      <c r="M11" s="23">
        <v>17</v>
      </c>
      <c r="N11" s="23">
        <v>34.17</v>
      </c>
      <c r="O11" s="23">
        <v>141</v>
      </c>
      <c r="P11" s="23">
        <v>225.937</v>
      </c>
      <c r="Q11" s="23">
        <v>138</v>
      </c>
      <c r="R11" s="23">
        <v>199.171888</v>
      </c>
      <c r="S11" s="23">
        <v>14</v>
      </c>
      <c r="T11" s="23">
        <v>27.4</v>
      </c>
      <c r="U11" s="23">
        <v>8</v>
      </c>
      <c r="V11" s="23">
        <v>12.1</v>
      </c>
      <c r="W11" s="238" t="s">
        <v>255</v>
      </c>
      <c r="X11" s="239"/>
      <c r="Y11" s="23">
        <v>21</v>
      </c>
      <c r="Z11" s="23">
        <v>76.2</v>
      </c>
      <c r="AA11" s="23">
        <v>56</v>
      </c>
      <c r="AB11" s="23">
        <v>390.672888</v>
      </c>
      <c r="AC11" s="23">
        <v>13</v>
      </c>
      <c r="AD11" s="23">
        <v>62.91</v>
      </c>
      <c r="AE11" s="23">
        <v>199</v>
      </c>
      <c r="AF11" s="23">
        <v>388.57</v>
      </c>
      <c r="AG11" s="23">
        <v>16</v>
      </c>
      <c r="AH11" s="23">
        <v>64.69168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4</v>
      </c>
      <c r="AP11" s="23">
        <v>4.8</v>
      </c>
      <c r="AQ11" s="23">
        <v>6</v>
      </c>
      <c r="AR11" s="23">
        <v>10.5</v>
      </c>
      <c r="AS11" s="23">
        <v>1</v>
      </c>
      <c r="AT11" s="23">
        <v>0.1</v>
      </c>
    </row>
    <row r="12" spans="1:46" s="22" customFormat="1" ht="16.5" customHeight="1">
      <c r="A12" s="238" t="s">
        <v>254</v>
      </c>
      <c r="B12" s="239"/>
      <c r="C12" s="23">
        <v>1083</v>
      </c>
      <c r="D12" s="23">
        <v>4869.518369</v>
      </c>
      <c r="E12" s="23">
        <v>33</v>
      </c>
      <c r="F12" s="23">
        <v>150.2</v>
      </c>
      <c r="G12" s="23">
        <v>2</v>
      </c>
      <c r="H12" s="23">
        <v>25</v>
      </c>
      <c r="I12" s="23">
        <v>102</v>
      </c>
      <c r="J12" s="23">
        <v>294.748636</v>
      </c>
      <c r="K12" s="23">
        <v>7</v>
      </c>
      <c r="L12" s="23">
        <v>21.923</v>
      </c>
      <c r="M12" s="23">
        <v>23</v>
      </c>
      <c r="N12" s="23">
        <v>35.95</v>
      </c>
      <c r="O12" s="23">
        <v>143</v>
      </c>
      <c r="P12" s="23">
        <v>323.615</v>
      </c>
      <c r="Q12" s="23">
        <v>147</v>
      </c>
      <c r="R12" s="23">
        <v>256.549534</v>
      </c>
      <c r="S12" s="23">
        <v>9</v>
      </c>
      <c r="T12" s="23">
        <v>35.3</v>
      </c>
      <c r="U12" s="23">
        <v>12</v>
      </c>
      <c r="V12" s="23">
        <v>16.4</v>
      </c>
      <c r="W12" s="238" t="s">
        <v>254</v>
      </c>
      <c r="X12" s="239"/>
      <c r="Y12" s="23">
        <v>50</v>
      </c>
      <c r="Z12" s="23">
        <v>155.18</v>
      </c>
      <c r="AA12" s="23">
        <v>136</v>
      </c>
      <c r="AB12" s="23">
        <v>804.313199</v>
      </c>
      <c r="AC12" s="23">
        <v>34</v>
      </c>
      <c r="AD12" s="23">
        <v>120.65</v>
      </c>
      <c r="AE12" s="23">
        <v>345</v>
      </c>
      <c r="AF12" s="23">
        <v>2523.139</v>
      </c>
      <c r="AG12" s="23">
        <v>22</v>
      </c>
      <c r="AH12" s="23">
        <v>81.85</v>
      </c>
      <c r="AI12" s="23">
        <v>1</v>
      </c>
      <c r="AJ12" s="23">
        <v>1</v>
      </c>
      <c r="AK12" s="23">
        <v>1</v>
      </c>
      <c r="AL12" s="23">
        <v>0.1</v>
      </c>
      <c r="AM12" s="23">
        <v>0</v>
      </c>
      <c r="AN12" s="23">
        <v>0</v>
      </c>
      <c r="AO12" s="23">
        <v>2</v>
      </c>
      <c r="AP12" s="23">
        <v>1.5</v>
      </c>
      <c r="AQ12" s="23">
        <v>10</v>
      </c>
      <c r="AR12" s="23">
        <v>14.2</v>
      </c>
      <c r="AS12" s="23">
        <v>4</v>
      </c>
      <c r="AT12" s="23">
        <v>7.9</v>
      </c>
    </row>
    <row r="13" spans="1:46" s="22" customFormat="1" ht="16.5" customHeight="1">
      <c r="A13" s="238" t="s">
        <v>295</v>
      </c>
      <c r="B13" s="239"/>
      <c r="C13" s="23">
        <v>382</v>
      </c>
      <c r="D13" s="23">
        <v>990.122666</v>
      </c>
      <c r="E13" s="23">
        <v>8</v>
      </c>
      <c r="F13" s="23">
        <v>11.9</v>
      </c>
      <c r="G13" s="23">
        <v>3</v>
      </c>
      <c r="H13" s="23">
        <v>60</v>
      </c>
      <c r="I13" s="23">
        <v>57</v>
      </c>
      <c r="J13" s="23">
        <v>124.35</v>
      </c>
      <c r="K13" s="23">
        <v>2</v>
      </c>
      <c r="L13" s="23">
        <v>3</v>
      </c>
      <c r="M13" s="23">
        <v>5</v>
      </c>
      <c r="N13" s="23">
        <v>8.7</v>
      </c>
      <c r="O13" s="23">
        <v>67</v>
      </c>
      <c r="P13" s="23">
        <v>166.32</v>
      </c>
      <c r="Q13" s="23">
        <v>78</v>
      </c>
      <c r="R13" s="23">
        <v>115.824666</v>
      </c>
      <c r="S13" s="23">
        <v>10</v>
      </c>
      <c r="T13" s="23">
        <v>76.1</v>
      </c>
      <c r="U13" s="23">
        <v>3</v>
      </c>
      <c r="V13" s="23">
        <v>7</v>
      </c>
      <c r="W13" s="238" t="s">
        <v>295</v>
      </c>
      <c r="X13" s="239"/>
      <c r="Y13" s="23">
        <v>5</v>
      </c>
      <c r="Z13" s="23">
        <v>5.05</v>
      </c>
      <c r="AA13" s="23">
        <v>34</v>
      </c>
      <c r="AB13" s="23">
        <v>143.6</v>
      </c>
      <c r="AC13" s="23">
        <v>7</v>
      </c>
      <c r="AD13" s="23">
        <v>33</v>
      </c>
      <c r="AE13" s="23">
        <v>86</v>
      </c>
      <c r="AF13" s="23">
        <v>189.988</v>
      </c>
      <c r="AG13" s="23">
        <v>14</v>
      </c>
      <c r="AH13" s="23">
        <v>44.08</v>
      </c>
      <c r="AI13" s="23">
        <v>1</v>
      </c>
      <c r="AJ13" s="23">
        <v>0.01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1</v>
      </c>
      <c r="AR13" s="23">
        <v>0.2</v>
      </c>
      <c r="AS13" s="23">
        <v>0</v>
      </c>
      <c r="AT13" s="23">
        <v>0</v>
      </c>
    </row>
    <row r="14" spans="1:46" s="22" customFormat="1" ht="16.5" customHeight="1">
      <c r="A14" s="238" t="s">
        <v>210</v>
      </c>
      <c r="B14" s="239"/>
      <c r="C14" s="23">
        <v>606</v>
      </c>
      <c r="D14" s="23">
        <v>1529.185</v>
      </c>
      <c r="E14" s="23">
        <v>24</v>
      </c>
      <c r="F14" s="23">
        <v>37.78</v>
      </c>
      <c r="G14" s="23">
        <v>0</v>
      </c>
      <c r="H14" s="23">
        <v>0</v>
      </c>
      <c r="I14" s="23">
        <v>74</v>
      </c>
      <c r="J14" s="23">
        <v>210.03</v>
      </c>
      <c r="K14" s="23">
        <v>3</v>
      </c>
      <c r="L14" s="23">
        <v>12.6</v>
      </c>
      <c r="M14" s="23">
        <v>20</v>
      </c>
      <c r="N14" s="23">
        <v>33.99</v>
      </c>
      <c r="O14" s="23">
        <v>110</v>
      </c>
      <c r="P14" s="23">
        <v>185.806</v>
      </c>
      <c r="Q14" s="23">
        <v>133</v>
      </c>
      <c r="R14" s="23">
        <v>276.307</v>
      </c>
      <c r="S14" s="23">
        <v>4</v>
      </c>
      <c r="T14" s="23">
        <v>60.3</v>
      </c>
      <c r="U14" s="23">
        <v>9</v>
      </c>
      <c r="V14" s="23">
        <v>19.702</v>
      </c>
      <c r="W14" s="238" t="s">
        <v>210</v>
      </c>
      <c r="X14" s="239"/>
      <c r="Y14" s="23">
        <v>18</v>
      </c>
      <c r="Z14" s="23">
        <v>27.44</v>
      </c>
      <c r="AA14" s="23">
        <v>46</v>
      </c>
      <c r="AB14" s="23">
        <v>233.376</v>
      </c>
      <c r="AC14" s="23">
        <v>12</v>
      </c>
      <c r="AD14" s="23">
        <v>51.5</v>
      </c>
      <c r="AE14" s="23">
        <v>127</v>
      </c>
      <c r="AF14" s="23">
        <v>291.614</v>
      </c>
      <c r="AG14" s="23">
        <v>11</v>
      </c>
      <c r="AH14" s="23">
        <v>68.22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3</v>
      </c>
      <c r="AP14" s="23">
        <v>2.6</v>
      </c>
      <c r="AQ14" s="23">
        <v>6</v>
      </c>
      <c r="AR14" s="23">
        <v>3.82</v>
      </c>
      <c r="AS14" s="23">
        <v>6</v>
      </c>
      <c r="AT14" s="23">
        <v>14.1</v>
      </c>
    </row>
    <row r="15" spans="1:46" s="22" customFormat="1" ht="16.5" customHeight="1">
      <c r="A15" s="238" t="s">
        <v>211</v>
      </c>
      <c r="B15" s="239"/>
      <c r="C15" s="23">
        <v>258</v>
      </c>
      <c r="D15" s="23">
        <v>663.6045</v>
      </c>
      <c r="E15" s="23">
        <v>8</v>
      </c>
      <c r="F15" s="23">
        <v>29.3</v>
      </c>
      <c r="G15" s="23">
        <v>2</v>
      </c>
      <c r="H15" s="23">
        <v>6</v>
      </c>
      <c r="I15" s="23">
        <v>41</v>
      </c>
      <c r="J15" s="23">
        <v>147.96</v>
      </c>
      <c r="K15" s="23">
        <v>4</v>
      </c>
      <c r="L15" s="23">
        <v>1.31</v>
      </c>
      <c r="M15" s="23">
        <v>9</v>
      </c>
      <c r="N15" s="23">
        <v>7.65</v>
      </c>
      <c r="O15" s="23">
        <v>56</v>
      </c>
      <c r="P15" s="23">
        <v>127.198</v>
      </c>
      <c r="Q15" s="23">
        <v>43</v>
      </c>
      <c r="R15" s="23">
        <v>98.8</v>
      </c>
      <c r="S15" s="23">
        <v>2</v>
      </c>
      <c r="T15" s="23">
        <v>30</v>
      </c>
      <c r="U15" s="23">
        <v>3</v>
      </c>
      <c r="V15" s="23">
        <v>7.3</v>
      </c>
      <c r="W15" s="238" t="s">
        <v>211</v>
      </c>
      <c r="X15" s="239"/>
      <c r="Y15" s="23">
        <v>3</v>
      </c>
      <c r="Z15" s="23">
        <v>5.85</v>
      </c>
      <c r="AA15" s="23">
        <v>14</v>
      </c>
      <c r="AB15" s="23">
        <v>74.76</v>
      </c>
      <c r="AC15" s="23">
        <v>5</v>
      </c>
      <c r="AD15" s="23">
        <v>15.5625</v>
      </c>
      <c r="AE15" s="23">
        <v>53</v>
      </c>
      <c r="AF15" s="23">
        <v>89.114</v>
      </c>
      <c r="AG15" s="23">
        <v>9</v>
      </c>
      <c r="AH15" s="23">
        <v>15.2</v>
      </c>
      <c r="AI15" s="23">
        <v>0</v>
      </c>
      <c r="AJ15" s="23">
        <v>0</v>
      </c>
      <c r="AK15" s="23">
        <v>1</v>
      </c>
      <c r="AL15" s="23">
        <v>1.2</v>
      </c>
      <c r="AM15" s="23">
        <v>0</v>
      </c>
      <c r="AN15" s="23">
        <v>0</v>
      </c>
      <c r="AO15" s="23">
        <v>1</v>
      </c>
      <c r="AP15" s="23">
        <v>0.2</v>
      </c>
      <c r="AQ15" s="23">
        <v>4</v>
      </c>
      <c r="AR15" s="23">
        <v>6.2</v>
      </c>
      <c r="AS15" s="23">
        <v>0</v>
      </c>
      <c r="AT15" s="23">
        <v>0</v>
      </c>
    </row>
    <row r="16" spans="1:46" s="22" customFormat="1" ht="16.5" customHeight="1">
      <c r="A16" s="240" t="s">
        <v>216</v>
      </c>
      <c r="B16" s="237"/>
      <c r="C16" s="23">
        <v>380</v>
      </c>
      <c r="D16" s="23">
        <v>890.453887</v>
      </c>
      <c r="E16" s="23">
        <v>19</v>
      </c>
      <c r="F16" s="23">
        <v>107.93</v>
      </c>
      <c r="G16" s="23">
        <v>3</v>
      </c>
      <c r="H16" s="23">
        <v>9.326</v>
      </c>
      <c r="I16" s="23">
        <v>51</v>
      </c>
      <c r="J16" s="23">
        <v>118.366555</v>
      </c>
      <c r="K16" s="23">
        <v>1</v>
      </c>
      <c r="L16" s="23">
        <v>1</v>
      </c>
      <c r="M16" s="23">
        <v>11</v>
      </c>
      <c r="N16" s="23">
        <v>65.3</v>
      </c>
      <c r="O16" s="23">
        <v>89</v>
      </c>
      <c r="P16" s="23">
        <v>162.143333</v>
      </c>
      <c r="Q16" s="23">
        <v>58</v>
      </c>
      <c r="R16" s="23">
        <v>93.752</v>
      </c>
      <c r="S16" s="23">
        <v>5</v>
      </c>
      <c r="T16" s="23">
        <v>6.5</v>
      </c>
      <c r="U16" s="23">
        <v>7</v>
      </c>
      <c r="V16" s="23">
        <v>11.5</v>
      </c>
      <c r="W16" s="240" t="s">
        <v>216</v>
      </c>
      <c r="X16" s="237"/>
      <c r="Y16" s="23">
        <v>8</v>
      </c>
      <c r="Z16" s="23">
        <v>6.25</v>
      </c>
      <c r="AA16" s="23">
        <v>22</v>
      </c>
      <c r="AB16" s="23">
        <v>88.774999</v>
      </c>
      <c r="AC16" s="23">
        <v>6</v>
      </c>
      <c r="AD16" s="23">
        <v>3.9</v>
      </c>
      <c r="AE16" s="23">
        <v>85</v>
      </c>
      <c r="AF16" s="23">
        <v>184.42</v>
      </c>
      <c r="AG16" s="23">
        <v>11</v>
      </c>
      <c r="AH16" s="23">
        <v>22.79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3</v>
      </c>
      <c r="AP16" s="23">
        <v>7.501</v>
      </c>
      <c r="AQ16" s="23">
        <v>1</v>
      </c>
      <c r="AR16" s="23">
        <v>1</v>
      </c>
      <c r="AS16" s="23">
        <v>0</v>
      </c>
      <c r="AT16" s="23">
        <v>0</v>
      </c>
    </row>
    <row r="17" spans="1:46" s="22" customFormat="1" ht="16.5" customHeight="1">
      <c r="A17" s="238" t="s">
        <v>217</v>
      </c>
      <c r="B17" s="239"/>
      <c r="C17" s="23">
        <v>36</v>
      </c>
      <c r="D17" s="23">
        <v>108.8</v>
      </c>
      <c r="E17" s="23">
        <v>0</v>
      </c>
      <c r="F17" s="23">
        <v>0</v>
      </c>
      <c r="G17" s="23">
        <v>1</v>
      </c>
      <c r="H17" s="23">
        <v>10</v>
      </c>
      <c r="I17" s="23">
        <v>2</v>
      </c>
      <c r="J17" s="23">
        <v>1.5</v>
      </c>
      <c r="K17" s="23">
        <v>1</v>
      </c>
      <c r="L17" s="23">
        <v>2</v>
      </c>
      <c r="M17" s="23">
        <v>1</v>
      </c>
      <c r="N17" s="23">
        <v>1</v>
      </c>
      <c r="O17" s="23">
        <v>17</v>
      </c>
      <c r="P17" s="23">
        <v>61.1</v>
      </c>
      <c r="Q17" s="23">
        <v>1</v>
      </c>
      <c r="R17" s="23">
        <v>2</v>
      </c>
      <c r="S17" s="23">
        <v>0</v>
      </c>
      <c r="T17" s="23">
        <v>0</v>
      </c>
      <c r="U17" s="23">
        <v>1</v>
      </c>
      <c r="V17" s="23">
        <v>1</v>
      </c>
      <c r="W17" s="238" t="s">
        <v>217</v>
      </c>
      <c r="X17" s="239"/>
      <c r="Y17" s="23">
        <v>0</v>
      </c>
      <c r="Z17" s="23">
        <v>0</v>
      </c>
      <c r="AA17" s="23">
        <v>4</v>
      </c>
      <c r="AB17" s="23">
        <v>14.5</v>
      </c>
      <c r="AC17" s="23">
        <v>2</v>
      </c>
      <c r="AD17" s="23">
        <v>4</v>
      </c>
      <c r="AE17" s="23">
        <v>5</v>
      </c>
      <c r="AF17" s="23">
        <v>6.7</v>
      </c>
      <c r="AG17" s="23">
        <v>1</v>
      </c>
      <c r="AH17" s="23">
        <v>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38" t="s">
        <v>218</v>
      </c>
      <c r="B18" s="239"/>
      <c r="C18" s="23">
        <v>104</v>
      </c>
      <c r="D18" s="23">
        <v>541.1</v>
      </c>
      <c r="E18" s="23">
        <v>0</v>
      </c>
      <c r="F18" s="23">
        <v>0</v>
      </c>
      <c r="G18" s="23">
        <v>0</v>
      </c>
      <c r="H18" s="23">
        <v>0</v>
      </c>
      <c r="I18" s="23">
        <v>18</v>
      </c>
      <c r="J18" s="23">
        <v>86.18</v>
      </c>
      <c r="K18" s="23">
        <v>1</v>
      </c>
      <c r="L18" s="23">
        <v>1</v>
      </c>
      <c r="M18" s="23">
        <v>2</v>
      </c>
      <c r="N18" s="23">
        <v>10.12</v>
      </c>
      <c r="O18" s="23">
        <v>20</v>
      </c>
      <c r="P18" s="23">
        <v>85.38</v>
      </c>
      <c r="Q18" s="23">
        <v>9</v>
      </c>
      <c r="R18" s="23">
        <v>15.33</v>
      </c>
      <c r="S18" s="23">
        <v>1</v>
      </c>
      <c r="T18" s="23">
        <v>0.2</v>
      </c>
      <c r="U18" s="23">
        <v>1</v>
      </c>
      <c r="V18" s="23">
        <v>0.5</v>
      </c>
      <c r="W18" s="238" t="s">
        <v>218</v>
      </c>
      <c r="X18" s="239"/>
      <c r="Y18" s="23">
        <v>2</v>
      </c>
      <c r="Z18" s="23">
        <v>30.1</v>
      </c>
      <c r="AA18" s="23">
        <v>12</v>
      </c>
      <c r="AB18" s="23">
        <v>93.24</v>
      </c>
      <c r="AC18" s="23">
        <v>2</v>
      </c>
      <c r="AD18" s="23">
        <v>2.3</v>
      </c>
      <c r="AE18" s="23">
        <v>29</v>
      </c>
      <c r="AF18" s="23">
        <v>168.45</v>
      </c>
      <c r="AG18" s="23">
        <v>6</v>
      </c>
      <c r="AH18" s="23">
        <v>48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0.3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238" t="s">
        <v>219</v>
      </c>
      <c r="B19" s="239"/>
      <c r="C19" s="23">
        <v>40</v>
      </c>
      <c r="D19" s="23">
        <v>75.4</v>
      </c>
      <c r="E19" s="23">
        <v>1</v>
      </c>
      <c r="F19" s="23">
        <v>3</v>
      </c>
      <c r="G19" s="23">
        <v>1</v>
      </c>
      <c r="H19" s="23">
        <v>1.6</v>
      </c>
      <c r="I19" s="23">
        <v>4</v>
      </c>
      <c r="J19" s="23">
        <v>6.6</v>
      </c>
      <c r="K19" s="23">
        <v>2</v>
      </c>
      <c r="L19" s="23">
        <v>3</v>
      </c>
      <c r="M19" s="23">
        <v>2</v>
      </c>
      <c r="N19" s="23">
        <v>4</v>
      </c>
      <c r="O19" s="23">
        <v>9</v>
      </c>
      <c r="P19" s="23">
        <v>18.8</v>
      </c>
      <c r="Q19" s="23">
        <v>10</v>
      </c>
      <c r="R19" s="23">
        <v>12.5</v>
      </c>
      <c r="S19" s="23">
        <v>1</v>
      </c>
      <c r="T19" s="23">
        <v>10</v>
      </c>
      <c r="U19" s="23">
        <v>0</v>
      </c>
      <c r="V19" s="23">
        <v>0</v>
      </c>
      <c r="W19" s="238" t="s">
        <v>219</v>
      </c>
      <c r="X19" s="239"/>
      <c r="Y19" s="23">
        <v>1</v>
      </c>
      <c r="Z19" s="23">
        <v>0.2</v>
      </c>
      <c r="AA19" s="23">
        <v>2</v>
      </c>
      <c r="AB19" s="23">
        <v>3.1</v>
      </c>
      <c r="AC19" s="23">
        <v>1</v>
      </c>
      <c r="AD19" s="23">
        <v>1</v>
      </c>
      <c r="AE19" s="23">
        <v>5</v>
      </c>
      <c r="AF19" s="23">
        <v>6.6</v>
      </c>
      <c r="AG19" s="23">
        <v>1</v>
      </c>
      <c r="AH19" s="23">
        <v>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38" t="s">
        <v>220</v>
      </c>
      <c r="B20" s="239"/>
      <c r="C20" s="23">
        <v>159</v>
      </c>
      <c r="D20" s="23">
        <v>296.776618</v>
      </c>
      <c r="E20" s="23">
        <v>5</v>
      </c>
      <c r="F20" s="23">
        <v>6.85</v>
      </c>
      <c r="G20" s="23">
        <v>0</v>
      </c>
      <c r="H20" s="23">
        <v>0</v>
      </c>
      <c r="I20" s="23">
        <v>43</v>
      </c>
      <c r="J20" s="23">
        <v>71.075</v>
      </c>
      <c r="K20" s="23">
        <v>3</v>
      </c>
      <c r="L20" s="23">
        <v>12.7</v>
      </c>
      <c r="M20" s="23">
        <v>3</v>
      </c>
      <c r="N20" s="23">
        <v>1.2</v>
      </c>
      <c r="O20" s="23">
        <v>25</v>
      </c>
      <c r="P20" s="23">
        <v>35.43</v>
      </c>
      <c r="Q20" s="23">
        <v>36</v>
      </c>
      <c r="R20" s="23">
        <v>53.31</v>
      </c>
      <c r="S20" s="23">
        <v>2</v>
      </c>
      <c r="T20" s="23">
        <v>10.2</v>
      </c>
      <c r="U20" s="23">
        <v>1</v>
      </c>
      <c r="V20" s="23">
        <v>0.5</v>
      </c>
      <c r="W20" s="238" t="s">
        <v>220</v>
      </c>
      <c r="X20" s="239"/>
      <c r="Y20" s="23">
        <v>0</v>
      </c>
      <c r="Z20" s="23">
        <v>0</v>
      </c>
      <c r="AA20" s="23">
        <v>5</v>
      </c>
      <c r="AB20" s="23">
        <v>25.3</v>
      </c>
      <c r="AC20" s="23">
        <v>4</v>
      </c>
      <c r="AD20" s="23">
        <v>9.5</v>
      </c>
      <c r="AE20" s="23">
        <v>27</v>
      </c>
      <c r="AF20" s="23">
        <v>61.711618</v>
      </c>
      <c r="AG20" s="23">
        <v>1</v>
      </c>
      <c r="AH20" s="23">
        <v>6</v>
      </c>
      <c r="AI20" s="23">
        <v>0</v>
      </c>
      <c r="AJ20" s="23">
        <v>0</v>
      </c>
      <c r="AK20" s="23">
        <v>1</v>
      </c>
      <c r="AL20" s="23">
        <v>0.5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2.5</v>
      </c>
    </row>
    <row r="21" spans="1:46" s="22" customFormat="1" ht="16.5" customHeight="1">
      <c r="A21" s="238" t="s">
        <v>221</v>
      </c>
      <c r="B21" s="239"/>
      <c r="C21" s="23">
        <v>29</v>
      </c>
      <c r="D21" s="23">
        <v>42.28</v>
      </c>
      <c r="E21" s="23">
        <v>4</v>
      </c>
      <c r="F21" s="23">
        <v>2.6</v>
      </c>
      <c r="G21" s="23">
        <v>0</v>
      </c>
      <c r="H21" s="23">
        <v>0</v>
      </c>
      <c r="I21" s="23">
        <v>5</v>
      </c>
      <c r="J21" s="23">
        <v>23.78</v>
      </c>
      <c r="K21" s="23">
        <v>0</v>
      </c>
      <c r="L21" s="23">
        <v>0</v>
      </c>
      <c r="M21" s="23">
        <v>1</v>
      </c>
      <c r="N21" s="23">
        <v>1</v>
      </c>
      <c r="O21" s="23">
        <v>9</v>
      </c>
      <c r="P21" s="23">
        <v>9.35</v>
      </c>
      <c r="Q21" s="23">
        <v>3</v>
      </c>
      <c r="R21" s="23">
        <v>0.4</v>
      </c>
      <c r="S21" s="23">
        <v>1</v>
      </c>
      <c r="T21" s="23">
        <v>1</v>
      </c>
      <c r="U21" s="23">
        <v>0</v>
      </c>
      <c r="V21" s="23">
        <v>0</v>
      </c>
      <c r="W21" s="238" t="s">
        <v>221</v>
      </c>
      <c r="X21" s="239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1</v>
      </c>
      <c r="AE21" s="23">
        <v>3</v>
      </c>
      <c r="AF21" s="23">
        <v>1.65</v>
      </c>
      <c r="AG21" s="23">
        <v>1</v>
      </c>
      <c r="AH21" s="23">
        <v>1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1</v>
      </c>
      <c r="AT21" s="23">
        <v>0.5</v>
      </c>
    </row>
    <row r="22" spans="1:46" s="22" customFormat="1" ht="16.5" customHeight="1">
      <c r="A22" s="238" t="s">
        <v>222</v>
      </c>
      <c r="B22" s="239"/>
      <c r="C22" s="23">
        <v>47</v>
      </c>
      <c r="D22" s="23">
        <v>163.645</v>
      </c>
      <c r="E22" s="23">
        <v>9</v>
      </c>
      <c r="F22" s="23">
        <v>21.7</v>
      </c>
      <c r="G22" s="23">
        <v>1</v>
      </c>
      <c r="H22" s="23">
        <v>10</v>
      </c>
      <c r="I22" s="23">
        <v>9</v>
      </c>
      <c r="J22" s="23">
        <v>36.745</v>
      </c>
      <c r="K22" s="23">
        <v>2</v>
      </c>
      <c r="L22" s="23">
        <v>44.4</v>
      </c>
      <c r="M22" s="23">
        <v>0</v>
      </c>
      <c r="N22" s="23">
        <v>0</v>
      </c>
      <c r="O22" s="23">
        <v>6</v>
      </c>
      <c r="P22" s="23">
        <v>14.5</v>
      </c>
      <c r="Q22" s="23">
        <v>7</v>
      </c>
      <c r="R22" s="23">
        <v>9.5</v>
      </c>
      <c r="S22" s="23">
        <v>0</v>
      </c>
      <c r="T22" s="23">
        <v>0</v>
      </c>
      <c r="U22" s="23">
        <v>1</v>
      </c>
      <c r="V22" s="23">
        <v>0.5</v>
      </c>
      <c r="W22" s="238" t="s">
        <v>222</v>
      </c>
      <c r="X22" s="239"/>
      <c r="Y22" s="23">
        <v>0</v>
      </c>
      <c r="Z22" s="23">
        <v>0</v>
      </c>
      <c r="AA22" s="23">
        <v>3</v>
      </c>
      <c r="AB22" s="23">
        <v>11.5</v>
      </c>
      <c r="AC22" s="23">
        <v>1</v>
      </c>
      <c r="AD22" s="23">
        <v>0.1</v>
      </c>
      <c r="AE22" s="23">
        <v>8</v>
      </c>
      <c r="AF22" s="23">
        <v>14.7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38" t="s">
        <v>223</v>
      </c>
      <c r="B23" s="239"/>
      <c r="C23" s="23">
        <v>34</v>
      </c>
      <c r="D23" s="23">
        <v>108.65</v>
      </c>
      <c r="E23" s="23">
        <v>1</v>
      </c>
      <c r="F23" s="23">
        <v>0.3</v>
      </c>
      <c r="G23" s="23">
        <v>1</v>
      </c>
      <c r="H23" s="23">
        <v>20</v>
      </c>
      <c r="I23" s="23">
        <v>6</v>
      </c>
      <c r="J23" s="23">
        <v>3.12</v>
      </c>
      <c r="K23" s="23">
        <v>2</v>
      </c>
      <c r="L23" s="23">
        <v>3</v>
      </c>
      <c r="M23" s="23">
        <v>2</v>
      </c>
      <c r="N23" s="23">
        <v>52</v>
      </c>
      <c r="O23" s="23">
        <v>5</v>
      </c>
      <c r="P23" s="23">
        <v>2.9</v>
      </c>
      <c r="Q23" s="23">
        <v>9</v>
      </c>
      <c r="R23" s="23">
        <v>5.73</v>
      </c>
      <c r="S23" s="23">
        <v>0</v>
      </c>
      <c r="T23" s="23">
        <v>0</v>
      </c>
      <c r="U23" s="23">
        <v>0</v>
      </c>
      <c r="V23" s="23">
        <v>0</v>
      </c>
      <c r="W23" s="238" t="s">
        <v>223</v>
      </c>
      <c r="X23" s="239"/>
      <c r="Y23" s="23">
        <v>0</v>
      </c>
      <c r="Z23" s="23">
        <v>0</v>
      </c>
      <c r="AA23" s="23">
        <v>4</v>
      </c>
      <c r="AB23" s="23">
        <v>6.7</v>
      </c>
      <c r="AC23" s="23">
        <v>0</v>
      </c>
      <c r="AD23" s="23">
        <v>0</v>
      </c>
      <c r="AE23" s="23">
        <v>3</v>
      </c>
      <c r="AF23" s="23">
        <v>0.9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1</v>
      </c>
      <c r="AP23" s="23">
        <v>14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38" t="s">
        <v>224</v>
      </c>
      <c r="B24" s="239"/>
      <c r="C24" s="23">
        <v>52</v>
      </c>
      <c r="D24" s="23">
        <v>129.7118</v>
      </c>
      <c r="E24" s="23">
        <v>7</v>
      </c>
      <c r="F24" s="23">
        <v>46.16</v>
      </c>
      <c r="G24" s="23">
        <v>0</v>
      </c>
      <c r="H24" s="23">
        <v>0</v>
      </c>
      <c r="I24" s="23">
        <v>2</v>
      </c>
      <c r="J24" s="23">
        <v>1.66</v>
      </c>
      <c r="K24" s="23">
        <v>1</v>
      </c>
      <c r="L24" s="23">
        <v>10</v>
      </c>
      <c r="M24" s="23">
        <v>1</v>
      </c>
      <c r="N24" s="23">
        <v>3</v>
      </c>
      <c r="O24" s="23">
        <v>9</v>
      </c>
      <c r="P24" s="23">
        <v>17.85</v>
      </c>
      <c r="Q24" s="23">
        <v>11</v>
      </c>
      <c r="R24" s="23">
        <v>8.28</v>
      </c>
      <c r="S24" s="23">
        <v>1</v>
      </c>
      <c r="T24" s="23">
        <v>0.2</v>
      </c>
      <c r="U24" s="23">
        <v>0</v>
      </c>
      <c r="V24" s="23">
        <v>0</v>
      </c>
      <c r="W24" s="238" t="s">
        <v>224</v>
      </c>
      <c r="X24" s="239"/>
      <c r="Y24" s="23">
        <v>2</v>
      </c>
      <c r="Z24" s="23">
        <v>2.02</v>
      </c>
      <c r="AA24" s="23">
        <v>2</v>
      </c>
      <c r="AB24" s="23">
        <v>13</v>
      </c>
      <c r="AC24" s="23">
        <v>2</v>
      </c>
      <c r="AD24" s="23">
        <v>11</v>
      </c>
      <c r="AE24" s="23">
        <v>12</v>
      </c>
      <c r="AF24" s="23">
        <v>14.8418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</v>
      </c>
      <c r="AQ24" s="23">
        <v>0</v>
      </c>
      <c r="AR24" s="23">
        <v>0</v>
      </c>
      <c r="AS24" s="23">
        <v>1</v>
      </c>
      <c r="AT24" s="23">
        <v>0.7</v>
      </c>
    </row>
    <row r="25" spans="1:46" s="22" customFormat="1" ht="16.5" customHeight="1">
      <c r="A25" s="238" t="s">
        <v>209</v>
      </c>
      <c r="B25" s="239"/>
      <c r="C25" s="23">
        <v>14</v>
      </c>
      <c r="D25" s="23">
        <v>27.61</v>
      </c>
      <c r="E25" s="23">
        <v>1</v>
      </c>
      <c r="F25" s="23">
        <v>3</v>
      </c>
      <c r="G25" s="23">
        <v>1</v>
      </c>
      <c r="H25" s="23">
        <v>0.51</v>
      </c>
      <c r="I25" s="23">
        <v>1</v>
      </c>
      <c r="J25" s="23">
        <v>0.3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11</v>
      </c>
      <c r="Q25" s="23">
        <v>2</v>
      </c>
      <c r="R25" s="23">
        <v>0.8</v>
      </c>
      <c r="S25" s="23">
        <v>0</v>
      </c>
      <c r="T25" s="23">
        <v>0</v>
      </c>
      <c r="U25" s="23">
        <v>0</v>
      </c>
      <c r="V25" s="23">
        <v>0</v>
      </c>
      <c r="W25" s="238" t="s">
        <v>209</v>
      </c>
      <c r="X25" s="239"/>
      <c r="Y25" s="23">
        <v>1</v>
      </c>
      <c r="Z25" s="23">
        <v>1</v>
      </c>
      <c r="AA25" s="23">
        <v>1</v>
      </c>
      <c r="AB25" s="23">
        <v>0.5</v>
      </c>
      <c r="AC25" s="23">
        <v>2</v>
      </c>
      <c r="AD25" s="23">
        <v>1.4</v>
      </c>
      <c r="AE25" s="23">
        <v>2</v>
      </c>
      <c r="AF25" s="23">
        <v>1.1</v>
      </c>
      <c r="AG25" s="23">
        <v>2</v>
      </c>
      <c r="AH25" s="23">
        <v>8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38" t="s">
        <v>225</v>
      </c>
      <c r="B26" s="239"/>
      <c r="C26" s="23">
        <v>21</v>
      </c>
      <c r="D26" s="23">
        <v>51.96</v>
      </c>
      <c r="E26" s="23">
        <v>0</v>
      </c>
      <c r="F26" s="23">
        <v>0</v>
      </c>
      <c r="G26" s="23">
        <v>0</v>
      </c>
      <c r="H26" s="23">
        <v>0</v>
      </c>
      <c r="I26" s="23">
        <v>2</v>
      </c>
      <c r="J26" s="23">
        <v>3</v>
      </c>
      <c r="K26" s="23">
        <v>0</v>
      </c>
      <c r="L26" s="23">
        <v>0</v>
      </c>
      <c r="M26" s="23">
        <v>1</v>
      </c>
      <c r="N26" s="23">
        <v>0.4</v>
      </c>
      <c r="O26" s="23">
        <v>5</v>
      </c>
      <c r="P26" s="23">
        <v>7.16</v>
      </c>
      <c r="Q26" s="23">
        <v>1</v>
      </c>
      <c r="R26" s="23">
        <v>2</v>
      </c>
      <c r="S26" s="23">
        <v>1</v>
      </c>
      <c r="T26" s="23">
        <v>1</v>
      </c>
      <c r="U26" s="23">
        <v>0</v>
      </c>
      <c r="V26" s="23">
        <v>0</v>
      </c>
      <c r="W26" s="238" t="s">
        <v>225</v>
      </c>
      <c r="X26" s="239"/>
      <c r="Y26" s="23">
        <v>2</v>
      </c>
      <c r="Z26" s="23">
        <v>1.5</v>
      </c>
      <c r="AA26" s="23">
        <v>1</v>
      </c>
      <c r="AB26" s="23">
        <v>1</v>
      </c>
      <c r="AC26" s="23">
        <v>2</v>
      </c>
      <c r="AD26" s="23">
        <v>10</v>
      </c>
      <c r="AE26" s="23">
        <v>6</v>
      </c>
      <c r="AF26" s="23">
        <v>25.9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38" t="s">
        <v>226</v>
      </c>
      <c r="B27" s="239"/>
      <c r="C27" s="23">
        <v>3</v>
      </c>
      <c r="D27" s="23">
        <v>5.6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0.1</v>
      </c>
      <c r="U27" s="23">
        <v>0</v>
      </c>
      <c r="V27" s="23">
        <v>0</v>
      </c>
      <c r="W27" s="238" t="s">
        <v>226</v>
      </c>
      <c r="X27" s="239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2.5</v>
      </c>
      <c r="AG27" s="23">
        <v>1</v>
      </c>
      <c r="AH27" s="23">
        <v>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38" t="s">
        <v>227</v>
      </c>
      <c r="B28" s="239"/>
      <c r="C28" s="23">
        <v>32</v>
      </c>
      <c r="D28" s="23">
        <v>36.45</v>
      </c>
      <c r="E28" s="23">
        <v>2</v>
      </c>
      <c r="F28" s="23">
        <v>1.1</v>
      </c>
      <c r="G28" s="23">
        <v>0</v>
      </c>
      <c r="H28" s="23">
        <v>0</v>
      </c>
      <c r="I28" s="23">
        <v>3</v>
      </c>
      <c r="J28" s="23">
        <v>2</v>
      </c>
      <c r="K28" s="23">
        <v>0</v>
      </c>
      <c r="L28" s="23">
        <v>0</v>
      </c>
      <c r="M28" s="23">
        <v>3</v>
      </c>
      <c r="N28" s="23">
        <v>3.3</v>
      </c>
      <c r="O28" s="23">
        <v>10</v>
      </c>
      <c r="P28" s="23">
        <v>14.6</v>
      </c>
      <c r="Q28" s="23">
        <v>3</v>
      </c>
      <c r="R28" s="23">
        <v>3</v>
      </c>
      <c r="S28" s="23">
        <v>1</v>
      </c>
      <c r="T28" s="23">
        <v>5</v>
      </c>
      <c r="U28" s="23">
        <v>0</v>
      </c>
      <c r="V28" s="23">
        <v>0</v>
      </c>
      <c r="W28" s="238" t="s">
        <v>227</v>
      </c>
      <c r="X28" s="239"/>
      <c r="Y28" s="23">
        <v>1</v>
      </c>
      <c r="Z28" s="23">
        <v>0.5</v>
      </c>
      <c r="AA28" s="23">
        <v>1</v>
      </c>
      <c r="AB28" s="23">
        <v>0.5</v>
      </c>
      <c r="AC28" s="23">
        <v>0</v>
      </c>
      <c r="AD28" s="23">
        <v>0</v>
      </c>
      <c r="AE28" s="23">
        <v>5</v>
      </c>
      <c r="AF28" s="23">
        <v>1.45</v>
      </c>
      <c r="AG28" s="23">
        <v>1</v>
      </c>
      <c r="AH28" s="23">
        <v>3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2</v>
      </c>
      <c r="AR28" s="23">
        <v>2</v>
      </c>
      <c r="AS28" s="23">
        <v>0</v>
      </c>
      <c r="AT28" s="23">
        <v>0</v>
      </c>
    </row>
    <row r="29" spans="1:46" s="22" customFormat="1" ht="16.5" customHeight="1">
      <c r="A29" s="238" t="s">
        <v>228</v>
      </c>
      <c r="B29" s="239"/>
      <c r="C29" s="23">
        <v>89</v>
      </c>
      <c r="D29" s="23">
        <v>268.28</v>
      </c>
      <c r="E29" s="23">
        <v>4</v>
      </c>
      <c r="F29" s="23">
        <v>6.7</v>
      </c>
      <c r="G29" s="23">
        <v>1</v>
      </c>
      <c r="H29" s="23">
        <v>0.3</v>
      </c>
      <c r="I29" s="23">
        <v>7</v>
      </c>
      <c r="J29" s="23">
        <v>58.5</v>
      </c>
      <c r="K29" s="23">
        <v>0</v>
      </c>
      <c r="L29" s="23">
        <v>0</v>
      </c>
      <c r="M29" s="23">
        <v>1</v>
      </c>
      <c r="N29" s="23">
        <v>0.5</v>
      </c>
      <c r="O29" s="23">
        <v>25</v>
      </c>
      <c r="P29" s="23">
        <v>82.782</v>
      </c>
      <c r="Q29" s="23">
        <v>10</v>
      </c>
      <c r="R29" s="23">
        <v>11.018</v>
      </c>
      <c r="S29" s="23">
        <v>0</v>
      </c>
      <c r="T29" s="23">
        <v>0</v>
      </c>
      <c r="U29" s="23">
        <v>1</v>
      </c>
      <c r="V29" s="23">
        <v>5</v>
      </c>
      <c r="W29" s="238" t="s">
        <v>228</v>
      </c>
      <c r="X29" s="239"/>
      <c r="Y29" s="23">
        <v>1</v>
      </c>
      <c r="Z29" s="23">
        <v>1</v>
      </c>
      <c r="AA29" s="23">
        <v>9</v>
      </c>
      <c r="AB29" s="23">
        <v>51.32</v>
      </c>
      <c r="AC29" s="23">
        <v>3</v>
      </c>
      <c r="AD29" s="23">
        <v>18.1</v>
      </c>
      <c r="AE29" s="23">
        <v>22</v>
      </c>
      <c r="AF29" s="23">
        <v>23.81</v>
      </c>
      <c r="AG29" s="23">
        <v>1</v>
      </c>
      <c r="AH29" s="23">
        <v>3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3</v>
      </c>
      <c r="AR29" s="23">
        <v>2.5</v>
      </c>
      <c r="AS29" s="23">
        <v>1</v>
      </c>
      <c r="AT29" s="23">
        <v>3.75</v>
      </c>
    </row>
    <row r="30" spans="1:46" s="22" customFormat="1" ht="16.5" customHeight="1">
      <c r="A30" s="238" t="s">
        <v>229</v>
      </c>
      <c r="B30" s="239"/>
      <c r="C30" s="23">
        <v>25</v>
      </c>
      <c r="D30" s="23">
        <v>37.608</v>
      </c>
      <c r="E30" s="23">
        <v>0</v>
      </c>
      <c r="F30" s="23">
        <v>0</v>
      </c>
      <c r="G30" s="23">
        <v>0</v>
      </c>
      <c r="H30" s="23">
        <v>0</v>
      </c>
      <c r="I30" s="23">
        <v>4</v>
      </c>
      <c r="J30" s="23">
        <v>5.168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2.74</v>
      </c>
      <c r="Q30" s="23">
        <v>4</v>
      </c>
      <c r="R30" s="23">
        <v>2.4</v>
      </c>
      <c r="S30" s="23">
        <v>0</v>
      </c>
      <c r="T30" s="23">
        <v>0</v>
      </c>
      <c r="U30" s="23">
        <v>0</v>
      </c>
      <c r="V30" s="23">
        <v>0</v>
      </c>
      <c r="W30" s="238" t="s">
        <v>229</v>
      </c>
      <c r="X30" s="239"/>
      <c r="Y30" s="23">
        <v>2</v>
      </c>
      <c r="Z30" s="23">
        <v>0.8</v>
      </c>
      <c r="AA30" s="23">
        <v>4</v>
      </c>
      <c r="AB30" s="23">
        <v>6</v>
      </c>
      <c r="AC30" s="23">
        <v>0</v>
      </c>
      <c r="AD30" s="23">
        <v>0</v>
      </c>
      <c r="AE30" s="23">
        <v>7</v>
      </c>
      <c r="AF30" s="23">
        <v>20.5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36" t="s">
        <v>230</v>
      </c>
      <c r="B31" s="237"/>
      <c r="C31" s="23">
        <v>13</v>
      </c>
      <c r="D31" s="23">
        <v>48.75</v>
      </c>
      <c r="E31" s="23">
        <v>2</v>
      </c>
      <c r="F31" s="23">
        <v>9</v>
      </c>
      <c r="G31" s="23">
        <v>0</v>
      </c>
      <c r="H31" s="23">
        <v>0</v>
      </c>
      <c r="I31" s="23">
        <v>1</v>
      </c>
      <c r="J31" s="23">
        <v>20</v>
      </c>
      <c r="K31" s="23">
        <v>0</v>
      </c>
      <c r="L31" s="23">
        <v>0</v>
      </c>
      <c r="M31" s="23">
        <v>1</v>
      </c>
      <c r="N31" s="23">
        <v>0.25</v>
      </c>
      <c r="O31" s="23">
        <v>4</v>
      </c>
      <c r="P31" s="23">
        <v>9</v>
      </c>
      <c r="Q31" s="23">
        <v>1</v>
      </c>
      <c r="R31" s="23">
        <v>1</v>
      </c>
      <c r="S31" s="23">
        <v>1</v>
      </c>
      <c r="T31" s="23">
        <v>1.5</v>
      </c>
      <c r="U31" s="23">
        <v>0</v>
      </c>
      <c r="V31" s="23">
        <v>0</v>
      </c>
      <c r="W31" s="236" t="s">
        <v>230</v>
      </c>
      <c r="X31" s="237"/>
      <c r="Y31" s="23">
        <v>0</v>
      </c>
      <c r="Z31" s="23">
        <v>0</v>
      </c>
      <c r="AA31" s="23">
        <v>1</v>
      </c>
      <c r="AB31" s="23">
        <v>1</v>
      </c>
      <c r="AC31" s="23">
        <v>0</v>
      </c>
      <c r="AD31" s="23">
        <v>0</v>
      </c>
      <c r="AE31" s="23">
        <v>1</v>
      </c>
      <c r="AF31" s="23">
        <v>1</v>
      </c>
      <c r="AG31" s="23">
        <v>1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42" t="s">
        <v>35</v>
      </c>
      <c r="B32" s="243"/>
      <c r="C32" s="23">
        <v>13</v>
      </c>
      <c r="D32" s="23">
        <v>48.75</v>
      </c>
      <c r="E32" s="23">
        <v>2</v>
      </c>
      <c r="F32" s="23">
        <v>9</v>
      </c>
      <c r="G32" s="23">
        <v>0</v>
      </c>
      <c r="H32" s="23">
        <v>0</v>
      </c>
      <c r="I32" s="23">
        <v>1</v>
      </c>
      <c r="J32" s="23">
        <v>20</v>
      </c>
      <c r="K32" s="23">
        <v>0</v>
      </c>
      <c r="L32" s="23">
        <v>0</v>
      </c>
      <c r="M32" s="23">
        <v>1</v>
      </c>
      <c r="N32" s="23">
        <v>0.25</v>
      </c>
      <c r="O32" s="23">
        <v>4</v>
      </c>
      <c r="P32" s="23">
        <v>9</v>
      </c>
      <c r="Q32" s="23">
        <v>1</v>
      </c>
      <c r="R32" s="23">
        <v>1</v>
      </c>
      <c r="S32" s="23">
        <v>1</v>
      </c>
      <c r="T32" s="23">
        <v>1.5</v>
      </c>
      <c r="U32" s="23">
        <v>0</v>
      </c>
      <c r="V32" s="23">
        <v>0</v>
      </c>
      <c r="W32" s="242" t="s">
        <v>35</v>
      </c>
      <c r="X32" s="243"/>
      <c r="Y32" s="23">
        <v>0</v>
      </c>
      <c r="Z32" s="23">
        <v>0</v>
      </c>
      <c r="AA32" s="23">
        <v>1</v>
      </c>
      <c r="AB32" s="23">
        <v>1</v>
      </c>
      <c r="AC32" s="23">
        <v>0</v>
      </c>
      <c r="AD32" s="23">
        <v>0</v>
      </c>
      <c r="AE32" s="23">
        <v>1</v>
      </c>
      <c r="AF32" s="23">
        <v>1</v>
      </c>
      <c r="AG32" s="23">
        <v>1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44" t="s">
        <v>36</v>
      </c>
      <c r="B33" s="245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44" t="s">
        <v>36</v>
      </c>
      <c r="X33" s="245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37</v>
      </c>
      <c r="B34" s="24"/>
      <c r="C34" s="24"/>
      <c r="D34" s="24"/>
      <c r="E34" s="24"/>
      <c r="F34" s="24" t="s">
        <v>38</v>
      </c>
      <c r="G34" s="24"/>
      <c r="H34" s="24"/>
      <c r="I34" s="24"/>
      <c r="J34" s="25" t="s">
        <v>39</v>
      </c>
      <c r="K34" s="25"/>
      <c r="L34" s="24"/>
      <c r="M34" s="25"/>
      <c r="N34" s="25" t="s">
        <v>40</v>
      </c>
      <c r="O34" s="24"/>
      <c r="P34" s="24"/>
      <c r="Q34" s="25"/>
      <c r="R34" s="25" t="s">
        <v>40</v>
      </c>
      <c r="S34" s="24"/>
      <c r="T34" s="24"/>
      <c r="U34" s="24"/>
      <c r="V34" s="26" t="str">
        <f>'2491-00-01'!V34</f>
        <v>中華民國105年04月01日編製</v>
      </c>
      <c r="W34" s="24" t="s">
        <v>37</v>
      </c>
      <c r="X34" s="24"/>
      <c r="Y34" s="24"/>
      <c r="Z34" s="24"/>
      <c r="AA34" s="24"/>
      <c r="AB34" s="24" t="s">
        <v>38</v>
      </c>
      <c r="AC34" s="24"/>
      <c r="AD34" s="24"/>
      <c r="AE34" s="24"/>
      <c r="AF34" s="25" t="s">
        <v>39</v>
      </c>
      <c r="AG34" s="25"/>
      <c r="AH34" s="24"/>
      <c r="AI34" s="25"/>
      <c r="AJ34" s="25"/>
      <c r="AK34" s="25" t="s">
        <v>40</v>
      </c>
      <c r="AL34" s="24"/>
      <c r="AM34" s="25"/>
      <c r="AN34" s="25"/>
      <c r="AO34" s="25" t="s">
        <v>40</v>
      </c>
      <c r="AP34" s="24"/>
      <c r="AQ34" s="24"/>
      <c r="AR34" s="24"/>
      <c r="AS34" s="24"/>
      <c r="AT34" s="26" t="str">
        <f>'2491-00-01'!V34</f>
        <v>中華民國105年04月01日編製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41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42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41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42</v>
      </c>
    </row>
    <row r="36" spans="1:46" s="140" customFormat="1" ht="19.5" customHeight="1">
      <c r="A36" s="142" t="s">
        <v>43</v>
      </c>
      <c r="B36" s="159" t="s">
        <v>278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43</v>
      </c>
      <c r="X36" s="182" t="s">
        <v>278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270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270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44</v>
      </c>
      <c r="B38" s="144" t="s">
        <v>258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44</v>
      </c>
      <c r="X38" s="144" t="s">
        <v>258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259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259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301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301</v>
      </c>
    </row>
    <row r="41" spans="1:46" s="140" customFormat="1" ht="19.5" customHeight="1">
      <c r="A41" s="370" t="s">
        <v>245</v>
      </c>
      <c r="B41" s="370"/>
      <c r="C41" s="370"/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 t="s">
        <v>246</v>
      </c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2016-04-20T06:22:43Z</cp:lastPrinted>
  <dcterms:created xsi:type="dcterms:W3CDTF">2007-01-05T05:18:13Z</dcterms:created>
  <dcterms:modified xsi:type="dcterms:W3CDTF">2017-09-11T08:01:18Z</dcterms:modified>
  <cp:category/>
  <cp:version/>
  <cp:contentType/>
  <cp:contentStatus/>
</cp:coreProperties>
</file>