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5" windowHeight="9120" tabRatio="788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<sst xmlns="http://schemas.openxmlformats.org/spreadsheetml/2006/main" count="1235" uniqueCount="333">
  <si>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</si>
  <si>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</si>
  <si>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</si>
  <si>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</si>
  <si>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</si>
  <si>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</si>
  <si>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</si>
  <si>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</si>
  <si>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</si>
  <si>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</si>
  <si>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</si>
  <si>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</si>
  <si>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</si>
  <si>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</si>
  <si>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</si>
  <si>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</si>
  <si>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</si>
  <si>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</si>
  <si>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</si>
  <si>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</si>
  <si>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</si>
  <si>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</si>
  <si>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</si>
  <si>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</si>
  <si>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</si>
  <si>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</si>
  <si>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</si>
  <si>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</si>
  <si>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</si>
  <si>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</si>
  <si>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</si>
  <si>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</si>
  <si>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</si>
  <si>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</si>
  <si>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</si>
  <si>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</si>
  <si>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</si>
  <si>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</si>
  <si>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</si>
  <si>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</si>
  <si>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</si>
  <si>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</si>
  <si>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</si>
  <si>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</si>
  <si>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</si>
  <si>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</si>
  <si>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</si>
  <si>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</si>
  <si>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</si>
  <si>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</si>
  <si>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</si>
  <si>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</si>
  <si>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</si>
  <si>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</si>
  <si>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</si>
  <si>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</si>
  <si>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</si>
  <si>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</si>
  <si>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</si>
  <si>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</si>
  <si>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</si>
  <si>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</si>
  <si>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</si>
  <si>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</si>
  <si>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</si>
  <si>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</si>
  <si>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</si>
  <si>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</si>
  <si>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</si>
  <si>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</si>
  <si>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</si>
  <si>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</si>
  <si>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</si>
  <si>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</si>
  <si>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</si>
  <si>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</si>
  <si>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</si>
  <si>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</si>
  <si>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</si>
  <si>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</si>
  <si>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</si>
  <si>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</si>
  <si>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</si>
  <si>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</si>
  <si>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</si>
  <si>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</si>
  <si>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</si>
  <si>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</si>
  <si>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</si>
  <si>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</si>
  <si>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</si>
  <si>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</si>
  <si>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</si>
  <si>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</si>
  <si>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</si>
  <si>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</si>
  <si>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</si>
  <si>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</si>
  <si>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</si>
  <si>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</si>
  <si>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</si>
  <si>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</si>
  <si>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</si>
  <si>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</si>
  <si>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</si>
  <si>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</si>
  <si>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</si>
  <si>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</si>
  <si>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</si>
  <si>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</si>
  <si>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</si>
  <si>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</si>
  <si>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</si>
  <si>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</si>
  <si>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</si>
  <si>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</si>
  <si>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</si>
  <si>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</si>
  <si>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</si>
  <si>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</si>
  <si>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</si>
  <si>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</si>
  <si>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</si>
  <si>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</si>
  <si>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</si>
  <si>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</si>
  <si>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</si>
  <si>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</si>
  <si>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</si>
  <si>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</si>
  <si>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</si>
  <si>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</si>
  <si>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</si>
  <si>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</si>
  <si>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</si>
  <si>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</si>
  <si>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</si>
  <si>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</si>
  <si>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</si>
  <si>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</si>
  <si>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</si>
  <si>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</si>
  <si>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</si>
  <si>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</si>
  <si>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</si>
  <si>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</si>
  <si>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</si>
  <si>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</si>
  <si>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</si>
  <si>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</si>
  <si>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</si>
  <si>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</si>
  <si>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</si>
  <si>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</si>
  <si>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</si>
  <si>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</si>
  <si>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</si>
  <si>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</si>
  <si>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</si>
  <si>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</si>
  <si>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</si>
  <si>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</si>
  <si>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</si>
  <si>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</si>
  <si>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</si>
  <si>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</si>
  <si>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</si>
  <si>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</si>
  <si>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</si>
  <si>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</si>
  <si>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</si>
  <si>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</si>
  <si>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</si>
  <si>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</si>
  <si>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</si>
  <si>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</si>
  <si>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</si>
  <si>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</si>
  <si>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</si>
  <si>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</si>
  <si>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</si>
  <si>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</si>
  <si>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</si>
  <si>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</si>
  <si>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</si>
  <si>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</si>
  <si>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</si>
  <si>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</si>
  <si>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</si>
  <si>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</si>
  <si>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</si>
  <si>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</si>
  <si>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</si>
  <si>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</si>
  <si>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</si>
  <si>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</si>
  <si>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</si>
  <si>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</si>
  <si>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</si>
  <si>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</si>
  <si>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</si>
  <si>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</si>
  <si>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</si>
  <si>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</si>
  <si>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</si>
  <si>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</si>
  <si>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</si>
  <si>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</si>
  <si>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</si>
  <si>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</si>
  <si>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</si>
  <si>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</si>
  <si>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</si>
  <si>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</si>
  <si>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</si>
  <si>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</si>
  <si>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</si>
  <si>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</si>
  <si>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</si>
  <si>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</si>
  <si>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</si>
  <si>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</si>
  <si>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</si>
  <si>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</si>
  <si>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</si>
  <si>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</si>
  <si>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</si>
  <si>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</si>
  <si>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</si>
  <si>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</si>
  <si>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</si>
  <si>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</si>
  <si>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</si>
  <si>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</si>
  <si>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</si>
  <si>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</si>
  <si>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</si>
  <si>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</si>
  <si>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</si>
  <si>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</si>
  <si>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</si>
  <si>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</si>
  <si>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</si>
  <si>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</si>
  <si>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</si>
  <si>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</si>
  <si>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</si>
  <si>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</si>
  <si>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</si>
  <si>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</si>
  <si>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</si>
  <si>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</si>
  <si>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</si>
  <si>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</si>
  <si>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</si>
  <si>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</si>
  <si>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</si>
  <si>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</si>
  <si>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</si>
  <si>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</si>
  <si>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</si>
  <si>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</si>
  <si>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</si>
  <si>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</si>
  <si>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</si>
  <si>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</si>
  <si>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</si>
  <si>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</si>
  <si>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</si>
  <si>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</si>
  <si>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</si>
  <si>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</si>
  <si>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</si>
  <si>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</si>
  <si>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</si>
  <si>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</si>
  <si>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</si>
  <si>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</si>
  <si>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</si>
  <si>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</si>
  <si>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</si>
  <si>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</si>
  <si>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</si>
  <si>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</si>
  <si>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</si>
  <si>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</si>
  <si>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</si>
  <si>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</si>
  <si>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</si>
  <si>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</si>
  <si>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、臺中市政府經濟發展局、臺南市政府經濟發展局、高雄市政府經濟發展局、本部加工出口區管理處、科技部各科學工業園區管理局、屏東農業生物技術園區籌備處。</t>
    </r>
  </si>
  <si>
    <t xml:space="preserve">   桃園市政府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</si>
  <si>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、臺中市政府經濟發展局、臺南市政府經濟發展局、高雄市政府經濟發展局、本部加工出口區管理處、科技部各科學工業園區管理局、屏東農業生物技術園區籌備處、</t>
    </r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</si>
  <si>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</si>
  <si>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t>屏東農業生物技術園區籌備處、交通部民用航空局、交通部航港局。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</si>
  <si>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</si>
  <si>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r>
      <t>本部商業司、本部中部辦公室、新北市政府經濟發展局、臺北市商業處、</t>
    </r>
    <r>
      <rPr>
        <sz val="10.5"/>
        <color indexed="10"/>
        <rFont val="標楷體"/>
        <family val="4"/>
      </rPr>
      <t>桃園市政府經濟發展局</t>
    </r>
    <r>
      <rPr>
        <sz val="10.5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</si>
  <si>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</si>
  <si>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、臺中市政府經濟發展局、臺南市政府經濟發展局、高雄市政府經濟發展局、本部加工出口區管理處、科技部各科學工業園區管理局、屏東農業生物技術園區籌備處、</t>
    </r>
  </si>
  <si>
    <t xml:space="preserve">      桃園市政府</t>
  </si>
  <si>
    <t xml:space="preserve">3.104年1月份起，桃園市資料依改制後編製。 </t>
  </si>
  <si>
    <t xml:space="preserve">3.104年1月份起，桃園市資料依改制後編製。 </t>
  </si>
  <si>
    <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</si>
  <si>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t xml:space="preserve">4.104年1月份起，桃園市資料依改制後編製。 </t>
  </si>
  <si>
    <t>4.配合桃園市政府改制於105年7月1日起辦理公司登記，增設桃園市政府之申登機關。</t>
  </si>
  <si>
    <t>5.配合桃園市政府改制於105年7月1日起辦理公司登記，增設桃園市政府之申登機關。</t>
  </si>
  <si>
    <t>中華民國105年07月</t>
  </si>
  <si>
    <t>中華民國105年08月01日編製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</si>
  <si>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</t>
    </r>
  </si>
  <si>
    <t>科技部各科學工業園區管理局、屏東農業生物技術園區籌備處、交通部民用航空局、交通部航港局。</t>
  </si>
  <si>
    <r>
      <t>本部商業司、本部中部辦公室、新北市政府經濟發展局、臺北市商業處、</t>
    </r>
    <r>
      <rPr>
        <sz val="11"/>
        <color indexed="10"/>
        <rFont val="標楷體"/>
        <family val="4"/>
      </rPr>
      <t>桃園市政府經濟發展局</t>
    </r>
    <r>
      <rPr>
        <sz val="11"/>
        <rFont val="標楷體"/>
        <family val="4"/>
      </rPr>
      <t>、臺中市政府經濟發展局、臺南市政府經濟發展局、高雄市政府經濟發展局、本部加工出口區管理處、科技部各科學工業園區管理局、</t>
    </r>
  </si>
  <si>
    <t>營建工程業</t>
  </si>
  <si>
    <t>營建工程業</t>
  </si>
  <si>
    <t>出版、影音製作、傳播及資通訊服務業</t>
  </si>
  <si>
    <t>出版、影音製作、傳播及資通訊服務業</t>
  </si>
  <si>
    <t>教育業</t>
  </si>
  <si>
    <t>教育業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</si>
  <si>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</si>
  <si>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</si>
  <si>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</si>
  <si>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</si>
  <si>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教育業</t>
  </si>
  <si>
    <t>      藥品及醫用化學製品製造業</t>
  </si>
  <si>
    <t>      其他運輸工具及其零件製造業</t>
  </si>
  <si>
    <t>   營建工程業</t>
  </si>
  <si>
    <t>   教育業</t>
  </si>
  <si>
    <t>公共行政及國防；</t>
  </si>
  <si>
    <t>營建工程業</t>
  </si>
  <si>
    <t>出版、影音製作、傳播及資通訊服務業</t>
  </si>
  <si>
    <t>教育業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</si>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</sst>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3" fillId="33" borderId="0" xfId="47" applyFont="1" applyFill="1" applyAlignment="1">
      <alignment vertical="center"/>
      <protection/>
    </xf>
    <xf numFmtId="0" fontId="54" fillId="0" borderId="0" xfId="63" applyNumberFormat="1" applyFont="1" applyBorder="1" applyAlignment="1">
      <alignment horizontal="left"/>
      <protection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54" fillId="0" borderId="25" xfId="46" applyNumberFormat="1" applyFont="1" applyBorder="1" applyAlignment="1" applyProtection="1">
      <alignment horizontal="center" vertical="center"/>
      <protection hidden="1" locked="0"/>
    </xf>
    <xf numFmtId="0" fontId="54" fillId="0" borderId="19" xfId="46" applyNumberFormat="1" applyFont="1" applyBorder="1" applyAlignment="1" applyProtection="1">
      <alignment horizontal="center" vertical="center"/>
      <protection hidden="1" locked="0"/>
    </xf>
    <xf numFmtId="0" fontId="54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7" xfId="46" applyNumberFormat="1" applyFont="1" applyBorder="1" applyAlignment="1" applyProtection="1">
      <alignment horizontal="center" vertical="center"/>
      <protection hidden="1" locked="0"/>
    </xf>
    <xf numFmtId="0" fontId="54" fillId="0" borderId="28" xfId="46" applyNumberFormat="1" applyFont="1" applyBorder="1" applyAlignment="1" applyProtection="1">
      <alignment horizontal="center" vertical="center"/>
      <protection hidden="1" locked="0"/>
    </xf>
    <xf numFmtId="0" fontId="54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4" fillId="0" borderId="33" xfId="46" applyNumberFormat="1" applyFont="1" applyBorder="1" applyAlignment="1" applyProtection="1" quotePrefix="1">
      <alignment horizontal="center" vertical="center" wrapText="1"/>
      <protection hidden="1"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3" t="s">
        <v>6</v>
      </c>
      <c r="V2" s="244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3" t="s">
        <v>6</v>
      </c>
      <c r="AT2" s="245"/>
    </row>
    <row r="3" spans="1:46" s="14" customFormat="1" ht="19.5" customHeight="1">
      <c r="A3" s="246" t="s">
        <v>234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242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CONCATENATE('2491-00-06'!G5,"底")</f>
        <v>中華民國105年07月底</v>
      </c>
      <c r="I5" s="228"/>
      <c r="J5" s="228"/>
      <c r="K5" s="228"/>
      <c r="L5" s="228"/>
      <c r="M5" s="228"/>
      <c r="N5" s="228"/>
      <c r="O5" s="228"/>
      <c r="P5" s="22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9" t="str">
        <f>H5</f>
        <v>中華民國105年07月底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2" t="s">
        <v>8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312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8</v>
      </c>
      <c r="X6" s="223"/>
      <c r="Y6" s="392" t="s">
        <v>314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22</v>
      </c>
      <c r="AJ6" s="199"/>
      <c r="AK6" s="394" t="s">
        <v>316</v>
      </c>
      <c r="AL6" s="395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400"/>
      <c r="AL7" s="40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6" t="s">
        <v>34</v>
      </c>
      <c r="B9" s="197"/>
      <c r="C9" s="23">
        <v>667734</v>
      </c>
      <c r="D9" s="23">
        <v>22434602.904603</v>
      </c>
      <c r="E9" s="23">
        <v>14146</v>
      </c>
      <c r="F9" s="23">
        <v>554696.997154</v>
      </c>
      <c r="G9" s="23">
        <v>3986</v>
      </c>
      <c r="H9" s="23">
        <v>254407.851261</v>
      </c>
      <c r="I9" s="23">
        <v>188104</v>
      </c>
      <c r="J9" s="23">
        <v>7952532.161188</v>
      </c>
      <c r="K9" s="23">
        <v>2829</v>
      </c>
      <c r="L9" s="23">
        <v>803165.322524</v>
      </c>
      <c r="M9" s="23">
        <v>3933</v>
      </c>
      <c r="N9" s="23">
        <v>180646.911389</v>
      </c>
      <c r="O9" s="23">
        <v>103656</v>
      </c>
      <c r="P9" s="23">
        <v>1153232.463829</v>
      </c>
      <c r="Q9" s="23">
        <v>119594</v>
      </c>
      <c r="R9" s="23">
        <v>1031143.165051</v>
      </c>
      <c r="S9" s="23">
        <v>16100</v>
      </c>
      <c r="T9" s="23">
        <v>817546.114581</v>
      </c>
      <c r="U9" s="23">
        <v>6705</v>
      </c>
      <c r="V9" s="23">
        <v>65558.220225</v>
      </c>
      <c r="W9" s="196" t="s">
        <v>34</v>
      </c>
      <c r="X9" s="197"/>
      <c r="Y9" s="23">
        <v>21949</v>
      </c>
      <c r="Z9" s="23">
        <v>545679.056343</v>
      </c>
      <c r="AA9" s="23">
        <v>36134</v>
      </c>
      <c r="AB9" s="23">
        <v>6578888.84938</v>
      </c>
      <c r="AC9" s="23">
        <v>30605</v>
      </c>
      <c r="AD9" s="23">
        <v>1164169.501027</v>
      </c>
      <c r="AE9" s="23">
        <v>57526</v>
      </c>
      <c r="AF9" s="23">
        <v>554460.273512</v>
      </c>
      <c r="AG9" s="23">
        <v>16499</v>
      </c>
      <c r="AH9" s="23">
        <v>295269.737699</v>
      </c>
      <c r="AI9" s="23">
        <v>126</v>
      </c>
      <c r="AJ9" s="23">
        <v>223.17</v>
      </c>
      <c r="AK9" s="23">
        <v>344</v>
      </c>
      <c r="AL9" s="23">
        <v>1735.706</v>
      </c>
      <c r="AM9" s="23">
        <v>53</v>
      </c>
      <c r="AN9" s="23">
        <v>228.65</v>
      </c>
      <c r="AO9" s="23">
        <v>2252</v>
      </c>
      <c r="AP9" s="23">
        <v>73252.722791</v>
      </c>
      <c r="AQ9" s="23">
        <v>12693</v>
      </c>
      <c r="AR9" s="23">
        <v>134992.122183</v>
      </c>
      <c r="AS9" s="23">
        <v>30500</v>
      </c>
      <c r="AT9" s="23">
        <v>272773.908466</v>
      </c>
    </row>
    <row r="10" spans="1:46" s="22" customFormat="1" ht="16.5" customHeight="1">
      <c r="A10" s="191" t="s">
        <v>215</v>
      </c>
      <c r="B10" s="192"/>
      <c r="C10" s="23">
        <v>666437</v>
      </c>
      <c r="D10" s="23">
        <v>22412787.556503</v>
      </c>
      <c r="E10" s="23">
        <v>14025</v>
      </c>
      <c r="F10" s="23">
        <v>552920.687154</v>
      </c>
      <c r="G10" s="23">
        <v>3962</v>
      </c>
      <c r="H10" s="23">
        <v>254150.150261</v>
      </c>
      <c r="I10" s="23">
        <v>187985</v>
      </c>
      <c r="J10" s="23">
        <v>7945489.040188</v>
      </c>
      <c r="K10" s="23">
        <v>2818</v>
      </c>
      <c r="L10" s="23">
        <v>803104.722524</v>
      </c>
      <c r="M10" s="23">
        <v>3928</v>
      </c>
      <c r="N10" s="23">
        <v>180630.661389</v>
      </c>
      <c r="O10" s="23">
        <v>103275</v>
      </c>
      <c r="P10" s="23">
        <v>1150490.216829</v>
      </c>
      <c r="Q10" s="23">
        <v>119504</v>
      </c>
      <c r="R10" s="23">
        <v>1029986.370051</v>
      </c>
      <c r="S10" s="23">
        <v>15982</v>
      </c>
      <c r="T10" s="23">
        <v>812735.019421</v>
      </c>
      <c r="U10" s="23">
        <v>6687</v>
      </c>
      <c r="V10" s="23">
        <v>65018.684285</v>
      </c>
      <c r="W10" s="191" t="s">
        <v>215</v>
      </c>
      <c r="X10" s="192"/>
      <c r="Y10" s="23">
        <v>21933</v>
      </c>
      <c r="Z10" s="23">
        <v>545534.656343</v>
      </c>
      <c r="AA10" s="23">
        <v>36092</v>
      </c>
      <c r="AB10" s="23">
        <v>6578229.57138</v>
      </c>
      <c r="AC10" s="23">
        <v>30447</v>
      </c>
      <c r="AD10" s="23">
        <v>1162880.346027</v>
      </c>
      <c r="AE10" s="23">
        <v>57462</v>
      </c>
      <c r="AF10" s="23">
        <v>554137.893512</v>
      </c>
      <c r="AG10" s="23">
        <v>16405</v>
      </c>
      <c r="AH10" s="23">
        <v>294570.037699</v>
      </c>
      <c r="AI10" s="23">
        <v>126</v>
      </c>
      <c r="AJ10" s="23">
        <v>223.17</v>
      </c>
      <c r="AK10" s="23">
        <v>344</v>
      </c>
      <c r="AL10" s="23">
        <v>1735.706</v>
      </c>
      <c r="AM10" s="23">
        <v>53</v>
      </c>
      <c r="AN10" s="23">
        <v>228.65</v>
      </c>
      <c r="AO10" s="23">
        <v>2242</v>
      </c>
      <c r="AP10" s="23">
        <v>73041.522791</v>
      </c>
      <c r="AQ10" s="23">
        <v>12683</v>
      </c>
      <c r="AR10" s="23">
        <v>134939.722183</v>
      </c>
      <c r="AS10" s="23">
        <v>30484</v>
      </c>
      <c r="AT10" s="23">
        <v>272740.728466</v>
      </c>
    </row>
    <row r="11" spans="1:46" s="22" customFormat="1" ht="16.5" customHeight="1">
      <c r="A11" s="193" t="s">
        <v>255</v>
      </c>
      <c r="B11" s="194"/>
      <c r="C11" s="23">
        <v>128696</v>
      </c>
      <c r="D11" s="23">
        <v>2062516.938149</v>
      </c>
      <c r="E11" s="23">
        <v>1677</v>
      </c>
      <c r="F11" s="23">
        <v>43725.867885</v>
      </c>
      <c r="G11" s="23">
        <v>337</v>
      </c>
      <c r="H11" s="23">
        <v>7492.034328</v>
      </c>
      <c r="I11" s="23">
        <v>46942</v>
      </c>
      <c r="J11" s="23">
        <v>1143317.838275</v>
      </c>
      <c r="K11" s="23">
        <v>414</v>
      </c>
      <c r="L11" s="23">
        <v>30643.70424</v>
      </c>
      <c r="M11" s="23">
        <v>676</v>
      </c>
      <c r="N11" s="23">
        <v>5217.582553</v>
      </c>
      <c r="O11" s="23">
        <v>21829</v>
      </c>
      <c r="P11" s="23">
        <v>170132.544977</v>
      </c>
      <c r="Q11" s="23">
        <v>19420</v>
      </c>
      <c r="R11" s="23">
        <v>120982.661583</v>
      </c>
      <c r="S11" s="23">
        <v>1849</v>
      </c>
      <c r="T11" s="23">
        <v>48192.592401</v>
      </c>
      <c r="U11" s="23">
        <v>610</v>
      </c>
      <c r="V11" s="23">
        <v>5233.19979</v>
      </c>
      <c r="W11" s="193" t="s">
        <v>255</v>
      </c>
      <c r="X11" s="194"/>
      <c r="Y11" s="23">
        <v>4173</v>
      </c>
      <c r="Z11" s="23">
        <v>46498.701769</v>
      </c>
      <c r="AA11" s="23">
        <v>4686</v>
      </c>
      <c r="AB11" s="23">
        <v>176434.018056</v>
      </c>
      <c r="AC11" s="23">
        <v>4308</v>
      </c>
      <c r="AD11" s="23">
        <v>119924.80158</v>
      </c>
      <c r="AE11" s="23">
        <v>10189</v>
      </c>
      <c r="AF11" s="23">
        <v>72148.616634</v>
      </c>
      <c r="AG11" s="23">
        <v>2370</v>
      </c>
      <c r="AH11" s="23">
        <v>20357.444797</v>
      </c>
      <c r="AI11" s="23">
        <v>6</v>
      </c>
      <c r="AJ11" s="23">
        <v>19.15</v>
      </c>
      <c r="AK11" s="23">
        <v>50</v>
      </c>
      <c r="AL11" s="23">
        <v>158.67</v>
      </c>
      <c r="AM11" s="23">
        <v>8</v>
      </c>
      <c r="AN11" s="23">
        <v>27.9</v>
      </c>
      <c r="AO11" s="23">
        <v>273</v>
      </c>
      <c r="AP11" s="23">
        <v>2824.183888</v>
      </c>
      <c r="AQ11" s="23">
        <v>2401</v>
      </c>
      <c r="AR11" s="23">
        <v>16109.988505</v>
      </c>
      <c r="AS11" s="23">
        <v>6478</v>
      </c>
      <c r="AT11" s="23">
        <v>33075.436888</v>
      </c>
    </row>
    <row r="12" spans="1:46" s="22" customFormat="1" ht="16.5" customHeight="1">
      <c r="A12" s="193" t="s">
        <v>254</v>
      </c>
      <c r="B12" s="194"/>
      <c r="C12" s="23">
        <v>174433</v>
      </c>
      <c r="D12" s="23">
        <v>11373985.887777</v>
      </c>
      <c r="E12" s="23">
        <v>2505</v>
      </c>
      <c r="F12" s="23">
        <v>187878.105512</v>
      </c>
      <c r="G12" s="23">
        <v>457</v>
      </c>
      <c r="H12" s="23">
        <v>83768.583179</v>
      </c>
      <c r="I12" s="23">
        <v>28656</v>
      </c>
      <c r="J12" s="23">
        <v>1868342.649797</v>
      </c>
      <c r="K12" s="23">
        <v>560</v>
      </c>
      <c r="L12" s="23">
        <v>432816.20831</v>
      </c>
      <c r="M12" s="23">
        <v>542</v>
      </c>
      <c r="N12" s="23">
        <v>10950.087365</v>
      </c>
      <c r="O12" s="23">
        <v>20824</v>
      </c>
      <c r="P12" s="23">
        <v>495865.658681</v>
      </c>
      <c r="Q12" s="23">
        <v>40300</v>
      </c>
      <c r="R12" s="23">
        <v>534194.125184</v>
      </c>
      <c r="S12" s="23">
        <v>5379</v>
      </c>
      <c r="T12" s="23">
        <v>371469.405623</v>
      </c>
      <c r="U12" s="23">
        <v>1516</v>
      </c>
      <c r="V12" s="23">
        <v>22256.343064</v>
      </c>
      <c r="W12" s="193" t="s">
        <v>254</v>
      </c>
      <c r="X12" s="194"/>
      <c r="Y12" s="23">
        <v>9552</v>
      </c>
      <c r="Z12" s="23">
        <v>414447.549914</v>
      </c>
      <c r="AA12" s="23">
        <v>17101</v>
      </c>
      <c r="AB12" s="23">
        <v>5782635.334785</v>
      </c>
      <c r="AC12" s="23">
        <v>8250</v>
      </c>
      <c r="AD12" s="23">
        <v>626262.014533</v>
      </c>
      <c r="AE12" s="23">
        <v>22573</v>
      </c>
      <c r="AF12" s="23">
        <v>219708.754995</v>
      </c>
      <c r="AG12" s="23">
        <v>4134</v>
      </c>
      <c r="AH12" s="23">
        <v>90249.312638</v>
      </c>
      <c r="AI12" s="23">
        <v>35</v>
      </c>
      <c r="AJ12" s="23">
        <v>70.86</v>
      </c>
      <c r="AK12" s="23">
        <v>123</v>
      </c>
      <c r="AL12" s="23">
        <v>1020.139</v>
      </c>
      <c r="AM12" s="23">
        <v>4</v>
      </c>
      <c r="AN12" s="23">
        <v>28</v>
      </c>
      <c r="AO12" s="23">
        <v>605</v>
      </c>
      <c r="AP12" s="23">
        <v>32275.755482</v>
      </c>
      <c r="AQ12" s="23">
        <v>3912</v>
      </c>
      <c r="AR12" s="23">
        <v>83886.636839</v>
      </c>
      <c r="AS12" s="23">
        <v>7405</v>
      </c>
      <c r="AT12" s="23">
        <v>115860.362876</v>
      </c>
    </row>
    <row r="13" spans="1:46" s="22" customFormat="1" ht="16.5" customHeight="1">
      <c r="A13" s="193" t="s">
        <v>289</v>
      </c>
      <c r="B13" s="194"/>
      <c r="C13" s="23">
        <v>55532</v>
      </c>
      <c r="D13" s="23">
        <v>1442810.383786</v>
      </c>
      <c r="E13" s="23">
        <v>851</v>
      </c>
      <c r="F13" s="23">
        <v>17408.066804</v>
      </c>
      <c r="G13" s="23">
        <v>272</v>
      </c>
      <c r="H13" s="23">
        <v>5483.75122</v>
      </c>
      <c r="I13" s="23">
        <v>19021</v>
      </c>
      <c r="J13" s="23">
        <v>877453.93954</v>
      </c>
      <c r="K13" s="23">
        <v>219</v>
      </c>
      <c r="L13" s="23">
        <v>37176.98817</v>
      </c>
      <c r="M13" s="23">
        <v>502</v>
      </c>
      <c r="N13" s="23">
        <v>7623.660678</v>
      </c>
      <c r="O13" s="23">
        <v>10000</v>
      </c>
      <c r="P13" s="23">
        <v>79107.16938</v>
      </c>
      <c r="Q13" s="23">
        <v>7882</v>
      </c>
      <c r="R13" s="23">
        <v>52365.185774</v>
      </c>
      <c r="S13" s="23">
        <v>1211</v>
      </c>
      <c r="T13" s="23">
        <v>162283.69507</v>
      </c>
      <c r="U13" s="23">
        <v>338</v>
      </c>
      <c r="V13" s="23">
        <v>2480.515</v>
      </c>
      <c r="W13" s="193" t="s">
        <v>289</v>
      </c>
      <c r="X13" s="194"/>
      <c r="Y13" s="23">
        <v>1306</v>
      </c>
      <c r="Z13" s="23">
        <v>10236.770877</v>
      </c>
      <c r="AA13" s="23">
        <v>2096</v>
      </c>
      <c r="AB13" s="23">
        <v>39602.072499</v>
      </c>
      <c r="AC13" s="23">
        <v>2662</v>
      </c>
      <c r="AD13" s="23">
        <v>49162.371714</v>
      </c>
      <c r="AE13" s="23">
        <v>4041</v>
      </c>
      <c r="AF13" s="23">
        <v>64380.111682</v>
      </c>
      <c r="AG13" s="23">
        <v>1531</v>
      </c>
      <c r="AH13" s="23">
        <v>11524.935204</v>
      </c>
      <c r="AI13" s="23">
        <v>25</v>
      </c>
      <c r="AJ13" s="23">
        <v>39.148</v>
      </c>
      <c r="AK13" s="23">
        <v>30</v>
      </c>
      <c r="AL13" s="23">
        <v>66.676</v>
      </c>
      <c r="AM13" s="23">
        <v>3</v>
      </c>
      <c r="AN13" s="23">
        <v>25</v>
      </c>
      <c r="AO13" s="23">
        <v>251</v>
      </c>
      <c r="AP13" s="23">
        <v>4776.31518</v>
      </c>
      <c r="AQ13" s="23">
        <v>998</v>
      </c>
      <c r="AR13" s="23">
        <v>4610.36605</v>
      </c>
      <c r="AS13" s="23">
        <v>2293</v>
      </c>
      <c r="AT13" s="23">
        <v>17003.644944</v>
      </c>
    </row>
    <row r="14" spans="1:46" s="22" customFormat="1" ht="16.5" customHeight="1">
      <c r="A14" s="193" t="s">
        <v>210</v>
      </c>
      <c r="B14" s="194"/>
      <c r="C14" s="23">
        <v>90512</v>
      </c>
      <c r="D14" s="23">
        <v>1619142.504045</v>
      </c>
      <c r="E14" s="23">
        <v>1711</v>
      </c>
      <c r="F14" s="23">
        <v>38602.005881</v>
      </c>
      <c r="G14" s="23">
        <v>481</v>
      </c>
      <c r="H14" s="23">
        <v>11020.93009</v>
      </c>
      <c r="I14" s="23">
        <v>30178</v>
      </c>
      <c r="J14" s="23">
        <v>723873.644136</v>
      </c>
      <c r="K14" s="23">
        <v>327</v>
      </c>
      <c r="L14" s="23">
        <v>17146.654726</v>
      </c>
      <c r="M14" s="23">
        <v>491</v>
      </c>
      <c r="N14" s="23">
        <v>141240.686109</v>
      </c>
      <c r="O14" s="23">
        <v>13211</v>
      </c>
      <c r="P14" s="23">
        <v>99476.647111</v>
      </c>
      <c r="Q14" s="23">
        <v>15422</v>
      </c>
      <c r="R14" s="23">
        <v>77360.43249</v>
      </c>
      <c r="S14" s="23">
        <v>1582</v>
      </c>
      <c r="T14" s="23">
        <v>42081.354738</v>
      </c>
      <c r="U14" s="23">
        <v>727</v>
      </c>
      <c r="V14" s="23">
        <v>8373.893888</v>
      </c>
      <c r="W14" s="193" t="s">
        <v>210</v>
      </c>
      <c r="X14" s="194"/>
      <c r="Y14" s="23">
        <v>2387</v>
      </c>
      <c r="Z14" s="23">
        <v>23733.259904</v>
      </c>
      <c r="AA14" s="23">
        <v>3725</v>
      </c>
      <c r="AB14" s="23">
        <v>222727.97751</v>
      </c>
      <c r="AC14" s="23">
        <v>4282</v>
      </c>
      <c r="AD14" s="23">
        <v>116611.32648</v>
      </c>
      <c r="AE14" s="23">
        <v>7286</v>
      </c>
      <c r="AF14" s="23">
        <v>36488.100831</v>
      </c>
      <c r="AG14" s="23">
        <v>2302</v>
      </c>
      <c r="AH14" s="23">
        <v>18847.448266</v>
      </c>
      <c r="AI14" s="23">
        <v>19</v>
      </c>
      <c r="AJ14" s="23">
        <v>23.601</v>
      </c>
      <c r="AK14" s="23">
        <v>46</v>
      </c>
      <c r="AL14" s="23">
        <v>127.682</v>
      </c>
      <c r="AM14" s="23">
        <v>7</v>
      </c>
      <c r="AN14" s="23">
        <v>35.2</v>
      </c>
      <c r="AO14" s="23">
        <v>319</v>
      </c>
      <c r="AP14" s="23">
        <v>3898.98</v>
      </c>
      <c r="AQ14" s="23">
        <v>1849</v>
      </c>
      <c r="AR14" s="23">
        <v>11193.788151</v>
      </c>
      <c r="AS14" s="23">
        <v>4160</v>
      </c>
      <c r="AT14" s="23">
        <v>26278.890734</v>
      </c>
    </row>
    <row r="15" spans="1:46" s="22" customFormat="1" ht="16.5" customHeight="1">
      <c r="A15" s="193" t="s">
        <v>211</v>
      </c>
      <c r="B15" s="194"/>
      <c r="C15" s="23">
        <v>34677</v>
      </c>
      <c r="D15" s="23">
        <v>854557.034031</v>
      </c>
      <c r="E15" s="23">
        <v>792</v>
      </c>
      <c r="F15" s="23">
        <v>79530.785191</v>
      </c>
      <c r="G15" s="23">
        <v>235</v>
      </c>
      <c r="H15" s="23">
        <v>7912.5205</v>
      </c>
      <c r="I15" s="23">
        <v>12474</v>
      </c>
      <c r="J15" s="23">
        <v>466665.800286</v>
      </c>
      <c r="K15" s="23">
        <v>195</v>
      </c>
      <c r="L15" s="23">
        <v>12336.05517</v>
      </c>
      <c r="M15" s="23">
        <v>218</v>
      </c>
      <c r="N15" s="23">
        <v>2003.267</v>
      </c>
      <c r="O15" s="23">
        <v>4651</v>
      </c>
      <c r="P15" s="23">
        <v>48913.202213</v>
      </c>
      <c r="Q15" s="23">
        <v>5845</v>
      </c>
      <c r="R15" s="23">
        <v>56686.26451</v>
      </c>
      <c r="S15" s="23">
        <v>636</v>
      </c>
      <c r="T15" s="23">
        <v>13484.49761</v>
      </c>
      <c r="U15" s="23">
        <v>240</v>
      </c>
      <c r="V15" s="23">
        <v>2231.08703</v>
      </c>
      <c r="W15" s="193" t="s">
        <v>211</v>
      </c>
      <c r="X15" s="194"/>
      <c r="Y15" s="23">
        <v>741</v>
      </c>
      <c r="Z15" s="23">
        <v>5686.141647</v>
      </c>
      <c r="AA15" s="23">
        <v>1614</v>
      </c>
      <c r="AB15" s="23">
        <v>77752.096441</v>
      </c>
      <c r="AC15" s="23">
        <v>1684</v>
      </c>
      <c r="AD15" s="23">
        <v>34595.890312</v>
      </c>
      <c r="AE15" s="23">
        <v>2156</v>
      </c>
      <c r="AF15" s="23">
        <v>12749.106156</v>
      </c>
      <c r="AG15" s="23">
        <v>798</v>
      </c>
      <c r="AH15" s="23">
        <v>5951.840067</v>
      </c>
      <c r="AI15" s="23">
        <v>7</v>
      </c>
      <c r="AJ15" s="23">
        <v>2.47</v>
      </c>
      <c r="AK15" s="23">
        <v>18</v>
      </c>
      <c r="AL15" s="23">
        <v>47.72</v>
      </c>
      <c r="AM15" s="23">
        <v>3</v>
      </c>
      <c r="AN15" s="23">
        <v>22</v>
      </c>
      <c r="AO15" s="23">
        <v>92</v>
      </c>
      <c r="AP15" s="23">
        <v>3760.3326</v>
      </c>
      <c r="AQ15" s="23">
        <v>553</v>
      </c>
      <c r="AR15" s="23">
        <v>2311.654698</v>
      </c>
      <c r="AS15" s="23">
        <v>1725</v>
      </c>
      <c r="AT15" s="23">
        <v>21914.3026</v>
      </c>
    </row>
    <row r="16" spans="1:46" s="22" customFormat="1" ht="16.5" customHeight="1">
      <c r="A16" s="195" t="s">
        <v>216</v>
      </c>
      <c r="B16" s="192"/>
      <c r="C16" s="23">
        <v>82922</v>
      </c>
      <c r="D16" s="23">
        <v>1968930.408699</v>
      </c>
      <c r="E16" s="23">
        <v>2634</v>
      </c>
      <c r="F16" s="23">
        <v>52449.946332</v>
      </c>
      <c r="G16" s="23">
        <v>672</v>
      </c>
      <c r="H16" s="23">
        <v>16339.789817</v>
      </c>
      <c r="I16" s="23">
        <v>18252</v>
      </c>
      <c r="J16" s="23">
        <v>937905.618862</v>
      </c>
      <c r="K16" s="23">
        <v>349</v>
      </c>
      <c r="L16" s="23">
        <v>150482.32448</v>
      </c>
      <c r="M16" s="23">
        <v>800</v>
      </c>
      <c r="N16" s="23">
        <v>7364.260194</v>
      </c>
      <c r="O16" s="23">
        <v>16002</v>
      </c>
      <c r="P16" s="23">
        <v>127246.314731</v>
      </c>
      <c r="Q16" s="23">
        <v>16910</v>
      </c>
      <c r="R16" s="23">
        <v>109922.076548</v>
      </c>
      <c r="S16" s="23">
        <v>2608</v>
      </c>
      <c r="T16" s="23">
        <v>83800.487139</v>
      </c>
      <c r="U16" s="23">
        <v>2392</v>
      </c>
      <c r="V16" s="23">
        <v>16404.951569</v>
      </c>
      <c r="W16" s="195" t="s">
        <v>216</v>
      </c>
      <c r="X16" s="192"/>
      <c r="Y16" s="23">
        <v>1774</v>
      </c>
      <c r="Z16" s="23">
        <v>17613.3787</v>
      </c>
      <c r="AA16" s="23">
        <v>3400</v>
      </c>
      <c r="AB16" s="23">
        <v>147518.024347</v>
      </c>
      <c r="AC16" s="23">
        <v>3545</v>
      </c>
      <c r="AD16" s="23">
        <v>113312.560675</v>
      </c>
      <c r="AE16" s="23">
        <v>5404</v>
      </c>
      <c r="AF16" s="23">
        <v>29245.072958</v>
      </c>
      <c r="AG16" s="23">
        <v>2083</v>
      </c>
      <c r="AH16" s="23">
        <v>107536.202274</v>
      </c>
      <c r="AI16" s="23">
        <v>18</v>
      </c>
      <c r="AJ16" s="23">
        <v>48.141</v>
      </c>
      <c r="AK16" s="23">
        <v>31</v>
      </c>
      <c r="AL16" s="23">
        <v>199.519</v>
      </c>
      <c r="AM16" s="23">
        <v>7</v>
      </c>
      <c r="AN16" s="23">
        <v>17.55</v>
      </c>
      <c r="AO16" s="23">
        <v>293</v>
      </c>
      <c r="AP16" s="23">
        <v>14335.366628</v>
      </c>
      <c r="AQ16" s="23">
        <v>1285</v>
      </c>
      <c r="AR16" s="23">
        <v>7811.78717</v>
      </c>
      <c r="AS16" s="23">
        <v>4463</v>
      </c>
      <c r="AT16" s="23">
        <v>29377.036275</v>
      </c>
    </row>
    <row r="17" spans="1:46" s="22" customFormat="1" ht="16.5" customHeight="1">
      <c r="A17" s="193" t="s">
        <v>217</v>
      </c>
      <c r="B17" s="194"/>
      <c r="C17" s="23">
        <v>5731</v>
      </c>
      <c r="D17" s="23">
        <v>80577.497177</v>
      </c>
      <c r="E17" s="23">
        <v>289</v>
      </c>
      <c r="F17" s="23">
        <v>5618.223708</v>
      </c>
      <c r="G17" s="23">
        <v>173</v>
      </c>
      <c r="H17" s="23">
        <v>6790.482179</v>
      </c>
      <c r="I17" s="23">
        <v>1357</v>
      </c>
      <c r="J17" s="23">
        <v>25814.849419</v>
      </c>
      <c r="K17" s="23">
        <v>32</v>
      </c>
      <c r="L17" s="23">
        <v>1023.53</v>
      </c>
      <c r="M17" s="23">
        <v>29</v>
      </c>
      <c r="N17" s="23">
        <v>197.63</v>
      </c>
      <c r="O17" s="23">
        <v>1126</v>
      </c>
      <c r="P17" s="23">
        <v>12275.124798</v>
      </c>
      <c r="Q17" s="23">
        <v>689</v>
      </c>
      <c r="R17" s="23">
        <v>3315.35521</v>
      </c>
      <c r="S17" s="23">
        <v>183</v>
      </c>
      <c r="T17" s="23">
        <v>6152.96</v>
      </c>
      <c r="U17" s="23">
        <v>106</v>
      </c>
      <c r="V17" s="23">
        <v>1059.978</v>
      </c>
      <c r="W17" s="193" t="s">
        <v>217</v>
      </c>
      <c r="X17" s="194"/>
      <c r="Y17" s="23">
        <v>98</v>
      </c>
      <c r="Z17" s="23">
        <v>2332.229888</v>
      </c>
      <c r="AA17" s="23">
        <v>153</v>
      </c>
      <c r="AB17" s="23">
        <v>1274.715409</v>
      </c>
      <c r="AC17" s="23">
        <v>568</v>
      </c>
      <c r="AD17" s="23">
        <v>8040.960376</v>
      </c>
      <c r="AE17" s="23">
        <v>319</v>
      </c>
      <c r="AF17" s="23">
        <v>1129.466</v>
      </c>
      <c r="AG17" s="23">
        <v>216</v>
      </c>
      <c r="AH17" s="23">
        <v>1538.729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46</v>
      </c>
      <c r="AP17" s="23">
        <v>827.9172</v>
      </c>
      <c r="AQ17" s="23">
        <v>100</v>
      </c>
      <c r="AR17" s="23">
        <v>577.72112</v>
      </c>
      <c r="AS17" s="23">
        <v>240</v>
      </c>
      <c r="AT17" s="23">
        <v>2590.92487</v>
      </c>
    </row>
    <row r="18" spans="1:46" s="22" customFormat="1" ht="16.5" customHeight="1">
      <c r="A18" s="193" t="s">
        <v>218</v>
      </c>
      <c r="B18" s="194"/>
      <c r="C18" s="23">
        <v>11538</v>
      </c>
      <c r="D18" s="23">
        <v>564775.682553</v>
      </c>
      <c r="E18" s="23">
        <v>262</v>
      </c>
      <c r="F18" s="23">
        <v>10100.702842</v>
      </c>
      <c r="G18" s="23">
        <v>87</v>
      </c>
      <c r="H18" s="23">
        <v>2704.725</v>
      </c>
      <c r="I18" s="23">
        <v>3719</v>
      </c>
      <c r="J18" s="23">
        <v>356747.486853</v>
      </c>
      <c r="K18" s="23">
        <v>84</v>
      </c>
      <c r="L18" s="23">
        <v>39544.34683</v>
      </c>
      <c r="M18" s="23">
        <v>66</v>
      </c>
      <c r="N18" s="23">
        <v>388.73512</v>
      </c>
      <c r="O18" s="23">
        <v>2340</v>
      </c>
      <c r="P18" s="23">
        <v>20311.23502</v>
      </c>
      <c r="Q18" s="23">
        <v>1195</v>
      </c>
      <c r="R18" s="23">
        <v>10737.490802</v>
      </c>
      <c r="S18" s="23">
        <v>166</v>
      </c>
      <c r="T18" s="23">
        <v>5601.89516</v>
      </c>
      <c r="U18" s="23">
        <v>93</v>
      </c>
      <c r="V18" s="23">
        <v>549.678</v>
      </c>
      <c r="W18" s="193" t="s">
        <v>218</v>
      </c>
      <c r="X18" s="194"/>
      <c r="Y18" s="23">
        <v>301</v>
      </c>
      <c r="Z18" s="23">
        <v>5810.210145</v>
      </c>
      <c r="AA18" s="23">
        <v>643</v>
      </c>
      <c r="AB18" s="23">
        <v>47613.346656</v>
      </c>
      <c r="AC18" s="23">
        <v>699</v>
      </c>
      <c r="AD18" s="23">
        <v>12449.959584</v>
      </c>
      <c r="AE18" s="23">
        <v>949</v>
      </c>
      <c r="AF18" s="23">
        <v>44367.909081</v>
      </c>
      <c r="AG18" s="23">
        <v>296</v>
      </c>
      <c r="AH18" s="23">
        <v>2268.30818</v>
      </c>
      <c r="AI18" s="23">
        <v>1</v>
      </c>
      <c r="AJ18" s="23">
        <v>1</v>
      </c>
      <c r="AK18" s="23">
        <v>5</v>
      </c>
      <c r="AL18" s="23">
        <v>17.59</v>
      </c>
      <c r="AM18" s="23">
        <v>2</v>
      </c>
      <c r="AN18" s="23">
        <v>2</v>
      </c>
      <c r="AO18" s="23">
        <v>46</v>
      </c>
      <c r="AP18" s="23">
        <v>443.98887</v>
      </c>
      <c r="AQ18" s="23">
        <v>235</v>
      </c>
      <c r="AR18" s="23">
        <v>1459.16043</v>
      </c>
      <c r="AS18" s="23">
        <v>349</v>
      </c>
      <c r="AT18" s="23">
        <v>3655.91398</v>
      </c>
    </row>
    <row r="19" spans="1:46" s="22" customFormat="1" ht="16.5" customHeight="1">
      <c r="A19" s="193" t="s">
        <v>219</v>
      </c>
      <c r="B19" s="194"/>
      <c r="C19" s="23">
        <v>7006</v>
      </c>
      <c r="D19" s="23">
        <v>301063.094874</v>
      </c>
      <c r="E19" s="23">
        <v>250</v>
      </c>
      <c r="F19" s="23">
        <v>3585.452</v>
      </c>
      <c r="G19" s="23">
        <v>144</v>
      </c>
      <c r="H19" s="23">
        <v>1920.138888</v>
      </c>
      <c r="I19" s="23">
        <v>2249</v>
      </c>
      <c r="J19" s="23">
        <v>223707.98505</v>
      </c>
      <c r="K19" s="23">
        <v>49</v>
      </c>
      <c r="L19" s="23">
        <v>2089.0666</v>
      </c>
      <c r="M19" s="23">
        <v>50</v>
      </c>
      <c r="N19" s="23">
        <v>201.1</v>
      </c>
      <c r="O19" s="23">
        <v>1369</v>
      </c>
      <c r="P19" s="23">
        <v>10186.906285</v>
      </c>
      <c r="Q19" s="23">
        <v>867</v>
      </c>
      <c r="R19" s="23">
        <v>13738.002791</v>
      </c>
      <c r="S19" s="23">
        <v>156</v>
      </c>
      <c r="T19" s="23">
        <v>3336.359</v>
      </c>
      <c r="U19" s="23">
        <v>63</v>
      </c>
      <c r="V19" s="23">
        <v>649.8625</v>
      </c>
      <c r="W19" s="193" t="s">
        <v>219</v>
      </c>
      <c r="X19" s="194"/>
      <c r="Y19" s="23">
        <v>128</v>
      </c>
      <c r="Z19" s="23">
        <v>1756.29913</v>
      </c>
      <c r="AA19" s="23">
        <v>161</v>
      </c>
      <c r="AB19" s="23">
        <v>6021.83938</v>
      </c>
      <c r="AC19" s="23">
        <v>486</v>
      </c>
      <c r="AD19" s="23">
        <v>22286.75769</v>
      </c>
      <c r="AE19" s="23">
        <v>381</v>
      </c>
      <c r="AF19" s="23">
        <v>3879.22003</v>
      </c>
      <c r="AG19" s="23">
        <v>247</v>
      </c>
      <c r="AH19" s="23">
        <v>1516.761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1699.44203</v>
      </c>
      <c r="AQ19" s="23">
        <v>112</v>
      </c>
      <c r="AR19" s="23">
        <v>474.7525</v>
      </c>
      <c r="AS19" s="23">
        <v>274</v>
      </c>
      <c r="AT19" s="23">
        <v>4004.65</v>
      </c>
    </row>
    <row r="20" spans="1:46" s="22" customFormat="1" ht="16.5" customHeight="1">
      <c r="A20" s="193" t="s">
        <v>220</v>
      </c>
      <c r="B20" s="194"/>
      <c r="C20" s="23">
        <v>25476</v>
      </c>
      <c r="D20" s="23">
        <v>424161.735783</v>
      </c>
      <c r="E20" s="23">
        <v>549</v>
      </c>
      <c r="F20" s="23">
        <v>67680.85849</v>
      </c>
      <c r="G20" s="23">
        <v>125</v>
      </c>
      <c r="H20" s="23">
        <v>1045.99</v>
      </c>
      <c r="I20" s="23">
        <v>12933</v>
      </c>
      <c r="J20" s="23">
        <v>244558.326157</v>
      </c>
      <c r="K20" s="23">
        <v>144</v>
      </c>
      <c r="L20" s="23">
        <v>22534.17498</v>
      </c>
      <c r="M20" s="23">
        <v>191</v>
      </c>
      <c r="N20" s="23">
        <v>866.95054</v>
      </c>
      <c r="O20" s="23">
        <v>2495</v>
      </c>
      <c r="P20" s="23">
        <v>14191.500304</v>
      </c>
      <c r="Q20" s="23">
        <v>3873</v>
      </c>
      <c r="R20" s="23">
        <v>15916.372322</v>
      </c>
      <c r="S20" s="23">
        <v>372</v>
      </c>
      <c r="T20" s="23">
        <v>6693.538</v>
      </c>
      <c r="U20" s="23">
        <v>115</v>
      </c>
      <c r="V20" s="23">
        <v>603.72</v>
      </c>
      <c r="W20" s="193" t="s">
        <v>220</v>
      </c>
      <c r="X20" s="194"/>
      <c r="Y20" s="23">
        <v>293</v>
      </c>
      <c r="Z20" s="23">
        <v>2270.05767</v>
      </c>
      <c r="AA20" s="23">
        <v>645</v>
      </c>
      <c r="AB20" s="23">
        <v>23610.37648</v>
      </c>
      <c r="AC20" s="23">
        <v>918</v>
      </c>
      <c r="AD20" s="23">
        <v>9118.90994</v>
      </c>
      <c r="AE20" s="23">
        <v>886</v>
      </c>
      <c r="AF20" s="23">
        <v>4253.906197</v>
      </c>
      <c r="AG20" s="23">
        <v>496</v>
      </c>
      <c r="AH20" s="23">
        <v>2663.686277</v>
      </c>
      <c r="AI20" s="23">
        <v>2</v>
      </c>
      <c r="AJ20" s="23">
        <v>0.7</v>
      </c>
      <c r="AK20" s="23">
        <v>8</v>
      </c>
      <c r="AL20" s="23">
        <v>24.71</v>
      </c>
      <c r="AM20" s="23">
        <v>1</v>
      </c>
      <c r="AN20" s="23">
        <v>6</v>
      </c>
      <c r="AO20" s="23">
        <v>28</v>
      </c>
      <c r="AP20" s="23">
        <v>391</v>
      </c>
      <c r="AQ20" s="23">
        <v>278</v>
      </c>
      <c r="AR20" s="23">
        <v>1857.71187</v>
      </c>
      <c r="AS20" s="23">
        <v>1124</v>
      </c>
      <c r="AT20" s="23">
        <v>5873.246556</v>
      </c>
    </row>
    <row r="21" spans="1:46" s="22" customFormat="1" ht="16.5" customHeight="1">
      <c r="A21" s="193" t="s">
        <v>221</v>
      </c>
      <c r="B21" s="194"/>
      <c r="C21" s="23">
        <v>5144</v>
      </c>
      <c r="D21" s="23">
        <v>77534.218438</v>
      </c>
      <c r="E21" s="23">
        <v>325</v>
      </c>
      <c r="F21" s="23">
        <v>3202</v>
      </c>
      <c r="G21" s="23">
        <v>127</v>
      </c>
      <c r="H21" s="23">
        <v>1804.88</v>
      </c>
      <c r="I21" s="23">
        <v>1486</v>
      </c>
      <c r="J21" s="23">
        <v>41803.692341</v>
      </c>
      <c r="K21" s="23">
        <v>48</v>
      </c>
      <c r="L21" s="23">
        <v>3212.39355</v>
      </c>
      <c r="M21" s="23">
        <v>41</v>
      </c>
      <c r="N21" s="23">
        <v>268</v>
      </c>
      <c r="O21" s="23">
        <v>827</v>
      </c>
      <c r="P21" s="23">
        <v>6550.5904</v>
      </c>
      <c r="Q21" s="23">
        <v>746</v>
      </c>
      <c r="R21" s="23">
        <v>2865.7814</v>
      </c>
      <c r="S21" s="23">
        <v>133</v>
      </c>
      <c r="T21" s="23">
        <v>2906.293</v>
      </c>
      <c r="U21" s="23">
        <v>70</v>
      </c>
      <c r="V21" s="23">
        <v>793.722</v>
      </c>
      <c r="W21" s="193" t="s">
        <v>221</v>
      </c>
      <c r="X21" s="194"/>
      <c r="Y21" s="23">
        <v>106</v>
      </c>
      <c r="Z21" s="23">
        <v>1007.148888</v>
      </c>
      <c r="AA21" s="23">
        <v>126</v>
      </c>
      <c r="AB21" s="23">
        <v>2415.49207</v>
      </c>
      <c r="AC21" s="23">
        <v>292</v>
      </c>
      <c r="AD21" s="23">
        <v>4045.521989</v>
      </c>
      <c r="AE21" s="23">
        <v>296</v>
      </c>
      <c r="AF21" s="23">
        <v>2558.5548</v>
      </c>
      <c r="AG21" s="23">
        <v>189</v>
      </c>
      <c r="AH21" s="23">
        <v>1583.566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30</v>
      </c>
      <c r="AP21" s="23">
        <v>837.38</v>
      </c>
      <c r="AQ21" s="23">
        <v>105</v>
      </c>
      <c r="AR21" s="23">
        <v>464.04</v>
      </c>
      <c r="AS21" s="23">
        <v>190</v>
      </c>
      <c r="AT21" s="23">
        <v>1196.562</v>
      </c>
    </row>
    <row r="22" spans="1:46" s="22" customFormat="1" ht="16.5" customHeight="1">
      <c r="A22" s="193" t="s">
        <v>222</v>
      </c>
      <c r="B22" s="194"/>
      <c r="C22" s="23">
        <v>6573</v>
      </c>
      <c r="D22" s="23">
        <v>258098.38307</v>
      </c>
      <c r="E22" s="23">
        <v>403</v>
      </c>
      <c r="F22" s="23">
        <v>7259.038486</v>
      </c>
      <c r="G22" s="23">
        <v>150</v>
      </c>
      <c r="H22" s="23">
        <v>97801.10652</v>
      </c>
      <c r="I22" s="23">
        <v>1827</v>
      </c>
      <c r="J22" s="23">
        <v>79407.19427</v>
      </c>
      <c r="K22" s="23">
        <v>102</v>
      </c>
      <c r="L22" s="23">
        <v>21646.07166</v>
      </c>
      <c r="M22" s="23">
        <v>60</v>
      </c>
      <c r="N22" s="23">
        <v>317.65</v>
      </c>
      <c r="O22" s="23">
        <v>1412</v>
      </c>
      <c r="P22" s="23">
        <v>9058.389688</v>
      </c>
      <c r="Q22" s="23">
        <v>970</v>
      </c>
      <c r="R22" s="23">
        <v>4607.872438</v>
      </c>
      <c r="S22" s="23">
        <v>156</v>
      </c>
      <c r="T22" s="23">
        <v>6101.759</v>
      </c>
      <c r="U22" s="23">
        <v>40</v>
      </c>
      <c r="V22" s="23">
        <v>260.462</v>
      </c>
      <c r="W22" s="193" t="s">
        <v>222</v>
      </c>
      <c r="X22" s="194"/>
      <c r="Y22" s="23">
        <v>93</v>
      </c>
      <c r="Z22" s="23">
        <v>1336.65</v>
      </c>
      <c r="AA22" s="23">
        <v>159</v>
      </c>
      <c r="AB22" s="23">
        <v>4795.505138</v>
      </c>
      <c r="AC22" s="23">
        <v>346</v>
      </c>
      <c r="AD22" s="23">
        <v>4180.786</v>
      </c>
      <c r="AE22" s="23">
        <v>316</v>
      </c>
      <c r="AF22" s="23">
        <v>1108.627</v>
      </c>
      <c r="AG22" s="23">
        <v>190</v>
      </c>
      <c r="AH22" s="23">
        <v>18197.92887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13</v>
      </c>
      <c r="AP22" s="23">
        <v>63.35</v>
      </c>
      <c r="AQ22" s="23">
        <v>91</v>
      </c>
      <c r="AR22" s="23">
        <v>320.21</v>
      </c>
      <c r="AS22" s="23">
        <v>239</v>
      </c>
      <c r="AT22" s="23">
        <v>1616.082</v>
      </c>
    </row>
    <row r="23" spans="1:46" s="22" customFormat="1" ht="16.5" customHeight="1">
      <c r="A23" s="193" t="s">
        <v>223</v>
      </c>
      <c r="B23" s="194"/>
      <c r="C23" s="23">
        <v>4509</v>
      </c>
      <c r="D23" s="23">
        <v>67774.93661</v>
      </c>
      <c r="E23" s="23">
        <v>286</v>
      </c>
      <c r="F23" s="23">
        <v>5453.053267</v>
      </c>
      <c r="G23" s="23">
        <v>67</v>
      </c>
      <c r="H23" s="23">
        <v>1011.89</v>
      </c>
      <c r="I23" s="23">
        <v>1524</v>
      </c>
      <c r="J23" s="23">
        <v>35077.01359</v>
      </c>
      <c r="K23" s="23">
        <v>55</v>
      </c>
      <c r="L23" s="23">
        <v>4981.6195</v>
      </c>
      <c r="M23" s="23">
        <v>42</v>
      </c>
      <c r="N23" s="23">
        <v>362.4</v>
      </c>
      <c r="O23" s="23">
        <v>761</v>
      </c>
      <c r="P23" s="23">
        <v>4385.858413</v>
      </c>
      <c r="Q23" s="23">
        <v>763</v>
      </c>
      <c r="R23" s="23">
        <v>3458.94254</v>
      </c>
      <c r="S23" s="23">
        <v>86</v>
      </c>
      <c r="T23" s="23">
        <v>1598.36</v>
      </c>
      <c r="U23" s="23">
        <v>22</v>
      </c>
      <c r="V23" s="23">
        <v>1060.3</v>
      </c>
      <c r="W23" s="193" t="s">
        <v>223</v>
      </c>
      <c r="X23" s="194"/>
      <c r="Y23" s="23">
        <v>62</v>
      </c>
      <c r="Z23" s="23">
        <v>1316.9</v>
      </c>
      <c r="AA23" s="23">
        <v>103</v>
      </c>
      <c r="AB23" s="23">
        <v>1890.169</v>
      </c>
      <c r="AC23" s="23">
        <v>173</v>
      </c>
      <c r="AD23" s="23">
        <v>2644.48</v>
      </c>
      <c r="AE23" s="23">
        <v>179</v>
      </c>
      <c r="AF23" s="23">
        <v>799.522</v>
      </c>
      <c r="AG23" s="23">
        <v>140</v>
      </c>
      <c r="AH23" s="23">
        <v>1231.1573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494.525</v>
      </c>
      <c r="AQ23" s="23">
        <v>55</v>
      </c>
      <c r="AR23" s="23">
        <v>174.78</v>
      </c>
      <c r="AS23" s="23">
        <v>168</v>
      </c>
      <c r="AT23" s="23">
        <v>1830.466</v>
      </c>
    </row>
    <row r="24" spans="1:46" s="22" customFormat="1" ht="16.5" customHeight="1">
      <c r="A24" s="193" t="s">
        <v>224</v>
      </c>
      <c r="B24" s="194"/>
      <c r="C24" s="23">
        <v>6627</v>
      </c>
      <c r="D24" s="23">
        <v>97399.835159</v>
      </c>
      <c r="E24" s="23">
        <v>682</v>
      </c>
      <c r="F24" s="23">
        <v>11655.37281</v>
      </c>
      <c r="G24" s="23">
        <v>184</v>
      </c>
      <c r="H24" s="23">
        <v>2506.85</v>
      </c>
      <c r="I24" s="23">
        <v>1451</v>
      </c>
      <c r="J24" s="23">
        <v>42563.859967</v>
      </c>
      <c r="K24" s="23">
        <v>80</v>
      </c>
      <c r="L24" s="23">
        <v>3443.62876</v>
      </c>
      <c r="M24" s="23">
        <v>78</v>
      </c>
      <c r="N24" s="23">
        <v>2814.00083</v>
      </c>
      <c r="O24" s="23">
        <v>1231</v>
      </c>
      <c r="P24" s="23">
        <v>8636.34291</v>
      </c>
      <c r="Q24" s="23">
        <v>1001</v>
      </c>
      <c r="R24" s="23">
        <v>4981.025988</v>
      </c>
      <c r="S24" s="23">
        <v>155</v>
      </c>
      <c r="T24" s="23">
        <v>4379.211</v>
      </c>
      <c r="U24" s="23">
        <v>56</v>
      </c>
      <c r="V24" s="23">
        <v>250.928856</v>
      </c>
      <c r="W24" s="193" t="s">
        <v>224</v>
      </c>
      <c r="X24" s="194"/>
      <c r="Y24" s="23">
        <v>130</v>
      </c>
      <c r="Z24" s="23">
        <v>2158.98425</v>
      </c>
      <c r="AA24" s="23">
        <v>164</v>
      </c>
      <c r="AB24" s="23">
        <v>2268.7815</v>
      </c>
      <c r="AC24" s="23">
        <v>343</v>
      </c>
      <c r="AD24" s="23">
        <v>5380.351</v>
      </c>
      <c r="AE24" s="23">
        <v>358</v>
      </c>
      <c r="AF24" s="23">
        <v>1393.140688</v>
      </c>
      <c r="AG24" s="23">
        <v>280</v>
      </c>
      <c r="AH24" s="23">
        <v>1862.7716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55</v>
      </c>
      <c r="AP24" s="23">
        <v>1138.92</v>
      </c>
      <c r="AQ24" s="23">
        <v>131</v>
      </c>
      <c r="AR24" s="23">
        <v>576.204</v>
      </c>
      <c r="AS24" s="23">
        <v>243</v>
      </c>
      <c r="AT24" s="23">
        <v>1374.661</v>
      </c>
    </row>
    <row r="25" spans="1:46" s="22" customFormat="1" ht="16.5" customHeight="1">
      <c r="A25" s="193" t="s">
        <v>209</v>
      </c>
      <c r="B25" s="194"/>
      <c r="C25" s="23">
        <v>1289</v>
      </c>
      <c r="D25" s="23">
        <v>14353.475342</v>
      </c>
      <c r="E25" s="23">
        <v>138</v>
      </c>
      <c r="F25" s="23">
        <v>832.23</v>
      </c>
      <c r="G25" s="23">
        <v>58</v>
      </c>
      <c r="H25" s="23">
        <v>589.92</v>
      </c>
      <c r="I25" s="23">
        <v>163</v>
      </c>
      <c r="J25" s="23">
        <v>863.791</v>
      </c>
      <c r="K25" s="23">
        <v>12</v>
      </c>
      <c r="L25" s="23">
        <v>112.58</v>
      </c>
      <c r="M25" s="23">
        <v>7</v>
      </c>
      <c r="N25" s="23">
        <v>63</v>
      </c>
      <c r="O25" s="23">
        <v>220</v>
      </c>
      <c r="P25" s="23">
        <v>2330.518032</v>
      </c>
      <c r="Q25" s="23">
        <v>114</v>
      </c>
      <c r="R25" s="23">
        <v>502.73</v>
      </c>
      <c r="S25" s="23">
        <v>58</v>
      </c>
      <c r="T25" s="23">
        <v>1275.79</v>
      </c>
      <c r="U25" s="23">
        <v>34</v>
      </c>
      <c r="V25" s="23">
        <v>330.5</v>
      </c>
      <c r="W25" s="193" t="s">
        <v>209</v>
      </c>
      <c r="X25" s="194"/>
      <c r="Y25" s="23">
        <v>17</v>
      </c>
      <c r="Z25" s="23">
        <v>307.8</v>
      </c>
      <c r="AA25" s="23">
        <v>22</v>
      </c>
      <c r="AB25" s="23">
        <v>217.5</v>
      </c>
      <c r="AC25" s="23">
        <v>161</v>
      </c>
      <c r="AD25" s="23">
        <v>2921.50541</v>
      </c>
      <c r="AE25" s="23">
        <v>91</v>
      </c>
      <c r="AF25" s="23">
        <v>1034.25</v>
      </c>
      <c r="AG25" s="23">
        <v>108</v>
      </c>
      <c r="AH25" s="23">
        <v>2392.626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19</v>
      </c>
      <c r="AR25" s="23">
        <v>100.8</v>
      </c>
      <c r="AS25" s="23">
        <v>53</v>
      </c>
      <c r="AT25" s="23">
        <v>256.6199</v>
      </c>
    </row>
    <row r="26" spans="1:46" s="22" customFormat="1" ht="16.5" customHeight="1">
      <c r="A26" s="193" t="s">
        <v>225</v>
      </c>
      <c r="B26" s="194"/>
      <c r="C26" s="23">
        <v>3681</v>
      </c>
      <c r="D26" s="23">
        <v>71962.448997</v>
      </c>
      <c r="E26" s="23">
        <v>212</v>
      </c>
      <c r="F26" s="23">
        <v>10759.265</v>
      </c>
      <c r="G26" s="23">
        <v>242</v>
      </c>
      <c r="H26" s="23">
        <v>4060.20374</v>
      </c>
      <c r="I26" s="23">
        <v>614</v>
      </c>
      <c r="J26" s="23">
        <v>6694.281378</v>
      </c>
      <c r="K26" s="23">
        <v>30</v>
      </c>
      <c r="L26" s="23">
        <v>21572.01986</v>
      </c>
      <c r="M26" s="23">
        <v>18</v>
      </c>
      <c r="N26" s="23">
        <v>95.28</v>
      </c>
      <c r="O26" s="23">
        <v>625</v>
      </c>
      <c r="P26" s="23">
        <v>4371.57777</v>
      </c>
      <c r="Q26" s="23">
        <v>424</v>
      </c>
      <c r="R26" s="23">
        <v>2867.811</v>
      </c>
      <c r="S26" s="23">
        <v>152</v>
      </c>
      <c r="T26" s="23">
        <v>4708.4859</v>
      </c>
      <c r="U26" s="23">
        <v>70</v>
      </c>
      <c r="V26" s="23">
        <v>750.6157</v>
      </c>
      <c r="W26" s="193" t="s">
        <v>225</v>
      </c>
      <c r="X26" s="194"/>
      <c r="Y26" s="23">
        <v>85</v>
      </c>
      <c r="Z26" s="23">
        <v>904.242041</v>
      </c>
      <c r="AA26" s="23">
        <v>99</v>
      </c>
      <c r="AB26" s="23">
        <v>1123.51478</v>
      </c>
      <c r="AC26" s="23">
        <v>366</v>
      </c>
      <c r="AD26" s="23">
        <v>6479.142806</v>
      </c>
      <c r="AE26" s="23">
        <v>227</v>
      </c>
      <c r="AF26" s="23">
        <v>868.114888</v>
      </c>
      <c r="AG26" s="23">
        <v>208</v>
      </c>
      <c r="AH26" s="23">
        <v>1168.7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48</v>
      </c>
      <c r="AP26" s="23">
        <v>4046.42</v>
      </c>
      <c r="AQ26" s="23">
        <v>81</v>
      </c>
      <c r="AR26" s="23">
        <v>422.42118</v>
      </c>
      <c r="AS26" s="23">
        <v>174</v>
      </c>
      <c r="AT26" s="23">
        <v>1059.652954</v>
      </c>
    </row>
    <row r="27" spans="1:46" s="22" customFormat="1" ht="16.5" customHeight="1">
      <c r="A27" s="193" t="s">
        <v>226</v>
      </c>
      <c r="B27" s="194"/>
      <c r="C27" s="23">
        <v>700</v>
      </c>
      <c r="D27" s="23">
        <v>9009.46775</v>
      </c>
      <c r="E27" s="23">
        <v>34</v>
      </c>
      <c r="F27" s="23">
        <v>610.51</v>
      </c>
      <c r="G27" s="23">
        <v>20</v>
      </c>
      <c r="H27" s="23">
        <v>263.55</v>
      </c>
      <c r="I27" s="23">
        <v>74</v>
      </c>
      <c r="J27" s="23">
        <v>1844.09</v>
      </c>
      <c r="K27" s="23">
        <v>11</v>
      </c>
      <c r="L27" s="23">
        <v>56.3</v>
      </c>
      <c r="M27" s="23">
        <v>0</v>
      </c>
      <c r="N27" s="23">
        <v>0</v>
      </c>
      <c r="O27" s="23">
        <v>149</v>
      </c>
      <c r="P27" s="23">
        <v>1270.4</v>
      </c>
      <c r="Q27" s="23">
        <v>38</v>
      </c>
      <c r="R27" s="23">
        <v>111.5</v>
      </c>
      <c r="S27" s="23">
        <v>54</v>
      </c>
      <c r="T27" s="23">
        <v>899.43525</v>
      </c>
      <c r="U27" s="23">
        <v>12</v>
      </c>
      <c r="V27" s="23">
        <v>110.3</v>
      </c>
      <c r="W27" s="193" t="s">
        <v>226</v>
      </c>
      <c r="X27" s="194"/>
      <c r="Y27" s="23">
        <v>25</v>
      </c>
      <c r="Z27" s="23">
        <v>327.4725</v>
      </c>
      <c r="AA27" s="23">
        <v>18</v>
      </c>
      <c r="AB27" s="23">
        <v>204.24</v>
      </c>
      <c r="AC27" s="23">
        <v>52</v>
      </c>
      <c r="AD27" s="23">
        <v>1729.496</v>
      </c>
      <c r="AE27" s="23">
        <v>22</v>
      </c>
      <c r="AF27" s="23">
        <v>486</v>
      </c>
      <c r="AG27" s="23">
        <v>129</v>
      </c>
      <c r="AH27" s="23">
        <v>767.03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197.861</v>
      </c>
      <c r="AQ27" s="23">
        <v>5</v>
      </c>
      <c r="AR27" s="23">
        <v>23.2</v>
      </c>
      <c r="AS27" s="23">
        <v>29</v>
      </c>
      <c r="AT27" s="23">
        <v>108.083</v>
      </c>
    </row>
    <row r="28" spans="1:46" s="22" customFormat="1" ht="16.5" customHeight="1">
      <c r="A28" s="193" t="s">
        <v>227</v>
      </c>
      <c r="B28" s="194"/>
      <c r="C28" s="23">
        <v>5718</v>
      </c>
      <c r="D28" s="23">
        <v>76408.563979</v>
      </c>
      <c r="E28" s="23">
        <v>123</v>
      </c>
      <c r="F28" s="23">
        <v>536.085</v>
      </c>
      <c r="G28" s="23">
        <v>37</v>
      </c>
      <c r="H28" s="23">
        <v>377.38</v>
      </c>
      <c r="I28" s="23">
        <v>930</v>
      </c>
      <c r="J28" s="23">
        <v>13572.124375</v>
      </c>
      <c r="K28" s="23">
        <v>18</v>
      </c>
      <c r="L28" s="23">
        <v>673.2</v>
      </c>
      <c r="M28" s="23">
        <v>46</v>
      </c>
      <c r="N28" s="23">
        <v>235.211</v>
      </c>
      <c r="O28" s="23">
        <v>1402</v>
      </c>
      <c r="P28" s="23">
        <v>7395.4541</v>
      </c>
      <c r="Q28" s="23">
        <v>842</v>
      </c>
      <c r="R28" s="23">
        <v>2517.171576</v>
      </c>
      <c r="S28" s="23">
        <v>745</v>
      </c>
      <c r="T28" s="23">
        <v>39932.90142</v>
      </c>
      <c r="U28" s="23">
        <v>27</v>
      </c>
      <c r="V28" s="23">
        <v>153.708888</v>
      </c>
      <c r="W28" s="193" t="s">
        <v>227</v>
      </c>
      <c r="X28" s="194"/>
      <c r="Y28" s="23">
        <v>166</v>
      </c>
      <c r="Z28" s="23">
        <v>1279.684428</v>
      </c>
      <c r="AA28" s="23">
        <v>147</v>
      </c>
      <c r="AB28" s="23">
        <v>1945.55308</v>
      </c>
      <c r="AC28" s="23">
        <v>245</v>
      </c>
      <c r="AD28" s="23">
        <v>4003.8945</v>
      </c>
      <c r="AE28" s="23">
        <v>413</v>
      </c>
      <c r="AF28" s="23">
        <v>1277.805622</v>
      </c>
      <c r="AG28" s="23">
        <v>180</v>
      </c>
      <c r="AH28" s="23">
        <v>1129.24899</v>
      </c>
      <c r="AI28" s="23">
        <v>1</v>
      </c>
      <c r="AJ28" s="23">
        <v>0.5</v>
      </c>
      <c r="AK28" s="23">
        <v>1</v>
      </c>
      <c r="AL28" s="23">
        <v>1.2</v>
      </c>
      <c r="AM28" s="23">
        <v>1</v>
      </c>
      <c r="AN28" s="23">
        <v>8</v>
      </c>
      <c r="AO28" s="23">
        <v>26</v>
      </c>
      <c r="AP28" s="23">
        <v>258.82</v>
      </c>
      <c r="AQ28" s="23">
        <v>122</v>
      </c>
      <c r="AR28" s="23">
        <v>357.93</v>
      </c>
      <c r="AS28" s="23">
        <v>246</v>
      </c>
      <c r="AT28" s="23">
        <v>752.691</v>
      </c>
    </row>
    <row r="29" spans="1:46" s="22" customFormat="1" ht="16.5" customHeight="1">
      <c r="A29" s="193" t="s">
        <v>228</v>
      </c>
      <c r="B29" s="194"/>
      <c r="C29" s="23">
        <v>11184</v>
      </c>
      <c r="D29" s="23">
        <v>997435.555585</v>
      </c>
      <c r="E29" s="23">
        <v>136</v>
      </c>
      <c r="F29" s="23">
        <v>1467.059058</v>
      </c>
      <c r="G29" s="23">
        <v>56</v>
      </c>
      <c r="H29" s="23">
        <v>698.8248</v>
      </c>
      <c r="I29" s="23">
        <v>3205</v>
      </c>
      <c r="J29" s="23">
        <v>845027.758493</v>
      </c>
      <c r="K29" s="23">
        <v>52</v>
      </c>
      <c r="L29" s="23">
        <v>978.076888</v>
      </c>
      <c r="M29" s="23">
        <v>47</v>
      </c>
      <c r="N29" s="23">
        <v>272.4</v>
      </c>
      <c r="O29" s="23">
        <v>2086</v>
      </c>
      <c r="P29" s="23">
        <v>22359.514328</v>
      </c>
      <c r="Q29" s="23">
        <v>1365</v>
      </c>
      <c r="R29" s="23">
        <v>9613.989007</v>
      </c>
      <c r="S29" s="23">
        <v>150</v>
      </c>
      <c r="T29" s="23">
        <v>4363.59</v>
      </c>
      <c r="U29" s="23">
        <v>100</v>
      </c>
      <c r="V29" s="23">
        <v>709.268</v>
      </c>
      <c r="W29" s="193" t="s">
        <v>228</v>
      </c>
      <c r="X29" s="194"/>
      <c r="Y29" s="23">
        <v>387</v>
      </c>
      <c r="Z29" s="23">
        <v>5364.779592</v>
      </c>
      <c r="AA29" s="23">
        <v>820</v>
      </c>
      <c r="AB29" s="23">
        <v>30892.733939</v>
      </c>
      <c r="AC29" s="23">
        <v>672</v>
      </c>
      <c r="AD29" s="23">
        <v>12970.50665</v>
      </c>
      <c r="AE29" s="23">
        <v>1037</v>
      </c>
      <c r="AF29" s="23">
        <v>54407.25015</v>
      </c>
      <c r="AG29" s="23">
        <v>329</v>
      </c>
      <c r="AH29" s="23">
        <v>2611.911121</v>
      </c>
      <c r="AI29" s="23">
        <v>5</v>
      </c>
      <c r="AJ29" s="23">
        <v>7.5</v>
      </c>
      <c r="AK29" s="23">
        <v>9</v>
      </c>
      <c r="AL29" s="23">
        <v>26.4</v>
      </c>
      <c r="AM29" s="23">
        <v>0</v>
      </c>
      <c r="AN29" s="23">
        <v>0</v>
      </c>
      <c r="AO29" s="23">
        <v>31</v>
      </c>
      <c r="AP29" s="23">
        <v>417.15</v>
      </c>
      <c r="AQ29" s="23">
        <v>250</v>
      </c>
      <c r="AR29" s="23">
        <v>1745.81867</v>
      </c>
      <c r="AS29" s="23">
        <v>447</v>
      </c>
      <c r="AT29" s="23">
        <v>3501.024889</v>
      </c>
    </row>
    <row r="30" spans="1:46" s="22" customFormat="1" ht="16.5" customHeight="1">
      <c r="A30" s="193" t="s">
        <v>229</v>
      </c>
      <c r="B30" s="194"/>
      <c r="C30" s="23">
        <v>4489</v>
      </c>
      <c r="D30" s="23">
        <v>50289.504699</v>
      </c>
      <c r="E30" s="23">
        <v>166</v>
      </c>
      <c r="F30" s="23">
        <v>4566.058888</v>
      </c>
      <c r="G30" s="23">
        <v>38</v>
      </c>
      <c r="H30" s="23">
        <v>556.6</v>
      </c>
      <c r="I30" s="23">
        <v>930</v>
      </c>
      <c r="J30" s="23">
        <v>10247.096399</v>
      </c>
      <c r="K30" s="23">
        <v>37</v>
      </c>
      <c r="L30" s="23">
        <v>635.7788</v>
      </c>
      <c r="M30" s="23">
        <v>24</v>
      </c>
      <c r="N30" s="23">
        <v>148.76</v>
      </c>
      <c r="O30" s="23">
        <v>715</v>
      </c>
      <c r="P30" s="23">
        <v>6425.267688</v>
      </c>
      <c r="Q30" s="23">
        <v>838</v>
      </c>
      <c r="R30" s="23">
        <v>3241.578888</v>
      </c>
      <c r="S30" s="23">
        <v>151</v>
      </c>
      <c r="T30" s="23">
        <v>3472.40911</v>
      </c>
      <c r="U30" s="23">
        <v>56</v>
      </c>
      <c r="V30" s="23">
        <v>755.65</v>
      </c>
      <c r="W30" s="193" t="s">
        <v>229</v>
      </c>
      <c r="X30" s="194"/>
      <c r="Y30" s="23">
        <v>109</v>
      </c>
      <c r="Z30" s="23">
        <v>1146.395</v>
      </c>
      <c r="AA30" s="23">
        <v>210</v>
      </c>
      <c r="AB30" s="23">
        <v>7286.28031</v>
      </c>
      <c r="AC30" s="23">
        <v>395</v>
      </c>
      <c r="AD30" s="23">
        <v>6759.108788</v>
      </c>
      <c r="AE30" s="23">
        <v>339</v>
      </c>
      <c r="AF30" s="23">
        <v>1854.3638</v>
      </c>
      <c r="AG30" s="23">
        <v>179</v>
      </c>
      <c r="AH30" s="23">
        <v>1170.430115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11</v>
      </c>
      <c r="AP30" s="23">
        <v>139.499913</v>
      </c>
      <c r="AQ30" s="23">
        <v>101</v>
      </c>
      <c r="AR30" s="23">
        <v>460.751</v>
      </c>
      <c r="AS30" s="23">
        <v>184</v>
      </c>
      <c r="AT30" s="23">
        <v>1410.476</v>
      </c>
    </row>
    <row r="31" spans="1:46" s="22" customFormat="1" ht="16.5" customHeight="1">
      <c r="A31" s="191" t="s">
        <v>230</v>
      </c>
      <c r="B31" s="192"/>
      <c r="C31" s="23">
        <v>1297</v>
      </c>
      <c r="D31" s="23">
        <v>21815.3481</v>
      </c>
      <c r="E31" s="23">
        <v>121</v>
      </c>
      <c r="F31" s="23">
        <v>1776.31</v>
      </c>
      <c r="G31" s="23">
        <v>24</v>
      </c>
      <c r="H31" s="23">
        <v>257.701</v>
      </c>
      <c r="I31" s="23">
        <v>119</v>
      </c>
      <c r="J31" s="23">
        <v>7043.121</v>
      </c>
      <c r="K31" s="23">
        <v>11</v>
      </c>
      <c r="L31" s="23">
        <v>60.6</v>
      </c>
      <c r="M31" s="23">
        <v>5</v>
      </c>
      <c r="N31" s="23">
        <v>16.25</v>
      </c>
      <c r="O31" s="23">
        <v>381</v>
      </c>
      <c r="P31" s="23">
        <v>2742.247</v>
      </c>
      <c r="Q31" s="23">
        <v>90</v>
      </c>
      <c r="R31" s="23">
        <v>1156.795</v>
      </c>
      <c r="S31" s="23">
        <v>118</v>
      </c>
      <c r="T31" s="23">
        <v>4811.09516</v>
      </c>
      <c r="U31" s="23">
        <v>18</v>
      </c>
      <c r="V31" s="23">
        <v>539.53594</v>
      </c>
      <c r="W31" s="191" t="s">
        <v>230</v>
      </c>
      <c r="X31" s="192"/>
      <c r="Y31" s="23">
        <v>16</v>
      </c>
      <c r="Z31" s="23">
        <v>144.4</v>
      </c>
      <c r="AA31" s="23">
        <v>42</v>
      </c>
      <c r="AB31" s="23">
        <v>659.278</v>
      </c>
      <c r="AC31" s="23">
        <v>158</v>
      </c>
      <c r="AD31" s="23">
        <v>1289.155</v>
      </c>
      <c r="AE31" s="23">
        <v>64</v>
      </c>
      <c r="AF31" s="23">
        <v>322.38</v>
      </c>
      <c r="AG31" s="23">
        <v>94</v>
      </c>
      <c r="AH31" s="23">
        <v>699.7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211.2</v>
      </c>
      <c r="AQ31" s="23">
        <v>10</v>
      </c>
      <c r="AR31" s="23">
        <v>52.4</v>
      </c>
      <c r="AS31" s="23">
        <v>16</v>
      </c>
      <c r="AT31" s="23">
        <v>33.18</v>
      </c>
    </row>
    <row r="32" spans="1:46" s="22" customFormat="1" ht="16.5" customHeight="1">
      <c r="A32" s="187" t="s">
        <v>35</v>
      </c>
      <c r="B32" s="188"/>
      <c r="C32" s="23">
        <v>1139</v>
      </c>
      <c r="D32" s="23">
        <v>20449.7381</v>
      </c>
      <c r="E32" s="23">
        <v>105</v>
      </c>
      <c r="F32" s="23">
        <v>1720.81</v>
      </c>
      <c r="G32" s="23">
        <v>23</v>
      </c>
      <c r="H32" s="23">
        <v>249.701</v>
      </c>
      <c r="I32" s="23">
        <v>108</v>
      </c>
      <c r="J32" s="23">
        <v>6854.021</v>
      </c>
      <c r="K32" s="23">
        <v>11</v>
      </c>
      <c r="L32" s="23">
        <v>60.6</v>
      </c>
      <c r="M32" s="23">
        <v>5</v>
      </c>
      <c r="N32" s="23">
        <v>16.25</v>
      </c>
      <c r="O32" s="23">
        <v>331</v>
      </c>
      <c r="P32" s="23">
        <v>2330.187</v>
      </c>
      <c r="Q32" s="23">
        <v>81</v>
      </c>
      <c r="R32" s="23">
        <v>1047.295</v>
      </c>
      <c r="S32" s="23">
        <v>90</v>
      </c>
      <c r="T32" s="23">
        <v>4461.49516</v>
      </c>
      <c r="U32" s="23">
        <v>17</v>
      </c>
      <c r="V32" s="23">
        <v>524.53594</v>
      </c>
      <c r="W32" s="187" t="s">
        <v>35</v>
      </c>
      <c r="X32" s="188"/>
      <c r="Y32" s="23">
        <v>15</v>
      </c>
      <c r="Z32" s="23">
        <v>114.4</v>
      </c>
      <c r="AA32" s="23">
        <v>40</v>
      </c>
      <c r="AB32" s="23">
        <v>653.428</v>
      </c>
      <c r="AC32" s="23">
        <v>155</v>
      </c>
      <c r="AD32" s="23">
        <v>1273.155</v>
      </c>
      <c r="AE32" s="23">
        <v>55</v>
      </c>
      <c r="AF32" s="23">
        <v>290.38</v>
      </c>
      <c r="AG32" s="23">
        <v>73</v>
      </c>
      <c r="AH32" s="23">
        <v>571.7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6</v>
      </c>
      <c r="AP32" s="23">
        <v>202.2</v>
      </c>
      <c r="AQ32" s="23">
        <v>10</v>
      </c>
      <c r="AR32" s="23">
        <v>52.4</v>
      </c>
      <c r="AS32" s="23">
        <v>14</v>
      </c>
      <c r="AT32" s="23">
        <v>27.18</v>
      </c>
    </row>
    <row r="33" spans="1:46" s="22" customFormat="1" ht="16.5" customHeight="1">
      <c r="A33" s="189" t="s">
        <v>36</v>
      </c>
      <c r="B33" s="190"/>
      <c r="C33" s="23">
        <v>158</v>
      </c>
      <c r="D33" s="23">
        <v>1365.61</v>
      </c>
      <c r="E33" s="23">
        <v>16</v>
      </c>
      <c r="F33" s="23">
        <v>55.5</v>
      </c>
      <c r="G33" s="23">
        <v>1</v>
      </c>
      <c r="H33" s="23">
        <v>8</v>
      </c>
      <c r="I33" s="23">
        <v>11</v>
      </c>
      <c r="J33" s="23">
        <v>189.1</v>
      </c>
      <c r="K33" s="23">
        <v>0</v>
      </c>
      <c r="L33" s="23">
        <v>0</v>
      </c>
      <c r="M33" s="23">
        <v>0</v>
      </c>
      <c r="N33" s="23">
        <v>0</v>
      </c>
      <c r="O33" s="23">
        <v>50</v>
      </c>
      <c r="P33" s="23">
        <v>412.06</v>
      </c>
      <c r="Q33" s="23">
        <v>9</v>
      </c>
      <c r="R33" s="23">
        <v>109.5</v>
      </c>
      <c r="S33" s="23">
        <v>28</v>
      </c>
      <c r="T33" s="23">
        <v>349.6</v>
      </c>
      <c r="U33" s="23">
        <v>1</v>
      </c>
      <c r="V33" s="23">
        <v>15</v>
      </c>
      <c r="W33" s="189" t="s">
        <v>36</v>
      </c>
      <c r="X33" s="190"/>
      <c r="Y33" s="23">
        <v>1</v>
      </c>
      <c r="Z33" s="23">
        <v>30</v>
      </c>
      <c r="AA33" s="23">
        <v>2</v>
      </c>
      <c r="AB33" s="23">
        <v>5.85</v>
      </c>
      <c r="AC33" s="23">
        <v>3</v>
      </c>
      <c r="AD33" s="23">
        <v>16</v>
      </c>
      <c r="AE33" s="23">
        <v>9</v>
      </c>
      <c r="AF33" s="23">
        <v>32</v>
      </c>
      <c r="AG33" s="23">
        <v>21</v>
      </c>
      <c r="AH33" s="23">
        <v>128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307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中華民國105年08月01日編製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290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290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259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85" t="s">
        <v>301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85" t="s">
        <v>301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186" t="s">
        <v>232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 t="s">
        <v>233</v>
      </c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249</v>
      </c>
      <c r="V2" s="244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249</v>
      </c>
      <c r="AT2" s="245"/>
    </row>
    <row r="3" spans="1:46" s="14" customFormat="1" ht="19.5" customHeight="1">
      <c r="A3" s="246" t="s">
        <v>250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251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中華民國105年07月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中華民國105年07月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2" t="s">
        <v>8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327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8</v>
      </c>
      <c r="X6" s="223"/>
      <c r="Y6" s="392" t="s">
        <v>328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22</v>
      </c>
      <c r="AJ6" s="199"/>
      <c r="AK6" s="198" t="s">
        <v>329</v>
      </c>
      <c r="AL6" s="199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201"/>
      <c r="AL7" s="22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6" t="s">
        <v>34</v>
      </c>
      <c r="B9" s="197"/>
      <c r="C9" s="23">
        <v>2220</v>
      </c>
      <c r="D9" s="23">
        <v>13398.136759</v>
      </c>
      <c r="E9" s="23">
        <v>43</v>
      </c>
      <c r="F9" s="23">
        <v>173.6</v>
      </c>
      <c r="G9" s="23">
        <v>15</v>
      </c>
      <c r="H9" s="23">
        <v>161.788</v>
      </c>
      <c r="I9" s="23">
        <v>482</v>
      </c>
      <c r="J9" s="23">
        <v>5197.48464</v>
      </c>
      <c r="K9" s="23">
        <v>8</v>
      </c>
      <c r="L9" s="23">
        <v>75.4</v>
      </c>
      <c r="M9" s="23">
        <v>11</v>
      </c>
      <c r="N9" s="23">
        <v>53.7</v>
      </c>
      <c r="O9" s="23">
        <v>290</v>
      </c>
      <c r="P9" s="23">
        <v>1067.452888</v>
      </c>
      <c r="Q9" s="23">
        <v>478</v>
      </c>
      <c r="R9" s="23">
        <v>1518.086647</v>
      </c>
      <c r="S9" s="23">
        <v>36</v>
      </c>
      <c r="T9" s="23">
        <v>180.41</v>
      </c>
      <c r="U9" s="23">
        <v>35</v>
      </c>
      <c r="V9" s="23">
        <v>187.94</v>
      </c>
      <c r="W9" s="196" t="s">
        <v>34</v>
      </c>
      <c r="X9" s="197"/>
      <c r="Y9" s="23">
        <v>122</v>
      </c>
      <c r="Z9" s="23">
        <v>989.8915</v>
      </c>
      <c r="AA9" s="23">
        <v>127</v>
      </c>
      <c r="AB9" s="23">
        <v>1021.365688</v>
      </c>
      <c r="AC9" s="23">
        <v>116</v>
      </c>
      <c r="AD9" s="23">
        <v>950.4779</v>
      </c>
      <c r="AE9" s="23">
        <v>264</v>
      </c>
      <c r="AF9" s="23">
        <v>856.403041</v>
      </c>
      <c r="AG9" s="23">
        <v>55</v>
      </c>
      <c r="AH9" s="23">
        <v>217.106815</v>
      </c>
      <c r="AI9" s="23">
        <v>2</v>
      </c>
      <c r="AJ9" s="23">
        <v>2.9</v>
      </c>
      <c r="AK9" s="23">
        <v>1</v>
      </c>
      <c r="AL9" s="23">
        <v>0.05</v>
      </c>
      <c r="AM9" s="23">
        <v>0</v>
      </c>
      <c r="AN9" s="23">
        <v>0</v>
      </c>
      <c r="AO9" s="23">
        <v>7</v>
      </c>
      <c r="AP9" s="23">
        <v>33.5</v>
      </c>
      <c r="AQ9" s="23">
        <v>45</v>
      </c>
      <c r="AR9" s="23">
        <v>130.90264</v>
      </c>
      <c r="AS9" s="23">
        <v>83</v>
      </c>
      <c r="AT9" s="23">
        <v>579.677</v>
      </c>
    </row>
    <row r="10" spans="1:46" s="22" customFormat="1" ht="16.5" customHeight="1">
      <c r="A10" s="191" t="s">
        <v>215</v>
      </c>
      <c r="B10" s="192"/>
      <c r="C10" s="23">
        <v>2217</v>
      </c>
      <c r="D10" s="23">
        <v>13392.936759</v>
      </c>
      <c r="E10" s="23">
        <v>43</v>
      </c>
      <c r="F10" s="23">
        <v>173.6</v>
      </c>
      <c r="G10" s="23">
        <v>15</v>
      </c>
      <c r="H10" s="23">
        <v>161.788</v>
      </c>
      <c r="I10" s="23">
        <v>482</v>
      </c>
      <c r="J10" s="23">
        <v>5197.48464</v>
      </c>
      <c r="K10" s="23">
        <v>8</v>
      </c>
      <c r="L10" s="23">
        <v>75.4</v>
      </c>
      <c r="M10" s="23">
        <v>11</v>
      </c>
      <c r="N10" s="23">
        <v>53.7</v>
      </c>
      <c r="O10" s="23">
        <v>290</v>
      </c>
      <c r="P10" s="23">
        <v>1067.452888</v>
      </c>
      <c r="Q10" s="23">
        <v>477</v>
      </c>
      <c r="R10" s="23">
        <v>1517.986647</v>
      </c>
      <c r="S10" s="23">
        <v>36</v>
      </c>
      <c r="T10" s="23">
        <v>180.41</v>
      </c>
      <c r="U10" s="23">
        <v>34</v>
      </c>
      <c r="V10" s="23">
        <v>182.94</v>
      </c>
      <c r="W10" s="191" t="s">
        <v>215</v>
      </c>
      <c r="X10" s="192"/>
      <c r="Y10" s="23">
        <v>122</v>
      </c>
      <c r="Z10" s="23">
        <v>989.8915</v>
      </c>
      <c r="AA10" s="23">
        <v>127</v>
      </c>
      <c r="AB10" s="23">
        <v>1021.365688</v>
      </c>
      <c r="AC10" s="23">
        <v>115</v>
      </c>
      <c r="AD10" s="23">
        <v>950.3779</v>
      </c>
      <c r="AE10" s="23">
        <v>264</v>
      </c>
      <c r="AF10" s="23">
        <v>856.403041</v>
      </c>
      <c r="AG10" s="23">
        <v>55</v>
      </c>
      <c r="AH10" s="23">
        <v>217.106815</v>
      </c>
      <c r="AI10" s="23">
        <v>2</v>
      </c>
      <c r="AJ10" s="23">
        <v>2.9</v>
      </c>
      <c r="AK10" s="23">
        <v>1</v>
      </c>
      <c r="AL10" s="23">
        <v>0.05</v>
      </c>
      <c r="AM10" s="23">
        <v>0</v>
      </c>
      <c r="AN10" s="23">
        <v>0</v>
      </c>
      <c r="AO10" s="23">
        <v>7</v>
      </c>
      <c r="AP10" s="23">
        <v>33.5</v>
      </c>
      <c r="AQ10" s="23">
        <v>45</v>
      </c>
      <c r="AR10" s="23">
        <v>130.90264</v>
      </c>
      <c r="AS10" s="23">
        <v>83</v>
      </c>
      <c r="AT10" s="23">
        <v>579.677</v>
      </c>
    </row>
    <row r="11" spans="1:46" s="22" customFormat="1" ht="16.5" customHeight="1">
      <c r="A11" s="193" t="s">
        <v>255</v>
      </c>
      <c r="B11" s="194"/>
      <c r="C11" s="23">
        <v>511</v>
      </c>
      <c r="D11" s="23">
        <v>2579.796681</v>
      </c>
      <c r="E11" s="23">
        <v>9</v>
      </c>
      <c r="F11" s="23">
        <v>37.7</v>
      </c>
      <c r="G11" s="23">
        <v>1</v>
      </c>
      <c r="H11" s="23">
        <v>1</v>
      </c>
      <c r="I11" s="23">
        <v>146</v>
      </c>
      <c r="J11" s="23">
        <v>727.606</v>
      </c>
      <c r="K11" s="23">
        <v>4</v>
      </c>
      <c r="L11" s="23">
        <v>38</v>
      </c>
      <c r="M11" s="23">
        <v>3</v>
      </c>
      <c r="N11" s="23">
        <v>18</v>
      </c>
      <c r="O11" s="23">
        <v>82</v>
      </c>
      <c r="P11" s="23">
        <v>330.64</v>
      </c>
      <c r="Q11" s="23">
        <v>81</v>
      </c>
      <c r="R11" s="23">
        <v>256.49</v>
      </c>
      <c r="S11" s="23">
        <v>7</v>
      </c>
      <c r="T11" s="23">
        <v>22.8</v>
      </c>
      <c r="U11" s="23">
        <v>4</v>
      </c>
      <c r="V11" s="23">
        <v>6</v>
      </c>
      <c r="W11" s="193" t="s">
        <v>255</v>
      </c>
      <c r="X11" s="194"/>
      <c r="Y11" s="23">
        <v>29</v>
      </c>
      <c r="Z11" s="23">
        <v>613.11</v>
      </c>
      <c r="AA11" s="23">
        <v>15</v>
      </c>
      <c r="AB11" s="23">
        <v>105.9</v>
      </c>
      <c r="AC11" s="23">
        <v>27</v>
      </c>
      <c r="AD11" s="23">
        <v>110.7</v>
      </c>
      <c r="AE11" s="23">
        <v>60</v>
      </c>
      <c r="AF11" s="23">
        <v>160.198041</v>
      </c>
      <c r="AG11" s="23">
        <v>11</v>
      </c>
      <c r="AH11" s="23">
        <v>35.95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0.5</v>
      </c>
      <c r="AQ11" s="23">
        <v>10</v>
      </c>
      <c r="AR11" s="23">
        <v>31.30264</v>
      </c>
      <c r="AS11" s="23">
        <v>21</v>
      </c>
      <c r="AT11" s="23">
        <v>83.9</v>
      </c>
    </row>
    <row r="12" spans="1:46" s="22" customFormat="1" ht="16.5" customHeight="1">
      <c r="A12" s="193" t="s">
        <v>254</v>
      </c>
      <c r="B12" s="194"/>
      <c r="C12" s="23">
        <v>713</v>
      </c>
      <c r="D12" s="23">
        <v>4076.507473</v>
      </c>
      <c r="E12" s="23">
        <v>9</v>
      </c>
      <c r="F12" s="23">
        <v>32.45</v>
      </c>
      <c r="G12" s="23">
        <v>2</v>
      </c>
      <c r="H12" s="23">
        <v>2.1</v>
      </c>
      <c r="I12" s="23">
        <v>111</v>
      </c>
      <c r="J12" s="23">
        <v>768.08955</v>
      </c>
      <c r="K12" s="23">
        <v>0</v>
      </c>
      <c r="L12" s="23">
        <v>0</v>
      </c>
      <c r="M12" s="23">
        <v>2</v>
      </c>
      <c r="N12" s="23">
        <v>21</v>
      </c>
      <c r="O12" s="23">
        <v>65</v>
      </c>
      <c r="P12" s="23">
        <v>318.990888</v>
      </c>
      <c r="Q12" s="23">
        <v>183</v>
      </c>
      <c r="R12" s="23">
        <v>683.548647</v>
      </c>
      <c r="S12" s="23">
        <v>14</v>
      </c>
      <c r="T12" s="23">
        <v>71.5</v>
      </c>
      <c r="U12" s="23">
        <v>14</v>
      </c>
      <c r="V12" s="23">
        <v>86.36</v>
      </c>
      <c r="W12" s="193" t="s">
        <v>254</v>
      </c>
      <c r="X12" s="194"/>
      <c r="Y12" s="23">
        <v>58</v>
      </c>
      <c r="Z12" s="23">
        <v>319.1585</v>
      </c>
      <c r="AA12" s="23">
        <v>72</v>
      </c>
      <c r="AB12" s="23">
        <v>612.588888</v>
      </c>
      <c r="AC12" s="23">
        <v>22</v>
      </c>
      <c r="AD12" s="23">
        <v>276.4</v>
      </c>
      <c r="AE12" s="23">
        <v>103</v>
      </c>
      <c r="AF12" s="23">
        <v>376.171</v>
      </c>
      <c r="AG12" s="23">
        <v>13</v>
      </c>
      <c r="AH12" s="23">
        <v>53.05</v>
      </c>
      <c r="AI12" s="23">
        <v>1</v>
      </c>
      <c r="AJ12" s="23">
        <v>0.2</v>
      </c>
      <c r="AK12" s="23">
        <v>0</v>
      </c>
      <c r="AL12" s="23">
        <v>0</v>
      </c>
      <c r="AM12" s="23">
        <v>0</v>
      </c>
      <c r="AN12" s="23">
        <v>0</v>
      </c>
      <c r="AO12" s="23">
        <v>1</v>
      </c>
      <c r="AP12" s="23">
        <v>10</v>
      </c>
      <c r="AQ12" s="23">
        <v>19</v>
      </c>
      <c r="AR12" s="23">
        <v>71.8</v>
      </c>
      <c r="AS12" s="23">
        <v>24</v>
      </c>
      <c r="AT12" s="23">
        <v>373.1</v>
      </c>
    </row>
    <row r="13" spans="1:46" s="22" customFormat="1" ht="16.5" customHeight="1">
      <c r="A13" s="193" t="s">
        <v>289</v>
      </c>
      <c r="B13" s="194"/>
      <c r="C13" s="23">
        <v>120</v>
      </c>
      <c r="D13" s="23">
        <v>2962.315</v>
      </c>
      <c r="E13" s="23">
        <v>2</v>
      </c>
      <c r="F13" s="23">
        <v>0.35</v>
      </c>
      <c r="G13" s="23">
        <v>1</v>
      </c>
      <c r="H13" s="23">
        <v>0.5</v>
      </c>
      <c r="I13" s="23">
        <v>37</v>
      </c>
      <c r="J13" s="23">
        <v>2728</v>
      </c>
      <c r="K13" s="23">
        <v>0</v>
      </c>
      <c r="L13" s="23">
        <v>0</v>
      </c>
      <c r="M13" s="23">
        <v>0</v>
      </c>
      <c r="N13" s="23">
        <v>0</v>
      </c>
      <c r="O13" s="23">
        <v>20</v>
      </c>
      <c r="P13" s="23">
        <v>41.99</v>
      </c>
      <c r="Q13" s="23">
        <v>20</v>
      </c>
      <c r="R13" s="23">
        <v>39.025</v>
      </c>
      <c r="S13" s="23">
        <v>1</v>
      </c>
      <c r="T13" s="23">
        <v>1</v>
      </c>
      <c r="U13" s="23">
        <v>3</v>
      </c>
      <c r="V13" s="23">
        <v>7</v>
      </c>
      <c r="W13" s="193" t="s">
        <v>289</v>
      </c>
      <c r="X13" s="194"/>
      <c r="Y13" s="23">
        <v>4</v>
      </c>
      <c r="Z13" s="23">
        <v>4.4</v>
      </c>
      <c r="AA13" s="23">
        <v>7</v>
      </c>
      <c r="AB13" s="23">
        <v>99.8</v>
      </c>
      <c r="AC13" s="23">
        <v>6</v>
      </c>
      <c r="AD13" s="23">
        <v>11.5</v>
      </c>
      <c r="AE13" s="23">
        <v>11</v>
      </c>
      <c r="AF13" s="23">
        <v>16.8</v>
      </c>
      <c r="AG13" s="23">
        <v>2</v>
      </c>
      <c r="AH13" s="23">
        <v>2.2</v>
      </c>
      <c r="AI13" s="23">
        <v>0</v>
      </c>
      <c r="AJ13" s="23">
        <v>0</v>
      </c>
      <c r="AK13" s="23">
        <v>1</v>
      </c>
      <c r="AL13" s="23">
        <v>0.05</v>
      </c>
      <c r="AM13" s="23">
        <v>0</v>
      </c>
      <c r="AN13" s="23">
        <v>0</v>
      </c>
      <c r="AO13" s="23">
        <v>0</v>
      </c>
      <c r="AP13" s="23">
        <v>0</v>
      </c>
      <c r="AQ13" s="23">
        <v>2</v>
      </c>
      <c r="AR13" s="23">
        <v>1.2</v>
      </c>
      <c r="AS13" s="23">
        <v>3</v>
      </c>
      <c r="AT13" s="23">
        <v>8.5</v>
      </c>
    </row>
    <row r="14" spans="1:46" s="22" customFormat="1" ht="16.5" customHeight="1">
      <c r="A14" s="193" t="s">
        <v>210</v>
      </c>
      <c r="B14" s="194"/>
      <c r="C14" s="23">
        <v>300</v>
      </c>
      <c r="D14" s="23">
        <v>1153.94828</v>
      </c>
      <c r="E14" s="23">
        <v>3</v>
      </c>
      <c r="F14" s="23">
        <v>4.25</v>
      </c>
      <c r="G14" s="23">
        <v>1</v>
      </c>
      <c r="H14" s="23">
        <v>12.888</v>
      </c>
      <c r="I14" s="23">
        <v>60</v>
      </c>
      <c r="J14" s="23">
        <v>183.51228</v>
      </c>
      <c r="K14" s="23">
        <v>2</v>
      </c>
      <c r="L14" s="23">
        <v>32</v>
      </c>
      <c r="M14" s="23">
        <v>1</v>
      </c>
      <c r="N14" s="23">
        <v>0.2</v>
      </c>
      <c r="O14" s="23">
        <v>41</v>
      </c>
      <c r="P14" s="23">
        <v>97.12</v>
      </c>
      <c r="Q14" s="23">
        <v>65</v>
      </c>
      <c r="R14" s="23">
        <v>204.09</v>
      </c>
      <c r="S14" s="23">
        <v>4</v>
      </c>
      <c r="T14" s="23">
        <v>6</v>
      </c>
      <c r="U14" s="23">
        <v>3</v>
      </c>
      <c r="V14" s="23">
        <v>11.5</v>
      </c>
      <c r="W14" s="193" t="s">
        <v>210</v>
      </c>
      <c r="X14" s="194"/>
      <c r="Y14" s="23">
        <v>17</v>
      </c>
      <c r="Z14" s="23">
        <v>38.12</v>
      </c>
      <c r="AA14" s="23">
        <v>15</v>
      </c>
      <c r="AB14" s="23">
        <v>68.588</v>
      </c>
      <c r="AC14" s="23">
        <v>22</v>
      </c>
      <c r="AD14" s="23">
        <v>317.85</v>
      </c>
      <c r="AE14" s="23">
        <v>34</v>
      </c>
      <c r="AF14" s="23">
        <v>56.68</v>
      </c>
      <c r="AG14" s="23">
        <v>9</v>
      </c>
      <c r="AH14" s="23">
        <v>31.2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15</v>
      </c>
      <c r="AQ14" s="23">
        <v>4</v>
      </c>
      <c r="AR14" s="23">
        <v>5.2</v>
      </c>
      <c r="AS14" s="23">
        <v>17</v>
      </c>
      <c r="AT14" s="23">
        <v>69.75</v>
      </c>
    </row>
    <row r="15" spans="1:46" s="22" customFormat="1" ht="16.5" customHeight="1">
      <c r="A15" s="193" t="s">
        <v>211</v>
      </c>
      <c r="B15" s="194"/>
      <c r="C15" s="23">
        <v>94</v>
      </c>
      <c r="D15" s="23">
        <v>510.36181</v>
      </c>
      <c r="E15" s="23">
        <v>2</v>
      </c>
      <c r="F15" s="23">
        <v>6</v>
      </c>
      <c r="G15" s="23">
        <v>1</v>
      </c>
      <c r="H15" s="23">
        <v>0.5</v>
      </c>
      <c r="I15" s="23">
        <v>21</v>
      </c>
      <c r="J15" s="23">
        <v>245.20681</v>
      </c>
      <c r="K15" s="23">
        <v>1</v>
      </c>
      <c r="L15" s="23">
        <v>0.4</v>
      </c>
      <c r="M15" s="23">
        <v>1</v>
      </c>
      <c r="N15" s="23">
        <v>2.5</v>
      </c>
      <c r="O15" s="23">
        <v>12</v>
      </c>
      <c r="P15" s="23">
        <v>26.704</v>
      </c>
      <c r="Q15" s="23">
        <v>24</v>
      </c>
      <c r="R15" s="23">
        <v>78.39</v>
      </c>
      <c r="S15" s="23">
        <v>3</v>
      </c>
      <c r="T15" s="23">
        <v>53</v>
      </c>
      <c r="U15" s="23">
        <v>0</v>
      </c>
      <c r="V15" s="23">
        <v>0</v>
      </c>
      <c r="W15" s="193" t="s">
        <v>211</v>
      </c>
      <c r="X15" s="194"/>
      <c r="Y15" s="23">
        <v>4</v>
      </c>
      <c r="Z15" s="23">
        <v>6.001</v>
      </c>
      <c r="AA15" s="23">
        <v>5</v>
      </c>
      <c r="AB15" s="23">
        <v>40.2</v>
      </c>
      <c r="AC15" s="23">
        <v>6</v>
      </c>
      <c r="AD15" s="23">
        <v>34.2</v>
      </c>
      <c r="AE15" s="23">
        <v>9</v>
      </c>
      <c r="AF15" s="23">
        <v>8.61</v>
      </c>
      <c r="AG15" s="23">
        <v>1</v>
      </c>
      <c r="AH15" s="23">
        <v>6.3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0.25</v>
      </c>
      <c r="AS15" s="23">
        <v>3</v>
      </c>
      <c r="AT15" s="23">
        <v>2.1</v>
      </c>
    </row>
    <row r="16" spans="1:46" s="22" customFormat="1" ht="16.5" customHeight="1">
      <c r="A16" s="195" t="s">
        <v>216</v>
      </c>
      <c r="B16" s="192"/>
      <c r="C16" s="23">
        <v>141</v>
      </c>
      <c r="D16" s="23">
        <v>653.557</v>
      </c>
      <c r="E16" s="23">
        <v>5</v>
      </c>
      <c r="F16" s="23">
        <v>30.9</v>
      </c>
      <c r="G16" s="23">
        <v>0</v>
      </c>
      <c r="H16" s="23">
        <v>0</v>
      </c>
      <c r="I16" s="23">
        <v>29</v>
      </c>
      <c r="J16" s="23">
        <v>118.6</v>
      </c>
      <c r="K16" s="23">
        <v>0</v>
      </c>
      <c r="L16" s="23">
        <v>0</v>
      </c>
      <c r="M16" s="23">
        <v>0</v>
      </c>
      <c r="N16" s="23">
        <v>0</v>
      </c>
      <c r="O16" s="23">
        <v>22</v>
      </c>
      <c r="P16" s="23">
        <v>103.55</v>
      </c>
      <c r="Q16" s="23">
        <v>31</v>
      </c>
      <c r="R16" s="23">
        <v>83.015</v>
      </c>
      <c r="S16" s="23">
        <v>5</v>
      </c>
      <c r="T16" s="23">
        <v>20.11</v>
      </c>
      <c r="U16" s="23">
        <v>3</v>
      </c>
      <c r="V16" s="23">
        <v>55.5</v>
      </c>
      <c r="W16" s="195" t="s">
        <v>216</v>
      </c>
      <c r="X16" s="192"/>
      <c r="Y16" s="23">
        <v>5</v>
      </c>
      <c r="Z16" s="23">
        <v>3.502</v>
      </c>
      <c r="AA16" s="23">
        <v>4</v>
      </c>
      <c r="AB16" s="23">
        <v>9.9</v>
      </c>
      <c r="AC16" s="23">
        <v>6</v>
      </c>
      <c r="AD16" s="23">
        <v>56.5</v>
      </c>
      <c r="AE16" s="23">
        <v>18</v>
      </c>
      <c r="AF16" s="23">
        <v>132.1</v>
      </c>
      <c r="AG16" s="23">
        <v>5</v>
      </c>
      <c r="AH16" s="23">
        <v>14.38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3</v>
      </c>
      <c r="AR16" s="23">
        <v>16.5</v>
      </c>
      <c r="AS16" s="23">
        <v>5</v>
      </c>
      <c r="AT16" s="23">
        <v>9</v>
      </c>
    </row>
    <row r="17" spans="1:46" s="22" customFormat="1" ht="16.5" customHeight="1">
      <c r="A17" s="193" t="s">
        <v>217</v>
      </c>
      <c r="B17" s="194"/>
      <c r="C17" s="23">
        <v>19</v>
      </c>
      <c r="D17" s="23">
        <v>47.8968</v>
      </c>
      <c r="E17" s="23">
        <v>1</v>
      </c>
      <c r="F17" s="23">
        <v>6</v>
      </c>
      <c r="G17" s="23">
        <v>0</v>
      </c>
      <c r="H17" s="23">
        <v>0</v>
      </c>
      <c r="I17" s="23">
        <v>2</v>
      </c>
      <c r="J17" s="23">
        <v>1.1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19.208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0</v>
      </c>
      <c r="W17" s="193" t="s">
        <v>217</v>
      </c>
      <c r="X17" s="194"/>
      <c r="Y17" s="23">
        <v>0</v>
      </c>
      <c r="Z17" s="23">
        <v>0</v>
      </c>
      <c r="AA17" s="23">
        <v>2</v>
      </c>
      <c r="AB17" s="23">
        <v>1.2888</v>
      </c>
      <c r="AC17" s="23">
        <v>5</v>
      </c>
      <c r="AD17" s="23">
        <v>9.3</v>
      </c>
      <c r="AE17" s="23">
        <v>2</v>
      </c>
      <c r="AF17" s="23">
        <v>7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2</v>
      </c>
      <c r="AQ17" s="23">
        <v>1</v>
      </c>
      <c r="AR17" s="23">
        <v>1</v>
      </c>
      <c r="AS17" s="23">
        <v>0</v>
      </c>
      <c r="AT17" s="23">
        <v>0</v>
      </c>
    </row>
    <row r="18" spans="1:46" s="22" customFormat="1" ht="16.5" customHeight="1">
      <c r="A18" s="193" t="s">
        <v>218</v>
      </c>
      <c r="B18" s="194"/>
      <c r="C18" s="23">
        <v>42</v>
      </c>
      <c r="D18" s="23">
        <v>209.1689</v>
      </c>
      <c r="E18" s="23">
        <v>3</v>
      </c>
      <c r="F18" s="23">
        <v>11</v>
      </c>
      <c r="G18" s="23">
        <v>1</v>
      </c>
      <c r="H18" s="23">
        <v>25</v>
      </c>
      <c r="I18" s="23">
        <v>11</v>
      </c>
      <c r="J18" s="23">
        <v>60</v>
      </c>
      <c r="K18" s="23">
        <v>0</v>
      </c>
      <c r="L18" s="23">
        <v>0</v>
      </c>
      <c r="M18" s="23">
        <v>0</v>
      </c>
      <c r="N18" s="23">
        <v>0</v>
      </c>
      <c r="O18" s="23">
        <v>8</v>
      </c>
      <c r="P18" s="23">
        <v>27.7</v>
      </c>
      <c r="Q18" s="23">
        <v>3</v>
      </c>
      <c r="R18" s="23">
        <v>3.5</v>
      </c>
      <c r="S18" s="23">
        <v>1</v>
      </c>
      <c r="T18" s="23">
        <v>1</v>
      </c>
      <c r="U18" s="23">
        <v>2</v>
      </c>
      <c r="V18" s="23">
        <v>1.1</v>
      </c>
      <c r="W18" s="193" t="s">
        <v>218</v>
      </c>
      <c r="X18" s="194"/>
      <c r="Y18" s="23">
        <v>0</v>
      </c>
      <c r="Z18" s="23">
        <v>0</v>
      </c>
      <c r="AA18" s="23">
        <v>4</v>
      </c>
      <c r="AB18" s="23">
        <v>29.1</v>
      </c>
      <c r="AC18" s="23">
        <v>3</v>
      </c>
      <c r="AD18" s="23">
        <v>45.0009</v>
      </c>
      <c r="AE18" s="23">
        <v>4</v>
      </c>
      <c r="AF18" s="23">
        <v>4.268</v>
      </c>
      <c r="AG18" s="23">
        <v>1</v>
      </c>
      <c r="AH18" s="23">
        <v>0.5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0</v>
      </c>
      <c r="AT18" s="23">
        <v>0</v>
      </c>
    </row>
    <row r="19" spans="1:46" s="22" customFormat="1" ht="16.5" customHeight="1">
      <c r="A19" s="193" t="s">
        <v>219</v>
      </c>
      <c r="B19" s="194"/>
      <c r="C19" s="23">
        <v>24</v>
      </c>
      <c r="D19" s="23">
        <v>77.477</v>
      </c>
      <c r="E19" s="23">
        <v>0</v>
      </c>
      <c r="F19" s="23">
        <v>0</v>
      </c>
      <c r="G19" s="23">
        <v>0</v>
      </c>
      <c r="H19" s="23">
        <v>0</v>
      </c>
      <c r="I19" s="23">
        <v>5</v>
      </c>
      <c r="J19" s="23">
        <v>43.8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5.5</v>
      </c>
      <c r="Q19" s="23">
        <v>5</v>
      </c>
      <c r="R19" s="23">
        <v>8.8</v>
      </c>
      <c r="S19" s="23">
        <v>0</v>
      </c>
      <c r="T19" s="23">
        <v>0</v>
      </c>
      <c r="U19" s="23">
        <v>0</v>
      </c>
      <c r="V19" s="23">
        <v>0</v>
      </c>
      <c r="W19" s="193" t="s">
        <v>219</v>
      </c>
      <c r="X19" s="194"/>
      <c r="Y19" s="23">
        <v>0</v>
      </c>
      <c r="Z19" s="23">
        <v>0</v>
      </c>
      <c r="AA19" s="23">
        <v>0</v>
      </c>
      <c r="AB19" s="23">
        <v>0</v>
      </c>
      <c r="AC19" s="23">
        <v>4</v>
      </c>
      <c r="AD19" s="23">
        <v>9.927</v>
      </c>
      <c r="AE19" s="23">
        <v>7</v>
      </c>
      <c r="AF19" s="23">
        <v>9.35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0.1</v>
      </c>
    </row>
    <row r="20" spans="1:46" s="22" customFormat="1" ht="16.5" customHeight="1">
      <c r="A20" s="193" t="s">
        <v>220</v>
      </c>
      <c r="B20" s="194"/>
      <c r="C20" s="23">
        <v>71</v>
      </c>
      <c r="D20" s="23">
        <v>373.32</v>
      </c>
      <c r="E20" s="23">
        <v>2</v>
      </c>
      <c r="F20" s="23">
        <v>26.5</v>
      </c>
      <c r="G20" s="23">
        <v>0</v>
      </c>
      <c r="H20" s="23">
        <v>0</v>
      </c>
      <c r="I20" s="23">
        <v>28</v>
      </c>
      <c r="J20" s="23">
        <v>211.3</v>
      </c>
      <c r="K20" s="23">
        <v>0</v>
      </c>
      <c r="L20" s="23">
        <v>0</v>
      </c>
      <c r="M20" s="23">
        <v>1</v>
      </c>
      <c r="N20" s="23">
        <v>1</v>
      </c>
      <c r="O20" s="23">
        <v>2</v>
      </c>
      <c r="P20" s="23">
        <v>22.7</v>
      </c>
      <c r="Q20" s="23">
        <v>14</v>
      </c>
      <c r="R20" s="23">
        <v>28.8</v>
      </c>
      <c r="S20" s="23">
        <v>0</v>
      </c>
      <c r="T20" s="23">
        <v>0</v>
      </c>
      <c r="U20" s="23">
        <v>2</v>
      </c>
      <c r="V20" s="23">
        <v>2.88</v>
      </c>
      <c r="W20" s="193" t="s">
        <v>220</v>
      </c>
      <c r="X20" s="194"/>
      <c r="Y20" s="23">
        <v>1</v>
      </c>
      <c r="Z20" s="23">
        <v>0.6</v>
      </c>
      <c r="AA20" s="23">
        <v>1</v>
      </c>
      <c r="AB20" s="23">
        <v>5</v>
      </c>
      <c r="AC20" s="23">
        <v>4</v>
      </c>
      <c r="AD20" s="23">
        <v>7.3</v>
      </c>
      <c r="AE20" s="23">
        <v>4</v>
      </c>
      <c r="AF20" s="23">
        <v>2.84</v>
      </c>
      <c r="AG20" s="23">
        <v>4</v>
      </c>
      <c r="AH20" s="23">
        <v>46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3</v>
      </c>
      <c r="AR20" s="23">
        <v>1.65</v>
      </c>
      <c r="AS20" s="23">
        <v>5</v>
      </c>
      <c r="AT20" s="23">
        <v>16.75</v>
      </c>
    </row>
    <row r="21" spans="1:46" s="22" customFormat="1" ht="16.5" customHeight="1">
      <c r="A21" s="193" t="s">
        <v>221</v>
      </c>
      <c r="B21" s="194"/>
      <c r="C21" s="23">
        <v>20</v>
      </c>
      <c r="D21" s="23">
        <v>31.75</v>
      </c>
      <c r="E21" s="23">
        <v>2</v>
      </c>
      <c r="F21" s="23">
        <v>3.3</v>
      </c>
      <c r="G21" s="23">
        <v>1</v>
      </c>
      <c r="H21" s="23">
        <v>3</v>
      </c>
      <c r="I21" s="23">
        <v>2</v>
      </c>
      <c r="J21" s="23">
        <v>6.5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1.75</v>
      </c>
      <c r="Q21" s="23">
        <v>4</v>
      </c>
      <c r="R21" s="23">
        <v>6.2</v>
      </c>
      <c r="S21" s="23">
        <v>0</v>
      </c>
      <c r="T21" s="23">
        <v>0</v>
      </c>
      <c r="U21" s="23">
        <v>0</v>
      </c>
      <c r="V21" s="23">
        <v>0</v>
      </c>
      <c r="W21" s="193" t="s">
        <v>221</v>
      </c>
      <c r="X21" s="194"/>
      <c r="Y21" s="23">
        <v>1</v>
      </c>
      <c r="Z21" s="23">
        <v>0.5</v>
      </c>
      <c r="AA21" s="23">
        <v>1</v>
      </c>
      <c r="AB21" s="23">
        <v>1</v>
      </c>
      <c r="AC21" s="23">
        <v>1</v>
      </c>
      <c r="AD21" s="23">
        <v>1.5</v>
      </c>
      <c r="AE21" s="23">
        <v>3</v>
      </c>
      <c r="AF21" s="23">
        <v>2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2</v>
      </c>
      <c r="AP21" s="23">
        <v>6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3" t="s">
        <v>222</v>
      </c>
      <c r="B22" s="194"/>
      <c r="C22" s="23">
        <v>30</v>
      </c>
      <c r="D22" s="23">
        <v>103.286</v>
      </c>
      <c r="E22" s="23">
        <v>2</v>
      </c>
      <c r="F22" s="23">
        <v>5.25</v>
      </c>
      <c r="G22" s="23">
        <v>1</v>
      </c>
      <c r="H22" s="23">
        <v>10</v>
      </c>
      <c r="I22" s="23">
        <v>4</v>
      </c>
      <c r="J22" s="23">
        <v>15.05</v>
      </c>
      <c r="K22" s="23">
        <v>0</v>
      </c>
      <c r="L22" s="23">
        <v>0</v>
      </c>
      <c r="M22" s="23">
        <v>0</v>
      </c>
      <c r="N22" s="23">
        <v>0</v>
      </c>
      <c r="O22" s="23">
        <v>5</v>
      </c>
      <c r="P22" s="23">
        <v>19</v>
      </c>
      <c r="Q22" s="23">
        <v>11</v>
      </c>
      <c r="R22" s="23">
        <v>18.15</v>
      </c>
      <c r="S22" s="23">
        <v>0</v>
      </c>
      <c r="T22" s="23">
        <v>0</v>
      </c>
      <c r="U22" s="23">
        <v>0</v>
      </c>
      <c r="V22" s="23">
        <v>0</v>
      </c>
      <c r="W22" s="193" t="s">
        <v>222</v>
      </c>
      <c r="X22" s="194"/>
      <c r="Y22" s="23">
        <v>0</v>
      </c>
      <c r="Z22" s="23">
        <v>0</v>
      </c>
      <c r="AA22" s="23">
        <v>0</v>
      </c>
      <c r="AB22" s="23">
        <v>0</v>
      </c>
      <c r="AC22" s="23">
        <v>2</v>
      </c>
      <c r="AD22" s="23">
        <v>20</v>
      </c>
      <c r="AE22" s="23">
        <v>3</v>
      </c>
      <c r="AF22" s="23">
        <v>2.536</v>
      </c>
      <c r="AG22" s="23">
        <v>1</v>
      </c>
      <c r="AH22" s="23">
        <v>1.3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12</v>
      </c>
    </row>
    <row r="23" spans="1:46" s="22" customFormat="1" ht="16.5" customHeight="1">
      <c r="A23" s="193" t="s">
        <v>223</v>
      </c>
      <c r="B23" s="194"/>
      <c r="C23" s="23">
        <v>10</v>
      </c>
      <c r="D23" s="23">
        <v>22.11</v>
      </c>
      <c r="E23" s="23">
        <v>0</v>
      </c>
      <c r="F23" s="23">
        <v>0</v>
      </c>
      <c r="G23" s="23">
        <v>0</v>
      </c>
      <c r="H23" s="23">
        <v>0</v>
      </c>
      <c r="I23" s="23">
        <v>4</v>
      </c>
      <c r="J23" s="23">
        <v>17.5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1</v>
      </c>
      <c r="Q23" s="23">
        <v>4</v>
      </c>
      <c r="R23" s="23">
        <v>2.61</v>
      </c>
      <c r="S23" s="23">
        <v>0</v>
      </c>
      <c r="T23" s="23">
        <v>0</v>
      </c>
      <c r="U23" s="23">
        <v>0</v>
      </c>
      <c r="V23" s="23">
        <v>0</v>
      </c>
      <c r="W23" s="193" t="s">
        <v>223</v>
      </c>
      <c r="X23" s="194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1</v>
      </c>
      <c r="AS23" s="23">
        <v>0</v>
      </c>
      <c r="AT23" s="23">
        <v>0</v>
      </c>
    </row>
    <row r="24" spans="1:46" s="22" customFormat="1" ht="16.5" customHeight="1">
      <c r="A24" s="193" t="s">
        <v>224</v>
      </c>
      <c r="B24" s="194"/>
      <c r="C24" s="23">
        <v>19</v>
      </c>
      <c r="D24" s="23">
        <v>128.4</v>
      </c>
      <c r="E24" s="23">
        <v>2</v>
      </c>
      <c r="F24" s="23">
        <v>6</v>
      </c>
      <c r="G24" s="23">
        <v>1</v>
      </c>
      <c r="H24" s="23">
        <v>45</v>
      </c>
      <c r="I24" s="23">
        <v>3</v>
      </c>
      <c r="J24" s="23">
        <v>14.4</v>
      </c>
      <c r="K24" s="23">
        <v>1</v>
      </c>
      <c r="L24" s="23">
        <v>5</v>
      </c>
      <c r="M24" s="23">
        <v>0</v>
      </c>
      <c r="N24" s="23">
        <v>0</v>
      </c>
      <c r="O24" s="23">
        <v>5</v>
      </c>
      <c r="P24" s="23">
        <v>6</v>
      </c>
      <c r="Q24" s="23">
        <v>4</v>
      </c>
      <c r="R24" s="23">
        <v>13</v>
      </c>
      <c r="S24" s="23">
        <v>0</v>
      </c>
      <c r="T24" s="23">
        <v>0</v>
      </c>
      <c r="U24" s="23">
        <v>0</v>
      </c>
      <c r="V24" s="23">
        <v>0</v>
      </c>
      <c r="W24" s="193" t="s">
        <v>224</v>
      </c>
      <c r="X24" s="194"/>
      <c r="Y24" s="23">
        <v>0</v>
      </c>
      <c r="Z24" s="23">
        <v>0</v>
      </c>
      <c r="AA24" s="23">
        <v>0</v>
      </c>
      <c r="AB24" s="23">
        <v>0</v>
      </c>
      <c r="AC24" s="23">
        <v>2</v>
      </c>
      <c r="AD24" s="23">
        <v>34</v>
      </c>
      <c r="AE24" s="23">
        <v>1</v>
      </c>
      <c r="AF24" s="23">
        <v>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3" t="s">
        <v>209</v>
      </c>
      <c r="B25" s="194"/>
      <c r="C25" s="23">
        <v>4</v>
      </c>
      <c r="D25" s="23">
        <v>19.82</v>
      </c>
      <c r="E25" s="23">
        <v>0</v>
      </c>
      <c r="F25" s="23">
        <v>0</v>
      </c>
      <c r="G25" s="23">
        <v>1</v>
      </c>
      <c r="H25" s="23">
        <v>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2.5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193" t="s">
        <v>209</v>
      </c>
      <c r="X25" s="194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1</v>
      </c>
      <c r="AH25" s="23">
        <v>13.32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3" t="s">
        <v>225</v>
      </c>
      <c r="B26" s="194"/>
      <c r="C26" s="23">
        <v>13</v>
      </c>
      <c r="D26" s="23">
        <v>58.356815</v>
      </c>
      <c r="E26" s="23">
        <v>1</v>
      </c>
      <c r="F26" s="23">
        <v>3.9</v>
      </c>
      <c r="G26" s="23">
        <v>2</v>
      </c>
      <c r="H26" s="23">
        <v>39.8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</v>
      </c>
      <c r="Q26" s="23">
        <v>2</v>
      </c>
      <c r="R26" s="23">
        <v>6</v>
      </c>
      <c r="S26" s="23">
        <v>0</v>
      </c>
      <c r="T26" s="23">
        <v>0</v>
      </c>
      <c r="U26" s="23">
        <v>1</v>
      </c>
      <c r="V26" s="23">
        <v>2</v>
      </c>
      <c r="W26" s="193" t="s">
        <v>225</v>
      </c>
      <c r="X26" s="194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1.5</v>
      </c>
      <c r="AE26" s="23">
        <v>2</v>
      </c>
      <c r="AF26" s="23">
        <v>1.25</v>
      </c>
      <c r="AG26" s="23">
        <v>2</v>
      </c>
      <c r="AH26" s="23">
        <v>1.906815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3" t="s">
        <v>226</v>
      </c>
      <c r="B27" s="194"/>
      <c r="C27" s="23">
        <v>4</v>
      </c>
      <c r="D27" s="23">
        <v>14.5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0.5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10</v>
      </c>
      <c r="W27" s="193" t="s">
        <v>226</v>
      </c>
      <c r="X27" s="194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3" t="s">
        <v>227</v>
      </c>
      <c r="B28" s="194"/>
      <c r="C28" s="23">
        <v>19</v>
      </c>
      <c r="D28" s="23">
        <v>50.3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0.6</v>
      </c>
      <c r="K28" s="23">
        <v>0</v>
      </c>
      <c r="L28" s="23">
        <v>0</v>
      </c>
      <c r="M28" s="23">
        <v>3</v>
      </c>
      <c r="N28" s="23">
        <v>11</v>
      </c>
      <c r="O28" s="23">
        <v>7</v>
      </c>
      <c r="P28" s="23">
        <v>11</v>
      </c>
      <c r="Q28" s="23">
        <v>6</v>
      </c>
      <c r="R28" s="23">
        <v>20</v>
      </c>
      <c r="S28" s="23">
        <v>1</v>
      </c>
      <c r="T28" s="23">
        <v>5</v>
      </c>
      <c r="U28" s="23">
        <v>0</v>
      </c>
      <c r="V28" s="23">
        <v>0</v>
      </c>
      <c r="W28" s="193" t="s">
        <v>227</v>
      </c>
      <c r="X28" s="194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1</v>
      </c>
      <c r="AJ28" s="23">
        <v>2.7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193" t="s">
        <v>228</v>
      </c>
      <c r="B29" s="194"/>
      <c r="C29" s="23">
        <v>50</v>
      </c>
      <c r="D29" s="23">
        <v>232.168</v>
      </c>
      <c r="E29" s="23">
        <v>0</v>
      </c>
      <c r="F29" s="23">
        <v>0</v>
      </c>
      <c r="G29" s="23">
        <v>1</v>
      </c>
      <c r="H29" s="23">
        <v>16</v>
      </c>
      <c r="I29" s="23">
        <v>15</v>
      </c>
      <c r="J29" s="23">
        <v>53.22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24.1</v>
      </c>
      <c r="Q29" s="23">
        <v>15</v>
      </c>
      <c r="R29" s="23">
        <v>53.848</v>
      </c>
      <c r="S29" s="23">
        <v>0</v>
      </c>
      <c r="T29" s="23">
        <v>0</v>
      </c>
      <c r="U29" s="23">
        <v>1</v>
      </c>
      <c r="V29" s="23">
        <v>0.6</v>
      </c>
      <c r="W29" s="193" t="s">
        <v>228</v>
      </c>
      <c r="X29" s="194"/>
      <c r="Y29" s="23">
        <v>3</v>
      </c>
      <c r="Z29" s="23">
        <v>4.5</v>
      </c>
      <c r="AA29" s="23">
        <v>0</v>
      </c>
      <c r="AB29" s="23">
        <v>0</v>
      </c>
      <c r="AC29" s="23">
        <v>2</v>
      </c>
      <c r="AD29" s="23">
        <v>1.7</v>
      </c>
      <c r="AE29" s="23">
        <v>2</v>
      </c>
      <c r="AF29" s="23">
        <v>66.6</v>
      </c>
      <c r="AG29" s="23">
        <v>4</v>
      </c>
      <c r="AH29" s="23">
        <v>8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2</v>
      </c>
      <c r="AT29" s="23">
        <v>3.6</v>
      </c>
    </row>
    <row r="30" spans="1:46" s="22" customFormat="1" ht="16.5" customHeight="1">
      <c r="A30" s="193" t="s">
        <v>229</v>
      </c>
      <c r="B30" s="194"/>
      <c r="C30" s="23">
        <v>13</v>
      </c>
      <c r="D30" s="23">
        <v>87.897</v>
      </c>
      <c r="E30" s="23">
        <v>0</v>
      </c>
      <c r="F30" s="23">
        <v>0</v>
      </c>
      <c r="G30" s="23">
        <v>1</v>
      </c>
      <c r="H30" s="23">
        <v>2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6.5</v>
      </c>
      <c r="Q30" s="23">
        <v>4</v>
      </c>
      <c r="R30" s="23">
        <v>11.52</v>
      </c>
      <c r="S30" s="23">
        <v>0</v>
      </c>
      <c r="T30" s="23">
        <v>0</v>
      </c>
      <c r="U30" s="23">
        <v>0</v>
      </c>
      <c r="V30" s="23">
        <v>0</v>
      </c>
      <c r="W30" s="193" t="s">
        <v>229</v>
      </c>
      <c r="X30" s="194"/>
      <c r="Y30" s="23">
        <v>0</v>
      </c>
      <c r="Z30" s="23">
        <v>0</v>
      </c>
      <c r="AA30" s="23">
        <v>1</v>
      </c>
      <c r="AB30" s="23">
        <v>48</v>
      </c>
      <c r="AC30" s="23">
        <v>2</v>
      </c>
      <c r="AD30" s="23">
        <v>13</v>
      </c>
      <c r="AE30" s="23">
        <v>1</v>
      </c>
      <c r="AF30" s="23">
        <v>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0.877</v>
      </c>
    </row>
    <row r="31" spans="1:46" s="22" customFormat="1" ht="16.5" customHeight="1">
      <c r="A31" s="191" t="s">
        <v>230</v>
      </c>
      <c r="B31" s="192"/>
      <c r="C31" s="23">
        <v>3</v>
      </c>
      <c r="D31" s="23">
        <v>5.2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0.1</v>
      </c>
      <c r="S31" s="23">
        <v>0</v>
      </c>
      <c r="T31" s="23">
        <v>0</v>
      </c>
      <c r="U31" s="23">
        <v>1</v>
      </c>
      <c r="V31" s="23">
        <v>5</v>
      </c>
      <c r="W31" s="191" t="s">
        <v>230</v>
      </c>
      <c r="X31" s="192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0.1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7" t="s">
        <v>35</v>
      </c>
      <c r="B32" s="188"/>
      <c r="C32" s="23">
        <v>3</v>
      </c>
      <c r="D32" s="23">
        <v>5.2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0.1</v>
      </c>
      <c r="S32" s="23">
        <v>0</v>
      </c>
      <c r="T32" s="23">
        <v>0</v>
      </c>
      <c r="U32" s="23">
        <v>1</v>
      </c>
      <c r="V32" s="23">
        <v>5</v>
      </c>
      <c r="W32" s="187" t="s">
        <v>35</v>
      </c>
      <c r="X32" s="188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0.1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9" t="s">
        <v>36</v>
      </c>
      <c r="B33" s="190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9" t="s">
        <v>36</v>
      </c>
      <c r="X33" s="190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中華民國105年08月01日編製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中華民國105年08月01日編製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295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295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273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273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261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261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262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262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85" t="s">
        <v>300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85" t="s">
        <v>300</v>
      </c>
    </row>
    <row r="41" spans="1:46" s="157" customFormat="1" ht="19.5" customHeight="1">
      <c r="A41" s="373" t="s">
        <v>252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253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SheetLayoutView="100" zoomScalePageLayoutView="0" workbookViewId="0" topLeftCell="A1">
      <selection activeCell="I16" sqref="I16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2" t="s">
        <v>2</v>
      </c>
      <c r="G1" s="383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4" t="s">
        <v>172</v>
      </c>
      <c r="G2" s="385"/>
    </row>
    <row r="3" spans="1:7" ht="16.5">
      <c r="A3" s="303" t="s">
        <v>173</v>
      </c>
      <c r="B3" s="303"/>
      <c r="C3" s="303"/>
      <c r="D3" s="303"/>
      <c r="E3" s="303"/>
      <c r="F3" s="303"/>
      <c r="G3" s="303"/>
    </row>
    <row r="4" spans="1:7" ht="16.5">
      <c r="A4" s="304"/>
      <c r="B4" s="304"/>
      <c r="C4" s="304"/>
      <c r="D4" s="304"/>
      <c r="E4" s="304"/>
      <c r="F4" s="304"/>
      <c r="G4" s="304"/>
    </row>
    <row r="5" spans="1:7" ht="16.5">
      <c r="A5" s="79"/>
      <c r="B5" s="79"/>
      <c r="C5" s="267" t="str">
        <f>CONCATENATE('2491-00-06'!G5,"底")</f>
        <v>中華民國105年07月底</v>
      </c>
      <c r="D5" s="267"/>
      <c r="E5" s="267"/>
      <c r="F5" s="79"/>
      <c r="G5" s="163" t="s">
        <v>174</v>
      </c>
    </row>
    <row r="6" spans="1:7" ht="16.5">
      <c r="A6" s="386"/>
      <c r="B6" s="386"/>
      <c r="C6" s="387"/>
      <c r="D6" s="300" t="s">
        <v>133</v>
      </c>
      <c r="E6" s="317" t="s">
        <v>135</v>
      </c>
      <c r="F6" s="336"/>
      <c r="G6" s="336"/>
    </row>
    <row r="7" spans="1:7" ht="16.5">
      <c r="A7" s="388"/>
      <c r="B7" s="388"/>
      <c r="C7" s="389"/>
      <c r="D7" s="301"/>
      <c r="E7" s="319"/>
      <c r="F7" s="337"/>
      <c r="G7" s="337"/>
    </row>
    <row r="8" spans="1:7" ht="16.5">
      <c r="A8" s="380" t="s">
        <v>34</v>
      </c>
      <c r="B8" s="380"/>
      <c r="C8" s="381"/>
      <c r="D8" s="164">
        <v>5231</v>
      </c>
      <c r="E8" s="164"/>
      <c r="F8" s="164"/>
      <c r="G8" s="164">
        <v>4253</v>
      </c>
    </row>
    <row r="9" spans="1:7" ht="16.5">
      <c r="A9" s="374" t="s">
        <v>175</v>
      </c>
      <c r="B9" s="374"/>
      <c r="C9" s="375"/>
      <c r="D9" s="164"/>
      <c r="E9" s="164"/>
      <c r="F9" s="164"/>
      <c r="G9" s="164"/>
    </row>
    <row r="10" spans="1:7" ht="16.5">
      <c r="A10" s="374" t="s">
        <v>176</v>
      </c>
      <c r="B10" s="374"/>
      <c r="C10" s="375"/>
      <c r="D10" s="164">
        <v>1304</v>
      </c>
      <c r="E10" s="164"/>
      <c r="F10" s="164"/>
      <c r="G10" s="172">
        <v>0</v>
      </c>
    </row>
    <row r="11" spans="1:7" ht="16.5">
      <c r="A11" s="374" t="s">
        <v>177</v>
      </c>
      <c r="B11" s="374"/>
      <c r="C11" s="375"/>
      <c r="D11" s="164">
        <v>1666</v>
      </c>
      <c r="E11" s="164"/>
      <c r="F11" s="164"/>
      <c r="G11" s="172">
        <v>0</v>
      </c>
    </row>
    <row r="12" spans="1:7" ht="16.5">
      <c r="A12" s="374" t="s">
        <v>178</v>
      </c>
      <c r="B12" s="374"/>
      <c r="C12" s="375"/>
      <c r="D12" s="164">
        <v>1207</v>
      </c>
      <c r="E12" s="164"/>
      <c r="F12" s="164"/>
      <c r="G12" s="172">
        <v>0</v>
      </c>
    </row>
    <row r="13" spans="1:7" ht="16.5">
      <c r="A13" s="374" t="s">
        <v>179</v>
      </c>
      <c r="B13" s="374"/>
      <c r="C13" s="375"/>
      <c r="D13" s="164">
        <v>385</v>
      </c>
      <c r="E13" s="164"/>
      <c r="F13" s="164"/>
      <c r="G13" s="172">
        <v>0</v>
      </c>
    </row>
    <row r="14" spans="1:7" ht="16.5">
      <c r="A14" s="374" t="s">
        <v>180</v>
      </c>
      <c r="B14" s="374"/>
      <c r="C14" s="375"/>
      <c r="D14" s="164">
        <v>250</v>
      </c>
      <c r="E14" s="164"/>
      <c r="F14" s="164"/>
      <c r="G14" s="172">
        <v>0</v>
      </c>
    </row>
    <row r="15" spans="1:7" ht="16.5">
      <c r="A15" s="374" t="s">
        <v>181</v>
      </c>
      <c r="B15" s="374"/>
      <c r="C15" s="375"/>
      <c r="D15" s="164">
        <v>59</v>
      </c>
      <c r="E15" s="164"/>
      <c r="F15" s="164"/>
      <c r="G15" s="172">
        <v>0</v>
      </c>
    </row>
    <row r="16" spans="1:7" ht="16.5">
      <c r="A16" s="374" t="s">
        <v>182</v>
      </c>
      <c r="B16" s="374"/>
      <c r="C16" s="375"/>
      <c r="D16" s="164">
        <v>28</v>
      </c>
      <c r="E16" s="164"/>
      <c r="F16" s="164"/>
      <c r="G16" s="172">
        <v>0</v>
      </c>
    </row>
    <row r="17" spans="1:7" ht="16.5">
      <c r="A17" s="374" t="s">
        <v>183</v>
      </c>
      <c r="B17" s="374"/>
      <c r="C17" s="375"/>
      <c r="D17" s="164">
        <v>60</v>
      </c>
      <c r="E17" s="164"/>
      <c r="F17" s="164"/>
      <c r="G17" s="172">
        <v>0</v>
      </c>
    </row>
    <row r="18" spans="1:7" ht="16.5">
      <c r="A18" s="374" t="s">
        <v>184</v>
      </c>
      <c r="B18" s="374"/>
      <c r="C18" s="375"/>
      <c r="D18" s="164">
        <v>62</v>
      </c>
      <c r="E18" s="164"/>
      <c r="F18" s="164"/>
      <c r="G18" s="172">
        <v>0</v>
      </c>
    </row>
    <row r="19" spans="1:7" ht="16.5">
      <c r="A19" s="374" t="s">
        <v>185</v>
      </c>
      <c r="B19" s="374"/>
      <c r="C19" s="375"/>
      <c r="D19" s="164">
        <v>47</v>
      </c>
      <c r="E19" s="164"/>
      <c r="F19" s="164"/>
      <c r="G19" s="172">
        <v>0</v>
      </c>
    </row>
    <row r="20" spans="1:7" ht="16.5">
      <c r="A20" s="374" t="s">
        <v>186</v>
      </c>
      <c r="B20" s="374"/>
      <c r="C20" s="375"/>
      <c r="D20" s="164">
        <v>26</v>
      </c>
      <c r="E20" s="164"/>
      <c r="F20" s="164"/>
      <c r="G20" s="172">
        <v>0</v>
      </c>
    </row>
    <row r="21" spans="1:7" ht="16.5">
      <c r="A21" s="374" t="s">
        <v>187</v>
      </c>
      <c r="B21" s="374"/>
      <c r="C21" s="375"/>
      <c r="D21" s="164">
        <v>137</v>
      </c>
      <c r="E21" s="164"/>
      <c r="F21" s="164"/>
      <c r="G21" s="172">
        <v>0</v>
      </c>
    </row>
    <row r="22" spans="1:22" ht="16.5">
      <c r="A22" s="374"/>
      <c r="B22" s="374"/>
      <c r="C22" s="375"/>
      <c r="D22" s="164"/>
      <c r="E22" s="164"/>
      <c r="F22" s="164"/>
      <c r="G22" s="164"/>
      <c r="V22" s="76" t="s">
        <v>269</v>
      </c>
    </row>
    <row r="23" spans="1:7" ht="16.5">
      <c r="A23" s="374" t="s">
        <v>188</v>
      </c>
      <c r="B23" s="374"/>
      <c r="C23" s="375"/>
      <c r="D23" s="164">
        <v>5231</v>
      </c>
      <c r="E23" s="164"/>
      <c r="F23" s="164"/>
      <c r="G23" s="164">
        <v>4253</v>
      </c>
    </row>
    <row r="24" spans="1:7" ht="16.5">
      <c r="A24" s="374" t="s">
        <v>189</v>
      </c>
      <c r="B24" s="374"/>
      <c r="C24" s="375"/>
      <c r="D24" s="164">
        <v>34</v>
      </c>
      <c r="E24" s="164"/>
      <c r="F24" s="164"/>
      <c r="G24" s="164">
        <v>3</v>
      </c>
    </row>
    <row r="25" spans="1:7" ht="16.5">
      <c r="A25" s="374" t="s">
        <v>190</v>
      </c>
      <c r="B25" s="374"/>
      <c r="C25" s="375"/>
      <c r="D25" s="164">
        <v>10</v>
      </c>
      <c r="E25" s="164"/>
      <c r="F25" s="164"/>
      <c r="G25" s="164">
        <v>0</v>
      </c>
    </row>
    <row r="26" spans="1:7" ht="16.5">
      <c r="A26" s="374" t="s">
        <v>191</v>
      </c>
      <c r="B26" s="374"/>
      <c r="C26" s="375"/>
      <c r="D26" s="164">
        <v>789</v>
      </c>
      <c r="E26" s="164"/>
      <c r="F26" s="164"/>
      <c r="G26" s="164">
        <v>61</v>
      </c>
    </row>
    <row r="27" spans="1:7" ht="16.5">
      <c r="A27" s="374" t="s">
        <v>192</v>
      </c>
      <c r="B27" s="374"/>
      <c r="C27" s="375"/>
      <c r="D27" s="164">
        <v>19</v>
      </c>
      <c r="E27" s="164"/>
      <c r="F27" s="164"/>
      <c r="G27" s="164">
        <v>0</v>
      </c>
    </row>
    <row r="28" spans="1:7" ht="16.5">
      <c r="A28" s="374" t="s">
        <v>193</v>
      </c>
      <c r="B28" s="374"/>
      <c r="C28" s="375"/>
      <c r="D28" s="164">
        <v>8</v>
      </c>
      <c r="E28" s="164"/>
      <c r="F28" s="164"/>
      <c r="G28" s="164">
        <v>1</v>
      </c>
    </row>
    <row r="29" spans="1:7" ht="16.5">
      <c r="A29" s="374" t="s">
        <v>330</v>
      </c>
      <c r="B29" s="374"/>
      <c r="C29" s="375"/>
      <c r="D29" s="164">
        <v>401</v>
      </c>
      <c r="E29" s="164"/>
      <c r="F29" s="164"/>
      <c r="G29" s="164">
        <v>6</v>
      </c>
    </row>
    <row r="30" spans="1:7" ht="16.5">
      <c r="A30" s="374" t="s">
        <v>194</v>
      </c>
      <c r="B30" s="374"/>
      <c r="C30" s="375"/>
      <c r="D30" s="164">
        <v>1198</v>
      </c>
      <c r="E30" s="164"/>
      <c r="F30" s="164"/>
      <c r="G30" s="164">
        <v>56</v>
      </c>
    </row>
    <row r="31" spans="1:7" ht="16.5">
      <c r="A31" s="374" t="s">
        <v>195</v>
      </c>
      <c r="B31" s="374"/>
      <c r="C31" s="375"/>
      <c r="D31" s="164">
        <v>133</v>
      </c>
      <c r="E31" s="164"/>
      <c r="F31" s="164"/>
      <c r="G31" s="164">
        <v>17</v>
      </c>
    </row>
    <row r="32" spans="1:7" ht="16.5">
      <c r="A32" s="374" t="s">
        <v>196</v>
      </c>
      <c r="B32" s="374"/>
      <c r="C32" s="375"/>
      <c r="D32" s="164">
        <v>13</v>
      </c>
      <c r="E32" s="164"/>
      <c r="F32" s="164"/>
      <c r="G32" s="164">
        <v>2</v>
      </c>
    </row>
    <row r="33" spans="1:7" ht="16.5">
      <c r="A33" s="374" t="s">
        <v>331</v>
      </c>
      <c r="B33" s="374"/>
      <c r="C33" s="375"/>
      <c r="D33" s="164">
        <v>386</v>
      </c>
      <c r="E33" s="164"/>
      <c r="F33" s="164"/>
      <c r="G33" s="164">
        <v>19</v>
      </c>
    </row>
    <row r="34" spans="1:7" ht="16.5">
      <c r="A34" s="374" t="s">
        <v>197</v>
      </c>
      <c r="B34" s="374"/>
      <c r="C34" s="375"/>
      <c r="D34" s="164">
        <v>606</v>
      </c>
      <c r="E34" s="164"/>
      <c r="F34" s="164"/>
      <c r="G34" s="164">
        <v>67</v>
      </c>
    </row>
    <row r="35" spans="1:7" ht="16.5">
      <c r="A35" s="374" t="s">
        <v>198</v>
      </c>
      <c r="B35" s="374"/>
      <c r="C35" s="375"/>
      <c r="D35" s="164">
        <v>386</v>
      </c>
      <c r="E35" s="164"/>
      <c r="F35" s="164"/>
      <c r="G35" s="164">
        <v>2</v>
      </c>
    </row>
    <row r="36" spans="1:7" ht="16.5">
      <c r="A36" s="374" t="s">
        <v>199</v>
      </c>
      <c r="B36" s="374"/>
      <c r="C36" s="375"/>
      <c r="D36" s="164">
        <v>788</v>
      </c>
      <c r="E36" s="164"/>
      <c r="F36" s="164"/>
      <c r="G36" s="164">
        <v>58</v>
      </c>
    </row>
    <row r="37" spans="1:7" ht="16.5">
      <c r="A37" s="374" t="s">
        <v>200</v>
      </c>
      <c r="B37" s="374"/>
      <c r="C37" s="375"/>
      <c r="D37" s="164">
        <v>90</v>
      </c>
      <c r="E37" s="164"/>
      <c r="F37" s="164"/>
      <c r="G37" s="164">
        <v>1218</v>
      </c>
    </row>
    <row r="38" spans="1:7" ht="16.5">
      <c r="A38" s="374" t="s">
        <v>201</v>
      </c>
      <c r="B38" s="374"/>
      <c r="C38" s="375"/>
      <c r="D38" s="164">
        <v>0</v>
      </c>
      <c r="E38" s="164"/>
      <c r="F38" s="164"/>
      <c r="G38" s="164">
        <v>0</v>
      </c>
    </row>
    <row r="39" spans="1:7" ht="16.5">
      <c r="A39" s="374" t="s">
        <v>332</v>
      </c>
      <c r="B39" s="374"/>
      <c r="C39" s="375"/>
      <c r="D39" s="164">
        <v>0</v>
      </c>
      <c r="E39" s="164"/>
      <c r="F39" s="164"/>
      <c r="G39" s="164">
        <v>0</v>
      </c>
    </row>
    <row r="40" spans="1:7" ht="16.5">
      <c r="A40" s="374" t="s">
        <v>202</v>
      </c>
      <c r="B40" s="374"/>
      <c r="C40" s="375"/>
      <c r="D40" s="164">
        <v>0</v>
      </c>
      <c r="E40" s="164"/>
      <c r="F40" s="164"/>
      <c r="G40" s="164">
        <v>0</v>
      </c>
    </row>
    <row r="41" spans="1:7" ht="16.5">
      <c r="A41" s="374" t="s">
        <v>203</v>
      </c>
      <c r="B41" s="374"/>
      <c r="C41" s="375"/>
      <c r="D41" s="164">
        <v>18</v>
      </c>
      <c r="E41" s="164"/>
      <c r="F41" s="164"/>
      <c r="G41" s="164">
        <v>0</v>
      </c>
    </row>
    <row r="42" spans="1:7" ht="16.5">
      <c r="A42" s="374" t="s">
        <v>204</v>
      </c>
      <c r="B42" s="374"/>
      <c r="C42" s="375"/>
      <c r="D42" s="164">
        <v>132</v>
      </c>
      <c r="E42" s="164"/>
      <c r="F42" s="164"/>
      <c r="G42" s="164">
        <v>0</v>
      </c>
    </row>
    <row r="43" spans="1:7" ht="16.5">
      <c r="A43" s="377" t="s">
        <v>205</v>
      </c>
      <c r="B43" s="377"/>
      <c r="C43" s="378"/>
      <c r="D43" s="164">
        <v>220</v>
      </c>
      <c r="E43" s="164"/>
      <c r="F43" s="164"/>
      <c r="G43" s="164">
        <v>2743</v>
      </c>
    </row>
    <row r="44" spans="1:7" ht="16.5">
      <c r="A44" s="379" t="s">
        <v>208</v>
      </c>
      <c r="B44" s="379"/>
      <c r="C44" s="379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206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212</v>
      </c>
      <c r="C47" s="89"/>
      <c r="D47" s="89"/>
      <c r="E47" s="89"/>
      <c r="F47" s="67"/>
      <c r="G47" s="67"/>
    </row>
    <row r="48" spans="1:7" ht="16.5">
      <c r="A48" s="171"/>
      <c r="B48" s="89" t="s">
        <v>213</v>
      </c>
      <c r="C48" s="89"/>
      <c r="D48" s="89"/>
      <c r="E48" s="89"/>
      <c r="F48" s="67"/>
      <c r="G48" s="67"/>
    </row>
    <row r="49" spans="1:7" ht="16.5">
      <c r="A49" s="376"/>
      <c r="B49" s="376"/>
      <c r="C49" s="376"/>
      <c r="D49" s="376"/>
      <c r="E49" s="376"/>
      <c r="F49" s="376"/>
      <c r="G49" s="376"/>
    </row>
    <row r="50" spans="1:7" ht="16.5">
      <c r="A50" s="293" t="s">
        <v>207</v>
      </c>
      <c r="B50" s="293"/>
      <c r="C50" s="293"/>
      <c r="D50" s="293"/>
      <c r="E50" s="293"/>
      <c r="F50" s="293"/>
      <c r="G50" s="293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H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46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46</v>
      </c>
      <c r="AT2" s="253"/>
    </row>
    <row r="3" spans="1:46" s="14" customFormat="1" ht="19.5" customHeight="1">
      <c r="A3" s="254" t="s">
        <v>235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243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'2491-00-01'!H5</f>
        <v>中華民國105年07月底</v>
      </c>
      <c r="I5" s="228"/>
      <c r="J5" s="228"/>
      <c r="K5" s="228"/>
      <c r="L5" s="228"/>
      <c r="M5" s="228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9" t="str">
        <f>'2491-00-01'!H5</f>
        <v>中華民國105年07月底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2" t="s">
        <v>47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311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47</v>
      </c>
      <c r="X6" s="223"/>
      <c r="Y6" s="392" t="s">
        <v>313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22</v>
      </c>
      <c r="AJ6" s="199"/>
      <c r="AK6" s="394" t="s">
        <v>315</v>
      </c>
      <c r="AL6" s="395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400"/>
      <c r="AL7" s="40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667734</v>
      </c>
      <c r="D9" s="39">
        <v>22434602.904603</v>
      </c>
      <c r="E9" s="39">
        <v>14146</v>
      </c>
      <c r="F9" s="39">
        <v>554696.997154</v>
      </c>
      <c r="G9" s="39">
        <v>3986</v>
      </c>
      <c r="H9" s="39">
        <v>254407.851261</v>
      </c>
      <c r="I9" s="39">
        <v>188104</v>
      </c>
      <c r="J9" s="39">
        <v>7952532.161188</v>
      </c>
      <c r="K9" s="39">
        <v>2829</v>
      </c>
      <c r="L9" s="39">
        <v>803165.322524</v>
      </c>
      <c r="M9" s="39">
        <v>3933</v>
      </c>
      <c r="N9" s="39">
        <v>180646.911389</v>
      </c>
      <c r="O9" s="39">
        <v>103656</v>
      </c>
      <c r="P9" s="39">
        <v>1153232.463829</v>
      </c>
      <c r="Q9" s="39">
        <v>119594</v>
      </c>
      <c r="R9" s="39">
        <v>1031143.165051</v>
      </c>
      <c r="S9" s="39">
        <v>16100</v>
      </c>
      <c r="T9" s="39">
        <v>817546.114581</v>
      </c>
      <c r="U9" s="39">
        <v>6705</v>
      </c>
      <c r="V9" s="39">
        <v>65558.220225</v>
      </c>
      <c r="W9" s="37" t="s">
        <v>34</v>
      </c>
      <c r="X9" s="38"/>
      <c r="Y9" s="39">
        <v>21949</v>
      </c>
      <c r="Z9" s="39">
        <v>545679.056343</v>
      </c>
      <c r="AA9" s="39">
        <v>36134</v>
      </c>
      <c r="AB9" s="39">
        <v>6578888.84938</v>
      </c>
      <c r="AC9" s="39">
        <v>30605</v>
      </c>
      <c r="AD9" s="39">
        <v>1164169.501027</v>
      </c>
      <c r="AE9" s="39">
        <v>57526</v>
      </c>
      <c r="AF9" s="39">
        <v>554460.273512</v>
      </c>
      <c r="AG9" s="39">
        <v>16499</v>
      </c>
      <c r="AH9" s="39">
        <v>295269.737699</v>
      </c>
      <c r="AI9" s="39">
        <v>126</v>
      </c>
      <c r="AJ9" s="39">
        <v>223.17</v>
      </c>
      <c r="AK9" s="39">
        <v>344</v>
      </c>
      <c r="AL9" s="39">
        <v>1735.706</v>
      </c>
      <c r="AM9" s="39">
        <v>53</v>
      </c>
      <c r="AN9" s="39">
        <v>228.65</v>
      </c>
      <c r="AO9" s="39">
        <v>2252</v>
      </c>
      <c r="AP9" s="39">
        <v>73252.722791</v>
      </c>
      <c r="AQ9" s="39">
        <v>12693</v>
      </c>
      <c r="AR9" s="39">
        <v>134992.122183</v>
      </c>
      <c r="AS9" s="39">
        <v>30500</v>
      </c>
      <c r="AT9" s="39">
        <v>272773.908466</v>
      </c>
    </row>
    <row r="10" spans="1:46" s="22" customFormat="1" ht="45" customHeight="1">
      <c r="A10" s="37" t="s">
        <v>48</v>
      </c>
      <c r="B10" s="38"/>
      <c r="C10" s="39">
        <v>10428</v>
      </c>
      <c r="D10" s="39">
        <v>14052415.379388</v>
      </c>
      <c r="E10" s="39">
        <v>269</v>
      </c>
      <c r="F10" s="39">
        <v>374569.00136</v>
      </c>
      <c r="G10" s="39">
        <v>64</v>
      </c>
      <c r="H10" s="39">
        <v>194855.416773</v>
      </c>
      <c r="I10" s="39">
        <v>2501</v>
      </c>
      <c r="J10" s="39">
        <v>4115066.679484</v>
      </c>
      <c r="K10" s="39">
        <v>131</v>
      </c>
      <c r="L10" s="39">
        <v>751780.7186</v>
      </c>
      <c r="M10" s="39">
        <v>25</v>
      </c>
      <c r="N10" s="39">
        <v>149484.0721</v>
      </c>
      <c r="O10" s="39">
        <v>977</v>
      </c>
      <c r="P10" s="39">
        <v>363083.54591</v>
      </c>
      <c r="Q10" s="39">
        <v>1414</v>
      </c>
      <c r="R10" s="39">
        <v>384255.999322</v>
      </c>
      <c r="S10" s="39">
        <v>440</v>
      </c>
      <c r="T10" s="39">
        <v>557878.097218</v>
      </c>
      <c r="U10" s="39">
        <v>40</v>
      </c>
      <c r="V10" s="39">
        <v>13028.962763</v>
      </c>
      <c r="W10" s="37" t="s">
        <v>48</v>
      </c>
      <c r="X10" s="38"/>
      <c r="Y10" s="39">
        <v>501</v>
      </c>
      <c r="Z10" s="39">
        <v>370156.927269</v>
      </c>
      <c r="AA10" s="39">
        <v>1500</v>
      </c>
      <c r="AB10" s="39">
        <v>5711437.443813</v>
      </c>
      <c r="AC10" s="39">
        <v>856</v>
      </c>
      <c r="AD10" s="39">
        <v>561682.868214</v>
      </c>
      <c r="AE10" s="39">
        <v>962</v>
      </c>
      <c r="AF10" s="39">
        <v>163357.196658</v>
      </c>
      <c r="AG10" s="39">
        <v>223</v>
      </c>
      <c r="AH10" s="39">
        <v>152774.877815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56</v>
      </c>
      <c r="AP10" s="39">
        <v>46984.979127</v>
      </c>
      <c r="AQ10" s="39">
        <v>171</v>
      </c>
      <c r="AR10" s="39">
        <v>46706.453057</v>
      </c>
      <c r="AS10" s="39">
        <v>298</v>
      </c>
      <c r="AT10" s="39">
        <v>95312.139905</v>
      </c>
    </row>
    <row r="11" spans="1:46" s="22" customFormat="1" ht="45" customHeight="1">
      <c r="A11" s="37" t="s">
        <v>49</v>
      </c>
      <c r="B11" s="38"/>
      <c r="C11" s="39">
        <v>101938</v>
      </c>
      <c r="D11" s="39">
        <v>1015702.238251</v>
      </c>
      <c r="E11" s="39">
        <v>3842</v>
      </c>
      <c r="F11" s="39">
        <v>40398.040059</v>
      </c>
      <c r="G11" s="39">
        <v>1527</v>
      </c>
      <c r="H11" s="39">
        <v>20945.363277</v>
      </c>
      <c r="I11" s="39">
        <v>32949</v>
      </c>
      <c r="J11" s="39">
        <v>439323.470994</v>
      </c>
      <c r="K11" s="39">
        <v>738</v>
      </c>
      <c r="L11" s="39">
        <v>12708.268018</v>
      </c>
      <c r="M11" s="39">
        <v>730</v>
      </c>
      <c r="N11" s="39">
        <v>4337.99266</v>
      </c>
      <c r="O11" s="39">
        <v>17392</v>
      </c>
      <c r="P11" s="39">
        <v>118012.582376</v>
      </c>
      <c r="Q11" s="39">
        <v>14116</v>
      </c>
      <c r="R11" s="39">
        <v>62324.63493</v>
      </c>
      <c r="S11" s="39">
        <v>2778</v>
      </c>
      <c r="T11" s="39">
        <v>51321.31983</v>
      </c>
      <c r="U11" s="39">
        <v>884</v>
      </c>
      <c r="V11" s="39">
        <v>7712.903944</v>
      </c>
      <c r="W11" s="37" t="s">
        <v>49</v>
      </c>
      <c r="X11" s="38"/>
      <c r="Y11" s="39">
        <v>2035</v>
      </c>
      <c r="Z11" s="39">
        <v>13857.563778</v>
      </c>
      <c r="AA11" s="39">
        <v>3551</v>
      </c>
      <c r="AB11" s="39">
        <v>72963.903682</v>
      </c>
      <c r="AC11" s="39">
        <v>5840</v>
      </c>
      <c r="AD11" s="39">
        <v>75950.697417</v>
      </c>
      <c r="AE11" s="39">
        <v>5940</v>
      </c>
      <c r="AF11" s="39">
        <v>34588.630191</v>
      </c>
      <c r="AG11" s="39">
        <v>3267</v>
      </c>
      <c r="AH11" s="39">
        <v>21836.593083</v>
      </c>
      <c r="AI11" s="39">
        <v>16</v>
      </c>
      <c r="AJ11" s="39">
        <v>19.8</v>
      </c>
      <c r="AK11" s="39">
        <v>48</v>
      </c>
      <c r="AL11" s="39">
        <v>116.8</v>
      </c>
      <c r="AM11" s="39">
        <v>21</v>
      </c>
      <c r="AN11" s="39">
        <v>73</v>
      </c>
      <c r="AO11" s="39">
        <v>413</v>
      </c>
      <c r="AP11" s="39">
        <v>6726.116983</v>
      </c>
      <c r="AQ11" s="39">
        <v>1751</v>
      </c>
      <c r="AR11" s="39">
        <v>8419.2918</v>
      </c>
      <c r="AS11" s="39">
        <v>4100</v>
      </c>
      <c r="AT11" s="39">
        <v>24065.265229</v>
      </c>
    </row>
    <row r="12" spans="1:46" s="22" customFormat="1" ht="45" customHeight="1">
      <c r="A12" s="37" t="s">
        <v>256</v>
      </c>
      <c r="B12" s="38"/>
      <c r="C12" s="39">
        <v>127672</v>
      </c>
      <c r="D12" s="39">
        <v>1182798.705554</v>
      </c>
      <c r="E12" s="39">
        <v>1661</v>
      </c>
      <c r="F12" s="39">
        <v>20445.492085</v>
      </c>
      <c r="G12" s="39">
        <v>334</v>
      </c>
      <c r="H12" s="39">
        <v>4558.967288</v>
      </c>
      <c r="I12" s="39">
        <v>46476</v>
      </c>
      <c r="J12" s="39">
        <v>546670.654986</v>
      </c>
      <c r="K12" s="39">
        <v>404</v>
      </c>
      <c r="L12" s="39">
        <v>7081.0821</v>
      </c>
      <c r="M12" s="39">
        <v>674</v>
      </c>
      <c r="N12" s="39">
        <v>3910.787603</v>
      </c>
      <c r="O12" s="39">
        <v>21781</v>
      </c>
      <c r="P12" s="39">
        <v>140718.869747</v>
      </c>
      <c r="Q12" s="39">
        <v>19309</v>
      </c>
      <c r="R12" s="39">
        <v>96336.259153</v>
      </c>
      <c r="S12" s="39">
        <v>1830</v>
      </c>
      <c r="T12" s="39">
        <v>29275.820291</v>
      </c>
      <c r="U12" s="39">
        <v>608</v>
      </c>
      <c r="V12" s="39">
        <v>4728.19979</v>
      </c>
      <c r="W12" s="37" t="s">
        <v>256</v>
      </c>
      <c r="X12" s="38"/>
      <c r="Y12" s="39">
        <v>4126</v>
      </c>
      <c r="Z12" s="39">
        <v>29465.588289</v>
      </c>
      <c r="AA12" s="39">
        <v>4590</v>
      </c>
      <c r="AB12" s="39">
        <v>89969.513311</v>
      </c>
      <c r="AC12" s="39">
        <v>4238</v>
      </c>
      <c r="AD12" s="39">
        <v>91389.399374</v>
      </c>
      <c r="AE12" s="39">
        <v>10104</v>
      </c>
      <c r="AF12" s="39">
        <v>51684.798868</v>
      </c>
      <c r="AG12" s="39">
        <v>2361</v>
      </c>
      <c r="AH12" s="39">
        <v>18868.189797</v>
      </c>
      <c r="AI12" s="39">
        <v>6</v>
      </c>
      <c r="AJ12" s="39">
        <v>19.15</v>
      </c>
      <c r="AK12" s="39">
        <v>50</v>
      </c>
      <c r="AL12" s="39">
        <v>158.67</v>
      </c>
      <c r="AM12" s="39">
        <v>8</v>
      </c>
      <c r="AN12" s="39">
        <v>27.9</v>
      </c>
      <c r="AO12" s="39">
        <v>272</v>
      </c>
      <c r="AP12" s="39">
        <v>2823.683888</v>
      </c>
      <c r="AQ12" s="39">
        <v>2384</v>
      </c>
      <c r="AR12" s="39">
        <v>14381.340161</v>
      </c>
      <c r="AS12" s="39">
        <v>6456</v>
      </c>
      <c r="AT12" s="39">
        <v>30284.338823</v>
      </c>
    </row>
    <row r="13" spans="1:46" s="22" customFormat="1" ht="45" customHeight="1">
      <c r="A13" s="37" t="s">
        <v>50</v>
      </c>
      <c r="B13" s="38"/>
      <c r="C13" s="39">
        <v>168776</v>
      </c>
      <c r="D13" s="39">
        <v>2340747.653074</v>
      </c>
      <c r="E13" s="39">
        <v>2431</v>
      </c>
      <c r="F13" s="39">
        <v>45679.691442</v>
      </c>
      <c r="G13" s="39">
        <v>439</v>
      </c>
      <c r="H13" s="39">
        <v>9172.191936</v>
      </c>
      <c r="I13" s="39">
        <v>27793</v>
      </c>
      <c r="J13" s="39">
        <v>511118.518073</v>
      </c>
      <c r="K13" s="39">
        <v>503</v>
      </c>
      <c r="L13" s="39">
        <v>13597.08153</v>
      </c>
      <c r="M13" s="39">
        <v>534</v>
      </c>
      <c r="N13" s="39">
        <v>5208.901935</v>
      </c>
      <c r="O13" s="39">
        <v>20418</v>
      </c>
      <c r="P13" s="39">
        <v>237030.816576</v>
      </c>
      <c r="Q13" s="39">
        <v>39371</v>
      </c>
      <c r="R13" s="39">
        <v>267979.201124</v>
      </c>
      <c r="S13" s="39">
        <v>5143</v>
      </c>
      <c r="T13" s="39">
        <v>79107.465285</v>
      </c>
      <c r="U13" s="39">
        <v>1500</v>
      </c>
      <c r="V13" s="39">
        <v>13669.016241</v>
      </c>
      <c r="W13" s="37" t="s">
        <v>50</v>
      </c>
      <c r="X13" s="38"/>
      <c r="Y13" s="39">
        <v>9183</v>
      </c>
      <c r="Z13" s="39">
        <v>99295.892645</v>
      </c>
      <c r="AA13" s="39">
        <v>15970</v>
      </c>
      <c r="AB13" s="39">
        <v>504225.15722</v>
      </c>
      <c r="AC13" s="39">
        <v>7787</v>
      </c>
      <c r="AD13" s="39">
        <v>246656.513598</v>
      </c>
      <c r="AE13" s="39">
        <v>21928</v>
      </c>
      <c r="AF13" s="39">
        <v>149818.529668</v>
      </c>
      <c r="AG13" s="39">
        <v>4035</v>
      </c>
      <c r="AH13" s="39">
        <v>48674.044273</v>
      </c>
      <c r="AI13" s="39">
        <v>35</v>
      </c>
      <c r="AJ13" s="39">
        <v>70.86</v>
      </c>
      <c r="AK13" s="39">
        <v>123</v>
      </c>
      <c r="AL13" s="39">
        <v>1020.139</v>
      </c>
      <c r="AM13" s="39">
        <v>4</v>
      </c>
      <c r="AN13" s="39">
        <v>28</v>
      </c>
      <c r="AO13" s="39">
        <v>580</v>
      </c>
      <c r="AP13" s="39">
        <v>8165.384135</v>
      </c>
      <c r="AQ13" s="39">
        <v>3791</v>
      </c>
      <c r="AR13" s="39">
        <v>43328.372127</v>
      </c>
      <c r="AS13" s="39">
        <v>7208</v>
      </c>
      <c r="AT13" s="39">
        <v>56901.876266</v>
      </c>
    </row>
    <row r="14" spans="1:46" s="22" customFormat="1" ht="45" customHeight="1">
      <c r="A14" s="184" t="s">
        <v>291</v>
      </c>
      <c r="B14" s="38"/>
      <c r="C14" s="39">
        <v>51551</v>
      </c>
      <c r="D14" s="39">
        <v>528938.908795</v>
      </c>
      <c r="E14" s="39">
        <v>809</v>
      </c>
      <c r="F14" s="39">
        <v>8276.304604</v>
      </c>
      <c r="G14" s="39">
        <v>248</v>
      </c>
      <c r="H14" s="39">
        <v>4297.23898</v>
      </c>
      <c r="I14" s="39">
        <v>17506</v>
      </c>
      <c r="J14" s="39">
        <v>266433.03409</v>
      </c>
      <c r="K14" s="39">
        <v>198</v>
      </c>
      <c r="L14" s="39">
        <v>3121.93278</v>
      </c>
      <c r="M14" s="39">
        <v>468</v>
      </c>
      <c r="N14" s="39">
        <v>5515.068788</v>
      </c>
      <c r="O14" s="39">
        <v>9287</v>
      </c>
      <c r="P14" s="39">
        <v>60109.275539</v>
      </c>
      <c r="Q14" s="39">
        <v>7378</v>
      </c>
      <c r="R14" s="39">
        <v>38949.346424</v>
      </c>
      <c r="S14" s="39">
        <v>1106</v>
      </c>
      <c r="T14" s="39">
        <v>18396.09931</v>
      </c>
      <c r="U14" s="39">
        <v>317</v>
      </c>
      <c r="V14" s="39">
        <v>2134.205</v>
      </c>
      <c r="W14" s="184" t="s">
        <v>291</v>
      </c>
      <c r="X14" s="38"/>
      <c r="Y14" s="39">
        <v>1215</v>
      </c>
      <c r="Z14" s="39">
        <v>4896.242097</v>
      </c>
      <c r="AA14" s="39">
        <v>1946</v>
      </c>
      <c r="AB14" s="39">
        <v>29878.183619</v>
      </c>
      <c r="AC14" s="39">
        <v>2499</v>
      </c>
      <c r="AD14" s="39">
        <v>35960.207144</v>
      </c>
      <c r="AE14" s="39">
        <v>3773</v>
      </c>
      <c r="AF14" s="39">
        <v>20610.601922</v>
      </c>
      <c r="AG14" s="39">
        <v>1443</v>
      </c>
      <c r="AH14" s="39">
        <v>10748.575204</v>
      </c>
      <c r="AI14" s="39">
        <v>25</v>
      </c>
      <c r="AJ14" s="39">
        <v>39.148</v>
      </c>
      <c r="AK14" s="39">
        <v>27</v>
      </c>
      <c r="AL14" s="39">
        <v>64.176</v>
      </c>
      <c r="AM14" s="39">
        <v>3</v>
      </c>
      <c r="AN14" s="39">
        <v>25</v>
      </c>
      <c r="AO14" s="39">
        <v>239</v>
      </c>
      <c r="AP14" s="39">
        <v>1595.3</v>
      </c>
      <c r="AQ14" s="39">
        <v>919</v>
      </c>
      <c r="AR14" s="39">
        <v>3624.11435</v>
      </c>
      <c r="AS14" s="39">
        <v>2145</v>
      </c>
      <c r="AT14" s="39">
        <v>14264.854944</v>
      </c>
    </row>
    <row r="15" spans="1:46" s="22" customFormat="1" ht="45" customHeight="1">
      <c r="A15" s="37" t="s">
        <v>265</v>
      </c>
      <c r="B15" s="38"/>
      <c r="C15" s="39">
        <v>89732</v>
      </c>
      <c r="D15" s="39">
        <v>758693.187678</v>
      </c>
      <c r="E15" s="39">
        <v>1694</v>
      </c>
      <c r="F15" s="39">
        <v>19426.643211</v>
      </c>
      <c r="G15" s="39">
        <v>477</v>
      </c>
      <c r="H15" s="39">
        <v>7439.156</v>
      </c>
      <c r="I15" s="39">
        <v>29876</v>
      </c>
      <c r="J15" s="39">
        <v>305023.572787</v>
      </c>
      <c r="K15" s="39">
        <v>316</v>
      </c>
      <c r="L15" s="39">
        <v>4505.457666</v>
      </c>
      <c r="M15" s="39">
        <v>489</v>
      </c>
      <c r="N15" s="39">
        <v>3739.686109</v>
      </c>
      <c r="O15" s="39">
        <v>13173</v>
      </c>
      <c r="P15" s="39">
        <v>87479.996374</v>
      </c>
      <c r="Q15" s="39">
        <v>15299</v>
      </c>
      <c r="R15" s="39">
        <v>67887.04994</v>
      </c>
      <c r="S15" s="39">
        <v>1561</v>
      </c>
      <c r="T15" s="39">
        <v>25831.095358</v>
      </c>
      <c r="U15" s="39">
        <v>724</v>
      </c>
      <c r="V15" s="39">
        <v>5648.893888</v>
      </c>
      <c r="W15" s="37" t="s">
        <v>267</v>
      </c>
      <c r="X15" s="38"/>
      <c r="Y15" s="39">
        <v>2363</v>
      </c>
      <c r="Z15" s="39">
        <v>11034.566714</v>
      </c>
      <c r="AA15" s="39">
        <v>3650</v>
      </c>
      <c r="AB15" s="39">
        <v>68109.22038</v>
      </c>
      <c r="AC15" s="39">
        <v>4208</v>
      </c>
      <c r="AD15" s="39">
        <v>69379.32067</v>
      </c>
      <c r="AE15" s="39">
        <v>7233</v>
      </c>
      <c r="AF15" s="39">
        <v>31259.556271</v>
      </c>
      <c r="AG15" s="39">
        <v>2299</v>
      </c>
      <c r="AH15" s="39">
        <v>18835.948266</v>
      </c>
      <c r="AI15" s="39">
        <v>19</v>
      </c>
      <c r="AJ15" s="39">
        <v>23.601</v>
      </c>
      <c r="AK15" s="39">
        <v>46</v>
      </c>
      <c r="AL15" s="39">
        <v>127.682</v>
      </c>
      <c r="AM15" s="39">
        <v>7</v>
      </c>
      <c r="AN15" s="39">
        <v>35.2</v>
      </c>
      <c r="AO15" s="39">
        <v>315</v>
      </c>
      <c r="AP15" s="39">
        <v>1588.88</v>
      </c>
      <c r="AQ15" s="39">
        <v>1840</v>
      </c>
      <c r="AR15" s="39">
        <v>9033.24299</v>
      </c>
      <c r="AS15" s="39">
        <v>4143</v>
      </c>
      <c r="AT15" s="39">
        <v>22284.418054</v>
      </c>
    </row>
    <row r="16" spans="1:46" s="22" customFormat="1" ht="45" customHeight="1">
      <c r="A16" s="37" t="s">
        <v>263</v>
      </c>
      <c r="B16" s="38"/>
      <c r="C16" s="39">
        <v>34345</v>
      </c>
      <c r="D16" s="39">
        <v>355720.139981</v>
      </c>
      <c r="E16" s="39">
        <v>783</v>
      </c>
      <c r="F16" s="39">
        <v>11999.103781</v>
      </c>
      <c r="G16" s="39">
        <v>233</v>
      </c>
      <c r="H16" s="39">
        <v>3604.18</v>
      </c>
      <c r="I16" s="39">
        <v>12284</v>
      </c>
      <c r="J16" s="39">
        <v>166286.790776</v>
      </c>
      <c r="K16" s="39">
        <v>189</v>
      </c>
      <c r="L16" s="39">
        <v>3050.84027</v>
      </c>
      <c r="M16" s="39">
        <v>217</v>
      </c>
      <c r="N16" s="39">
        <v>1993.267</v>
      </c>
      <c r="O16" s="39">
        <v>4645</v>
      </c>
      <c r="P16" s="39">
        <v>31172.711133</v>
      </c>
      <c r="Q16" s="39">
        <v>5819</v>
      </c>
      <c r="R16" s="39">
        <v>28662.45914</v>
      </c>
      <c r="S16" s="39">
        <v>631</v>
      </c>
      <c r="T16" s="39">
        <v>9746.7615</v>
      </c>
      <c r="U16" s="39">
        <v>240</v>
      </c>
      <c r="V16" s="39">
        <v>2231.08703</v>
      </c>
      <c r="W16" s="37" t="s">
        <v>268</v>
      </c>
      <c r="X16" s="38"/>
      <c r="Y16" s="39">
        <v>734</v>
      </c>
      <c r="Z16" s="39">
        <v>3316.448547</v>
      </c>
      <c r="AA16" s="39">
        <v>1585</v>
      </c>
      <c r="AB16" s="39">
        <v>39578.362828</v>
      </c>
      <c r="AC16" s="39">
        <v>1672</v>
      </c>
      <c r="AD16" s="39">
        <v>26421.799745</v>
      </c>
      <c r="AE16" s="39">
        <v>2133</v>
      </c>
      <c r="AF16" s="39">
        <v>8296.206176</v>
      </c>
      <c r="AG16" s="39">
        <v>797</v>
      </c>
      <c r="AH16" s="39">
        <v>5946.840067</v>
      </c>
      <c r="AI16" s="39">
        <v>7</v>
      </c>
      <c r="AJ16" s="39">
        <v>2.47</v>
      </c>
      <c r="AK16" s="39">
        <v>18</v>
      </c>
      <c r="AL16" s="39">
        <v>47.72</v>
      </c>
      <c r="AM16" s="39">
        <v>3</v>
      </c>
      <c r="AN16" s="39">
        <v>22</v>
      </c>
      <c r="AO16" s="39">
        <v>90</v>
      </c>
      <c r="AP16" s="39">
        <v>1493.78</v>
      </c>
      <c r="AQ16" s="39">
        <v>551</v>
      </c>
      <c r="AR16" s="39">
        <v>2307.124698</v>
      </c>
      <c r="AS16" s="39">
        <v>1714</v>
      </c>
      <c r="AT16" s="39">
        <v>9540.18729</v>
      </c>
    </row>
    <row r="17" spans="1:46" s="22" customFormat="1" ht="45" customHeight="1">
      <c r="A17" s="37" t="s">
        <v>231</v>
      </c>
      <c r="B17" s="38"/>
      <c r="C17" s="39">
        <v>82016</v>
      </c>
      <c r="D17" s="39">
        <v>691737.428398</v>
      </c>
      <c r="E17" s="39">
        <v>2610</v>
      </c>
      <c r="F17" s="39">
        <v>29943.480232</v>
      </c>
      <c r="G17" s="39">
        <v>663</v>
      </c>
      <c r="H17" s="39">
        <v>9520.337007</v>
      </c>
      <c r="I17" s="39">
        <v>17871</v>
      </c>
      <c r="J17" s="39">
        <v>204859.424268</v>
      </c>
      <c r="K17" s="39">
        <v>332</v>
      </c>
      <c r="L17" s="39">
        <v>3439.767</v>
      </c>
      <c r="M17" s="39">
        <v>795</v>
      </c>
      <c r="N17" s="39">
        <v>6452.135194</v>
      </c>
      <c r="O17" s="39">
        <v>15934</v>
      </c>
      <c r="P17" s="39">
        <v>106022.342894</v>
      </c>
      <c r="Q17" s="39">
        <v>16843</v>
      </c>
      <c r="R17" s="39">
        <v>81266.503968</v>
      </c>
      <c r="S17" s="39">
        <v>2581</v>
      </c>
      <c r="T17" s="39">
        <v>38456.119119</v>
      </c>
      <c r="U17" s="39">
        <v>2391</v>
      </c>
      <c r="V17" s="39">
        <v>16399.951569</v>
      </c>
      <c r="W17" s="37" t="s">
        <v>51</v>
      </c>
      <c r="X17" s="38"/>
      <c r="Y17" s="39">
        <v>1738</v>
      </c>
      <c r="Z17" s="39">
        <v>8777.5041</v>
      </c>
      <c r="AA17" s="39">
        <v>3328</v>
      </c>
      <c r="AB17" s="39">
        <v>61314.244527</v>
      </c>
      <c r="AC17" s="39">
        <v>3499</v>
      </c>
      <c r="AD17" s="39">
        <v>56688.694865</v>
      </c>
      <c r="AE17" s="39">
        <v>5326</v>
      </c>
      <c r="AF17" s="39">
        <v>20525.351768</v>
      </c>
      <c r="AG17" s="39">
        <v>2074</v>
      </c>
      <c r="AH17" s="39">
        <v>17584.669194</v>
      </c>
      <c r="AI17" s="39">
        <v>18</v>
      </c>
      <c r="AJ17" s="39">
        <v>48.141</v>
      </c>
      <c r="AK17" s="39">
        <v>31</v>
      </c>
      <c r="AL17" s="39">
        <v>199.519</v>
      </c>
      <c r="AM17" s="39">
        <v>7</v>
      </c>
      <c r="AN17" s="39">
        <v>17.55</v>
      </c>
      <c r="AO17" s="39">
        <v>286</v>
      </c>
      <c r="AP17" s="39">
        <v>3871.598658</v>
      </c>
      <c r="AQ17" s="39">
        <v>1269</v>
      </c>
      <c r="AR17" s="39">
        <v>6727.353</v>
      </c>
      <c r="AS17" s="39">
        <v>4420</v>
      </c>
      <c r="AT17" s="39">
        <v>19622.741035</v>
      </c>
    </row>
    <row r="18" spans="1:46" s="22" customFormat="1" ht="45" customHeight="1">
      <c r="A18" s="37" t="s">
        <v>52</v>
      </c>
      <c r="B18" s="38"/>
      <c r="C18" s="39">
        <v>485</v>
      </c>
      <c r="D18" s="39">
        <v>216370.07802</v>
      </c>
      <c r="E18" s="39">
        <v>10</v>
      </c>
      <c r="F18" s="39">
        <v>940.6</v>
      </c>
      <c r="G18" s="39">
        <v>1</v>
      </c>
      <c r="H18" s="39">
        <v>15</v>
      </c>
      <c r="I18" s="39">
        <v>284</v>
      </c>
      <c r="J18" s="39">
        <v>203074.36036</v>
      </c>
      <c r="K18" s="39">
        <v>10</v>
      </c>
      <c r="L18" s="39">
        <v>2187.79937</v>
      </c>
      <c r="M18" s="39">
        <v>0</v>
      </c>
      <c r="N18" s="39">
        <v>0</v>
      </c>
      <c r="O18" s="39">
        <v>30</v>
      </c>
      <c r="P18" s="39">
        <v>2352.73301</v>
      </c>
      <c r="Q18" s="39">
        <v>27</v>
      </c>
      <c r="R18" s="39">
        <v>918.19311</v>
      </c>
      <c r="S18" s="39">
        <v>5</v>
      </c>
      <c r="T18" s="39">
        <v>117.09</v>
      </c>
      <c r="U18" s="39">
        <v>1</v>
      </c>
      <c r="V18" s="39">
        <v>5</v>
      </c>
      <c r="W18" s="37" t="s">
        <v>52</v>
      </c>
      <c r="X18" s="38"/>
      <c r="Y18" s="39">
        <v>26</v>
      </c>
      <c r="Z18" s="39">
        <v>340.69</v>
      </c>
      <c r="AA18" s="39">
        <v>11</v>
      </c>
      <c r="AB18" s="39">
        <v>1382.57</v>
      </c>
      <c r="AC18" s="39">
        <v>6</v>
      </c>
      <c r="AD18" s="39">
        <v>40</v>
      </c>
      <c r="AE18" s="39">
        <v>50</v>
      </c>
      <c r="AF18" s="39">
        <v>4654.81217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13</v>
      </c>
      <c r="AR18" s="39">
        <v>137.1</v>
      </c>
      <c r="AS18" s="39">
        <v>11</v>
      </c>
      <c r="AT18" s="39">
        <v>204.13</v>
      </c>
    </row>
    <row r="19" spans="1:46" s="22" customFormat="1" ht="45" customHeight="1">
      <c r="A19" s="37" t="s">
        <v>279</v>
      </c>
      <c r="B19" s="38"/>
      <c r="C19" s="39">
        <v>441</v>
      </c>
      <c r="D19" s="39">
        <v>1103655.154474</v>
      </c>
      <c r="E19" s="39">
        <v>2</v>
      </c>
      <c r="F19" s="39">
        <v>51</v>
      </c>
      <c r="G19" s="39">
        <v>0</v>
      </c>
      <c r="H19" s="39">
        <v>0</v>
      </c>
      <c r="I19" s="39">
        <v>341</v>
      </c>
      <c r="J19" s="39">
        <v>1026731.87413</v>
      </c>
      <c r="K19" s="39">
        <v>3</v>
      </c>
      <c r="L19" s="39">
        <v>1213.1666</v>
      </c>
      <c r="M19" s="39">
        <v>0</v>
      </c>
      <c r="N19" s="39">
        <v>0</v>
      </c>
      <c r="O19" s="39">
        <v>6</v>
      </c>
      <c r="P19" s="39">
        <v>3049.85397</v>
      </c>
      <c r="Q19" s="39">
        <v>8</v>
      </c>
      <c r="R19" s="39">
        <v>2458.95794</v>
      </c>
      <c r="S19" s="39">
        <v>0</v>
      </c>
      <c r="T19" s="39">
        <v>0</v>
      </c>
      <c r="U19" s="39">
        <v>0</v>
      </c>
      <c r="V19" s="39">
        <v>0</v>
      </c>
      <c r="W19" s="37" t="s">
        <v>279</v>
      </c>
      <c r="X19" s="38"/>
      <c r="Y19" s="39">
        <v>22</v>
      </c>
      <c r="Z19" s="39">
        <v>4457.317904</v>
      </c>
      <c r="AA19" s="39">
        <v>0</v>
      </c>
      <c r="AB19" s="39">
        <v>0</v>
      </c>
      <c r="AC19" s="39">
        <v>0</v>
      </c>
      <c r="AD19" s="39">
        <v>0</v>
      </c>
      <c r="AE19" s="39">
        <v>52</v>
      </c>
      <c r="AF19" s="39">
        <v>65102.82701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</v>
      </c>
      <c r="AQ19" s="39">
        <v>1</v>
      </c>
      <c r="AR19" s="39">
        <v>303.2</v>
      </c>
      <c r="AS19" s="39">
        <v>4</v>
      </c>
      <c r="AT19" s="39">
        <v>282.95692</v>
      </c>
    </row>
    <row r="20" spans="1:46" s="22" customFormat="1" ht="45" customHeight="1">
      <c r="A20" s="37" t="s">
        <v>280</v>
      </c>
      <c r="B20" s="38"/>
      <c r="C20" s="39">
        <v>150</v>
      </c>
      <c r="D20" s="39">
        <v>68058.13312</v>
      </c>
      <c r="E20" s="39">
        <v>1</v>
      </c>
      <c r="F20" s="39">
        <v>276.24884</v>
      </c>
      <c r="G20" s="39">
        <v>0</v>
      </c>
      <c r="H20" s="39">
        <v>0</v>
      </c>
      <c r="I20" s="39">
        <v>116</v>
      </c>
      <c r="J20" s="39">
        <v>63606.69987</v>
      </c>
      <c r="K20" s="39">
        <v>1</v>
      </c>
      <c r="L20" s="39">
        <v>3.85</v>
      </c>
      <c r="M20" s="39">
        <v>0</v>
      </c>
      <c r="N20" s="39">
        <v>0</v>
      </c>
      <c r="O20" s="39">
        <v>1</v>
      </c>
      <c r="P20" s="39">
        <v>100</v>
      </c>
      <c r="Q20" s="39">
        <v>5</v>
      </c>
      <c r="R20" s="39">
        <v>58.9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280</v>
      </c>
      <c r="X20" s="38"/>
      <c r="Y20" s="39">
        <v>4</v>
      </c>
      <c r="Z20" s="39">
        <v>20.315</v>
      </c>
      <c r="AA20" s="39">
        <v>2</v>
      </c>
      <c r="AB20" s="39">
        <v>20.25</v>
      </c>
      <c r="AC20" s="39">
        <v>0</v>
      </c>
      <c r="AD20" s="39">
        <v>0</v>
      </c>
      <c r="AE20" s="39">
        <v>17</v>
      </c>
      <c r="AF20" s="39">
        <v>3250.67274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281</v>
      </c>
      <c r="B21" s="38"/>
      <c r="C21" s="39">
        <v>92</v>
      </c>
      <c r="D21" s="39">
        <v>104294.98053</v>
      </c>
      <c r="E21" s="39">
        <v>3</v>
      </c>
      <c r="F21" s="39">
        <v>927.74174</v>
      </c>
      <c r="G21" s="39">
        <v>0</v>
      </c>
      <c r="H21" s="39">
        <v>0</v>
      </c>
      <c r="I21" s="39">
        <v>77</v>
      </c>
      <c r="J21" s="39">
        <v>101385.29013</v>
      </c>
      <c r="K21" s="39">
        <v>3</v>
      </c>
      <c r="L21" s="39">
        <v>464.85859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281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5</v>
      </c>
      <c r="AF21" s="39">
        <v>1146.09007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11</v>
      </c>
    </row>
    <row r="22" spans="1:46" s="22" customFormat="1" ht="45" customHeight="1">
      <c r="A22" s="37" t="s">
        <v>53</v>
      </c>
      <c r="B22" s="38"/>
      <c r="C22" s="39">
        <v>57</v>
      </c>
      <c r="D22" s="39">
        <v>2607.5898</v>
      </c>
      <c r="E22" s="39">
        <v>30</v>
      </c>
      <c r="F22" s="39">
        <v>1758.6498</v>
      </c>
      <c r="G22" s="39">
        <v>0</v>
      </c>
      <c r="H22" s="39">
        <v>0</v>
      </c>
      <c r="I22" s="39">
        <v>20</v>
      </c>
      <c r="J22" s="39">
        <v>786.73</v>
      </c>
      <c r="K22" s="39">
        <v>1</v>
      </c>
      <c r="L22" s="39">
        <v>10.5</v>
      </c>
      <c r="M22" s="39">
        <v>0</v>
      </c>
      <c r="N22" s="39">
        <v>0</v>
      </c>
      <c r="O22" s="39">
        <v>1</v>
      </c>
      <c r="P22" s="39">
        <v>5.25</v>
      </c>
      <c r="Q22" s="39">
        <v>1</v>
      </c>
      <c r="R22" s="39">
        <v>0.66</v>
      </c>
      <c r="S22" s="39">
        <v>1</v>
      </c>
      <c r="T22" s="39">
        <v>30</v>
      </c>
      <c r="U22" s="39">
        <v>0</v>
      </c>
      <c r="V22" s="39">
        <v>0</v>
      </c>
      <c r="W22" s="37" t="s">
        <v>53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271</v>
      </c>
      <c r="B23" s="38"/>
      <c r="C23" s="39">
        <v>28</v>
      </c>
      <c r="D23" s="39">
        <v>4013.3</v>
      </c>
      <c r="E23" s="39">
        <v>1</v>
      </c>
      <c r="F23" s="39">
        <v>5</v>
      </c>
      <c r="G23" s="39">
        <v>0</v>
      </c>
      <c r="H23" s="39">
        <v>0</v>
      </c>
      <c r="I23" s="39">
        <v>6</v>
      </c>
      <c r="J23" s="39">
        <v>913.8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3009.5</v>
      </c>
      <c r="Q23" s="39">
        <v>2</v>
      </c>
      <c r="R23" s="39">
        <v>10</v>
      </c>
      <c r="S23" s="39">
        <v>11</v>
      </c>
      <c r="T23" s="39">
        <v>75</v>
      </c>
      <c r="U23" s="39">
        <v>0</v>
      </c>
      <c r="V23" s="39">
        <v>0</v>
      </c>
      <c r="W23" s="37" t="s">
        <v>271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272</v>
      </c>
      <c r="B24" s="38"/>
      <c r="C24" s="39">
        <v>23</v>
      </c>
      <c r="D24" s="39">
        <v>8850.02754</v>
      </c>
      <c r="E24" s="39">
        <v>0</v>
      </c>
      <c r="F24" s="39">
        <v>0</v>
      </c>
      <c r="G24" s="39">
        <v>0</v>
      </c>
      <c r="H24" s="39">
        <v>0</v>
      </c>
      <c r="I24" s="39">
        <v>4</v>
      </c>
      <c r="J24" s="39">
        <v>1251.26124</v>
      </c>
      <c r="K24" s="39">
        <v>0</v>
      </c>
      <c r="L24" s="39">
        <v>0</v>
      </c>
      <c r="M24" s="39">
        <v>1</v>
      </c>
      <c r="N24" s="39">
        <v>5</v>
      </c>
      <c r="O24" s="39">
        <v>3</v>
      </c>
      <c r="P24" s="39">
        <v>1084.9863</v>
      </c>
      <c r="Q24" s="39">
        <v>2</v>
      </c>
      <c r="R24" s="39">
        <v>35</v>
      </c>
      <c r="S24" s="39">
        <v>11</v>
      </c>
      <c r="T24" s="39">
        <v>6294.58</v>
      </c>
      <c r="U24" s="39">
        <v>0</v>
      </c>
      <c r="V24" s="39">
        <v>0</v>
      </c>
      <c r="W24" s="37" t="s">
        <v>272</v>
      </c>
      <c r="X24" s="38"/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37</v>
      </c>
      <c r="B25" s="40"/>
      <c r="C25" s="40"/>
      <c r="D25" s="40"/>
      <c r="E25" s="40"/>
      <c r="F25" s="40" t="s">
        <v>38</v>
      </c>
      <c r="G25" s="40"/>
      <c r="H25" s="40"/>
      <c r="I25" s="40"/>
      <c r="J25" s="41" t="s">
        <v>39</v>
      </c>
      <c r="K25" s="41"/>
      <c r="L25" s="40"/>
      <c r="M25" s="41"/>
      <c r="N25" s="41" t="s">
        <v>40</v>
      </c>
      <c r="O25" s="40"/>
      <c r="P25" s="40"/>
      <c r="Q25" s="41"/>
      <c r="R25" s="41" t="s">
        <v>40</v>
      </c>
      <c r="S25" s="40"/>
      <c r="T25" s="40"/>
      <c r="U25" s="40"/>
      <c r="V25" s="26" t="str">
        <f>'2491-00-01'!V34</f>
        <v>中華民國105年08月01日編製</v>
      </c>
      <c r="W25" s="40" t="s">
        <v>37</v>
      </c>
      <c r="X25" s="40"/>
      <c r="Y25" s="40"/>
      <c r="Z25" s="40"/>
      <c r="AA25" s="40"/>
      <c r="AB25" s="40" t="s">
        <v>38</v>
      </c>
      <c r="AC25" s="40"/>
      <c r="AD25" s="40"/>
      <c r="AE25" s="40"/>
      <c r="AF25" s="41" t="s">
        <v>39</v>
      </c>
      <c r="AG25" s="41"/>
      <c r="AH25" s="40"/>
      <c r="AI25" s="41"/>
      <c r="AJ25" s="41"/>
      <c r="AK25" s="41" t="s">
        <v>40</v>
      </c>
      <c r="AL25" s="40"/>
      <c r="AM25" s="41"/>
      <c r="AN25" s="41"/>
      <c r="AO25" s="41" t="s">
        <v>40</v>
      </c>
      <c r="AP25" s="40"/>
      <c r="AQ25" s="40"/>
      <c r="AR25" s="40"/>
      <c r="AS25" s="40"/>
      <c r="AT25" s="26" t="str">
        <f>'2491-00-01'!V34</f>
        <v>中華民國105年08月01日編製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41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42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41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287</v>
      </c>
    </row>
    <row r="27" spans="1:46" s="140" customFormat="1" ht="19.5" customHeight="1">
      <c r="A27" s="142" t="s">
        <v>43</v>
      </c>
      <c r="B27" s="143" t="s">
        <v>292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43</v>
      </c>
      <c r="X27" s="143" t="s">
        <v>292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270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270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44</v>
      </c>
      <c r="B29" s="144" t="s">
        <v>258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44</v>
      </c>
      <c r="X29" s="145" t="s">
        <v>258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282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282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283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283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85" t="s">
        <v>304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85" t="s">
        <v>304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186" t="s">
        <v>54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 t="s">
        <v>55</v>
      </c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10" zoomScaleSheetLayoutView="110" zoomScalePageLayoutView="0" workbookViewId="0" topLeftCell="A1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91"/>
      <c r="E1" s="291"/>
      <c r="F1" s="291"/>
      <c r="G1" s="291"/>
      <c r="H1" s="291"/>
      <c r="U1" s="292" t="s">
        <v>1</v>
      </c>
      <c r="V1" s="284"/>
      <c r="W1" s="283" t="s">
        <v>2</v>
      </c>
      <c r="X1" s="284"/>
    </row>
    <row r="2" spans="1:24" ht="16.5" customHeight="1">
      <c r="A2" s="47" t="s">
        <v>3</v>
      </c>
      <c r="B2" s="48" t="s">
        <v>56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7" t="s">
        <v>57</v>
      </c>
      <c r="V2" s="288"/>
      <c r="W2" s="289" t="s">
        <v>58</v>
      </c>
      <c r="X2" s="290"/>
    </row>
    <row r="3" spans="1:24" s="49" customFormat="1" ht="19.5" customHeight="1">
      <c r="A3" s="265" t="s">
        <v>236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5:24" s="50" customFormat="1" ht="19.5" customHeight="1">
      <c r="E5" s="267" t="str">
        <f>'2491-00-01'!H5</f>
        <v>中華民國105年07月底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U5" s="268" t="s">
        <v>7</v>
      </c>
      <c r="V5" s="268"/>
      <c r="W5" s="268"/>
      <c r="X5" s="268"/>
    </row>
    <row r="6" spans="1:24" s="51" customFormat="1" ht="13.5" customHeight="1">
      <c r="A6" s="269" t="s">
        <v>59</v>
      </c>
      <c r="B6" s="270"/>
      <c r="C6" s="275" t="s">
        <v>60</v>
      </c>
      <c r="D6" s="276"/>
      <c r="E6" s="279" t="s">
        <v>61</v>
      </c>
      <c r="F6" s="280"/>
      <c r="G6" s="256" t="s">
        <v>62</v>
      </c>
      <c r="H6" s="257"/>
      <c r="I6" s="256" t="s">
        <v>63</v>
      </c>
      <c r="J6" s="257"/>
      <c r="K6" s="256" t="s">
        <v>64</v>
      </c>
      <c r="L6" s="257"/>
      <c r="M6" s="256" t="s">
        <v>65</v>
      </c>
      <c r="N6" s="257"/>
      <c r="O6" s="256" t="s">
        <v>66</v>
      </c>
      <c r="P6" s="257"/>
      <c r="Q6" s="256" t="s">
        <v>67</v>
      </c>
      <c r="R6" s="257"/>
      <c r="S6" s="256" t="s">
        <v>68</v>
      </c>
      <c r="T6" s="257"/>
      <c r="U6" s="256" t="s">
        <v>69</v>
      </c>
      <c r="V6" s="257"/>
      <c r="W6" s="259" t="s">
        <v>70</v>
      </c>
      <c r="X6" s="260"/>
    </row>
    <row r="7" spans="1:24" s="51" customFormat="1" ht="14.25" customHeight="1">
      <c r="A7" s="271"/>
      <c r="B7" s="272"/>
      <c r="C7" s="277"/>
      <c r="D7" s="278"/>
      <c r="E7" s="281"/>
      <c r="F7" s="282"/>
      <c r="G7" s="263" t="s">
        <v>115</v>
      </c>
      <c r="H7" s="264"/>
      <c r="I7" s="263" t="s">
        <v>116</v>
      </c>
      <c r="J7" s="264"/>
      <c r="K7" s="263" t="s">
        <v>117</v>
      </c>
      <c r="L7" s="264"/>
      <c r="M7" s="263" t="s">
        <v>118</v>
      </c>
      <c r="N7" s="264"/>
      <c r="O7" s="263" t="s">
        <v>119</v>
      </c>
      <c r="P7" s="264"/>
      <c r="Q7" s="263" t="s">
        <v>120</v>
      </c>
      <c r="R7" s="264"/>
      <c r="S7" s="263" t="s">
        <v>121</v>
      </c>
      <c r="T7" s="264"/>
      <c r="U7" s="263" t="s">
        <v>122</v>
      </c>
      <c r="V7" s="264"/>
      <c r="W7" s="261"/>
      <c r="X7" s="262"/>
    </row>
    <row r="8" spans="1:24" s="51" customFormat="1" ht="17.25" customHeight="1">
      <c r="A8" s="273"/>
      <c r="B8" s="274"/>
      <c r="C8" s="52" t="s">
        <v>123</v>
      </c>
      <c r="D8" s="53" t="s">
        <v>124</v>
      </c>
      <c r="E8" s="54" t="s">
        <v>123</v>
      </c>
      <c r="F8" s="54" t="s">
        <v>124</v>
      </c>
      <c r="G8" s="54" t="s">
        <v>123</v>
      </c>
      <c r="H8" s="54" t="s">
        <v>124</v>
      </c>
      <c r="I8" s="54" t="s">
        <v>123</v>
      </c>
      <c r="J8" s="54" t="s">
        <v>124</v>
      </c>
      <c r="K8" s="54" t="s">
        <v>123</v>
      </c>
      <c r="L8" s="54" t="s">
        <v>124</v>
      </c>
      <c r="M8" s="54" t="s">
        <v>123</v>
      </c>
      <c r="N8" s="54" t="s">
        <v>124</v>
      </c>
      <c r="O8" s="54" t="s">
        <v>123</v>
      </c>
      <c r="P8" s="54" t="s">
        <v>124</v>
      </c>
      <c r="Q8" s="54" t="s">
        <v>123</v>
      </c>
      <c r="R8" s="54" t="s">
        <v>124</v>
      </c>
      <c r="S8" s="54" t="s">
        <v>123</v>
      </c>
      <c r="T8" s="54" t="s">
        <v>124</v>
      </c>
      <c r="U8" s="54" t="s">
        <v>123</v>
      </c>
      <c r="V8" s="54" t="s">
        <v>124</v>
      </c>
      <c r="W8" s="54" t="s">
        <v>123</v>
      </c>
      <c r="X8" s="55" t="s">
        <v>124</v>
      </c>
    </row>
    <row r="9" spans="1:24" s="51" customFormat="1" ht="12.75" customHeight="1">
      <c r="A9" s="56" t="s">
        <v>34</v>
      </c>
      <c r="B9" s="57"/>
      <c r="C9" s="58">
        <v>667734</v>
      </c>
      <c r="D9" s="58">
        <v>22434602.904603</v>
      </c>
      <c r="E9" s="58">
        <v>105028</v>
      </c>
      <c r="F9" s="58">
        <v>41323.750575</v>
      </c>
      <c r="G9" s="58">
        <v>261616</v>
      </c>
      <c r="H9" s="58">
        <v>445889.642347</v>
      </c>
      <c r="I9" s="58">
        <v>150616</v>
      </c>
      <c r="J9" s="58">
        <v>827961.144045</v>
      </c>
      <c r="K9" s="58">
        <v>70009</v>
      </c>
      <c r="L9" s="58">
        <v>823982.66772</v>
      </c>
      <c r="M9" s="58">
        <v>36251</v>
      </c>
      <c r="N9" s="58">
        <v>865573.40134</v>
      </c>
      <c r="O9" s="58">
        <v>8182</v>
      </c>
      <c r="P9" s="58">
        <v>264755.359271</v>
      </c>
      <c r="Q9" s="58">
        <v>3986</v>
      </c>
      <c r="R9" s="58">
        <v>170004.132009</v>
      </c>
      <c r="S9" s="58">
        <v>14104</v>
      </c>
      <c r="T9" s="58">
        <v>910646.979826</v>
      </c>
      <c r="U9" s="58">
        <v>13745</v>
      </c>
      <c r="V9" s="58">
        <v>2696958.705158</v>
      </c>
      <c r="W9" s="58">
        <v>4197</v>
      </c>
      <c r="X9" s="58">
        <v>15387507.122312</v>
      </c>
    </row>
    <row r="10" spans="1:24" s="51" customFormat="1" ht="12.75" customHeight="1">
      <c r="A10" s="56" t="s">
        <v>71</v>
      </c>
      <c r="B10" s="57"/>
      <c r="C10" s="58">
        <v>14146</v>
      </c>
      <c r="D10" s="58">
        <v>554696.997154</v>
      </c>
      <c r="E10" s="58">
        <v>2264</v>
      </c>
      <c r="F10" s="58">
        <v>833.509703</v>
      </c>
      <c r="G10" s="58">
        <v>4999</v>
      </c>
      <c r="H10" s="58">
        <v>9013.938372</v>
      </c>
      <c r="I10" s="58">
        <v>2816</v>
      </c>
      <c r="J10" s="58">
        <v>15774.194265</v>
      </c>
      <c r="K10" s="58">
        <v>2032</v>
      </c>
      <c r="L10" s="58">
        <v>24031.35108</v>
      </c>
      <c r="M10" s="58">
        <v>910</v>
      </c>
      <c r="N10" s="58">
        <v>21611.62488</v>
      </c>
      <c r="O10" s="58">
        <v>195</v>
      </c>
      <c r="P10" s="58">
        <v>6312.68018</v>
      </c>
      <c r="Q10" s="58">
        <v>80</v>
      </c>
      <c r="R10" s="58">
        <v>3429.06086</v>
      </c>
      <c r="S10" s="58">
        <v>365</v>
      </c>
      <c r="T10" s="58">
        <v>23526.72088</v>
      </c>
      <c r="U10" s="58">
        <v>367</v>
      </c>
      <c r="V10" s="58">
        <v>74491.283834</v>
      </c>
      <c r="W10" s="58">
        <v>118</v>
      </c>
      <c r="X10" s="58">
        <v>375672.6331</v>
      </c>
    </row>
    <row r="11" spans="1:24" s="51" customFormat="1" ht="12.75" customHeight="1">
      <c r="A11" s="56" t="s">
        <v>72</v>
      </c>
      <c r="B11" s="57"/>
      <c r="C11" s="58">
        <v>3986</v>
      </c>
      <c r="D11" s="58">
        <v>254407.851261</v>
      </c>
      <c r="E11" s="58">
        <v>278</v>
      </c>
      <c r="F11" s="58">
        <v>105.79397</v>
      </c>
      <c r="G11" s="58">
        <v>1272</v>
      </c>
      <c r="H11" s="58">
        <v>2632.740183</v>
      </c>
      <c r="I11" s="58">
        <v>848</v>
      </c>
      <c r="J11" s="58">
        <v>4718.749288</v>
      </c>
      <c r="K11" s="58">
        <v>701</v>
      </c>
      <c r="L11" s="58">
        <v>8371.917</v>
      </c>
      <c r="M11" s="58">
        <v>458</v>
      </c>
      <c r="N11" s="58">
        <v>10970.971</v>
      </c>
      <c r="O11" s="58">
        <v>85</v>
      </c>
      <c r="P11" s="58">
        <v>2726.84</v>
      </c>
      <c r="Q11" s="58">
        <v>44</v>
      </c>
      <c r="R11" s="58">
        <v>1879</v>
      </c>
      <c r="S11" s="58">
        <v>151</v>
      </c>
      <c r="T11" s="58">
        <v>9409.85538</v>
      </c>
      <c r="U11" s="58">
        <v>118</v>
      </c>
      <c r="V11" s="58">
        <v>19033.96695</v>
      </c>
      <c r="W11" s="58">
        <v>31</v>
      </c>
      <c r="X11" s="58">
        <v>194558.01749</v>
      </c>
    </row>
    <row r="12" spans="1:24" s="51" customFormat="1" ht="12.75" customHeight="1">
      <c r="A12" s="56" t="s">
        <v>73</v>
      </c>
      <c r="B12" s="57"/>
      <c r="C12" s="58">
        <v>188104</v>
      </c>
      <c r="D12" s="58">
        <v>7952532.161188</v>
      </c>
      <c r="E12" s="58">
        <v>19980</v>
      </c>
      <c r="F12" s="58">
        <v>8273.634488</v>
      </c>
      <c r="G12" s="58">
        <v>68969</v>
      </c>
      <c r="H12" s="58">
        <v>118975.766377</v>
      </c>
      <c r="I12" s="58">
        <v>48416</v>
      </c>
      <c r="J12" s="58">
        <v>265780.373869</v>
      </c>
      <c r="K12" s="58">
        <v>22824</v>
      </c>
      <c r="L12" s="58">
        <v>272905.038046</v>
      </c>
      <c r="M12" s="58">
        <v>11348</v>
      </c>
      <c r="N12" s="58">
        <v>269338.918839</v>
      </c>
      <c r="O12" s="58">
        <v>2729</v>
      </c>
      <c r="P12" s="58">
        <v>89242.101241</v>
      </c>
      <c r="Q12" s="58">
        <v>1377</v>
      </c>
      <c r="R12" s="58">
        <v>59244.042131</v>
      </c>
      <c r="S12" s="58">
        <v>5283</v>
      </c>
      <c r="T12" s="58">
        <v>348024.782736</v>
      </c>
      <c r="U12" s="58">
        <v>5353</v>
      </c>
      <c r="V12" s="58">
        <v>1097749.981286</v>
      </c>
      <c r="W12" s="58">
        <v>1825</v>
      </c>
      <c r="X12" s="58">
        <v>5422997.522175</v>
      </c>
    </row>
    <row r="13" spans="1:24" s="51" customFormat="1" ht="12.75" customHeight="1">
      <c r="A13" s="56" t="s">
        <v>74</v>
      </c>
      <c r="B13" s="57"/>
      <c r="C13" s="58">
        <v>16314</v>
      </c>
      <c r="D13" s="58">
        <v>434477.993658</v>
      </c>
      <c r="E13" s="58">
        <v>2561</v>
      </c>
      <c r="F13" s="58">
        <v>1002.061453</v>
      </c>
      <c r="G13" s="58">
        <v>6103</v>
      </c>
      <c r="H13" s="58">
        <v>10333.381818</v>
      </c>
      <c r="I13" s="58">
        <v>3643</v>
      </c>
      <c r="J13" s="58">
        <v>20250.566969</v>
      </c>
      <c r="K13" s="58">
        <v>1858</v>
      </c>
      <c r="L13" s="58">
        <v>22226.508202</v>
      </c>
      <c r="M13" s="58">
        <v>926</v>
      </c>
      <c r="N13" s="58">
        <v>22135.26804</v>
      </c>
      <c r="O13" s="58">
        <v>214</v>
      </c>
      <c r="P13" s="58">
        <v>6973.705565</v>
      </c>
      <c r="Q13" s="58">
        <v>106</v>
      </c>
      <c r="R13" s="58">
        <v>4587.11018</v>
      </c>
      <c r="S13" s="58">
        <v>426</v>
      </c>
      <c r="T13" s="58">
        <v>28427.515925</v>
      </c>
      <c r="U13" s="58">
        <v>363</v>
      </c>
      <c r="V13" s="58">
        <v>74346.848346</v>
      </c>
      <c r="W13" s="58">
        <v>114</v>
      </c>
      <c r="X13" s="58">
        <v>244195.02716</v>
      </c>
    </row>
    <row r="14" spans="1:24" s="51" customFormat="1" ht="12.75" customHeight="1">
      <c r="A14" s="56" t="s">
        <v>75</v>
      </c>
      <c r="B14" s="57"/>
      <c r="C14" s="58">
        <v>1103</v>
      </c>
      <c r="D14" s="58">
        <v>44530.230884</v>
      </c>
      <c r="E14" s="58">
        <v>148</v>
      </c>
      <c r="F14" s="58">
        <v>58.068</v>
      </c>
      <c r="G14" s="58">
        <v>405</v>
      </c>
      <c r="H14" s="58">
        <v>776.753196</v>
      </c>
      <c r="I14" s="58">
        <v>242</v>
      </c>
      <c r="J14" s="58">
        <v>1373.798678</v>
      </c>
      <c r="K14" s="58">
        <v>111</v>
      </c>
      <c r="L14" s="58">
        <v>1354.383</v>
      </c>
      <c r="M14" s="58">
        <v>62</v>
      </c>
      <c r="N14" s="58">
        <v>1457.9</v>
      </c>
      <c r="O14" s="58">
        <v>21</v>
      </c>
      <c r="P14" s="58">
        <v>695.43033</v>
      </c>
      <c r="Q14" s="58">
        <v>11</v>
      </c>
      <c r="R14" s="58">
        <v>470.02</v>
      </c>
      <c r="S14" s="58">
        <v>43</v>
      </c>
      <c r="T14" s="58">
        <v>2930.67089</v>
      </c>
      <c r="U14" s="58">
        <v>37</v>
      </c>
      <c r="V14" s="58">
        <v>7517.01589</v>
      </c>
      <c r="W14" s="58">
        <v>23</v>
      </c>
      <c r="X14" s="58">
        <v>27896.1909</v>
      </c>
    </row>
    <row r="15" spans="1:24" s="51" customFormat="1" ht="12.75" customHeight="1">
      <c r="A15" s="56" t="s">
        <v>76</v>
      </c>
      <c r="B15" s="57"/>
      <c r="C15" s="58">
        <v>34</v>
      </c>
      <c r="D15" s="58">
        <v>60589.14473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59836.19473</v>
      </c>
    </row>
    <row r="16" spans="1:24" s="51" customFormat="1" ht="12.75" customHeight="1">
      <c r="A16" s="56" t="s">
        <v>77</v>
      </c>
      <c r="B16" s="57"/>
      <c r="C16" s="58">
        <v>11795</v>
      </c>
      <c r="D16" s="58">
        <v>448861.629849</v>
      </c>
      <c r="E16" s="58">
        <v>729</v>
      </c>
      <c r="F16" s="58">
        <v>298.386457</v>
      </c>
      <c r="G16" s="58">
        <v>3625</v>
      </c>
      <c r="H16" s="58">
        <v>6342.67288</v>
      </c>
      <c r="I16" s="58">
        <v>3924</v>
      </c>
      <c r="J16" s="58">
        <v>21426.320239</v>
      </c>
      <c r="K16" s="58">
        <v>1536</v>
      </c>
      <c r="L16" s="58">
        <v>18835.64202</v>
      </c>
      <c r="M16" s="58">
        <v>937</v>
      </c>
      <c r="N16" s="58">
        <v>22521.772453</v>
      </c>
      <c r="O16" s="58">
        <v>161</v>
      </c>
      <c r="P16" s="58">
        <v>5352.2114</v>
      </c>
      <c r="Q16" s="58">
        <v>97</v>
      </c>
      <c r="R16" s="58">
        <v>4179.7397</v>
      </c>
      <c r="S16" s="58">
        <v>359</v>
      </c>
      <c r="T16" s="58">
        <v>23788.37908</v>
      </c>
      <c r="U16" s="58">
        <v>316</v>
      </c>
      <c r="V16" s="58">
        <v>62306.89453</v>
      </c>
      <c r="W16" s="58">
        <v>111</v>
      </c>
      <c r="X16" s="58">
        <v>283809.61109</v>
      </c>
    </row>
    <row r="17" spans="1:24" s="51" customFormat="1" ht="12.75" customHeight="1">
      <c r="A17" s="56" t="s">
        <v>78</v>
      </c>
      <c r="B17" s="57"/>
      <c r="C17" s="58">
        <v>5122</v>
      </c>
      <c r="D17" s="58">
        <v>87423.055083</v>
      </c>
      <c r="E17" s="58">
        <v>861</v>
      </c>
      <c r="F17" s="58">
        <v>349.11012</v>
      </c>
      <c r="G17" s="58">
        <v>2008</v>
      </c>
      <c r="H17" s="58">
        <v>3284.780573</v>
      </c>
      <c r="I17" s="58">
        <v>1225</v>
      </c>
      <c r="J17" s="58">
        <v>6681.37112</v>
      </c>
      <c r="K17" s="58">
        <v>533</v>
      </c>
      <c r="L17" s="58">
        <v>6305.98076</v>
      </c>
      <c r="M17" s="58">
        <v>226</v>
      </c>
      <c r="N17" s="58">
        <v>5357.9125</v>
      </c>
      <c r="O17" s="58">
        <v>55</v>
      </c>
      <c r="P17" s="58">
        <v>1809.017</v>
      </c>
      <c r="Q17" s="58">
        <v>23</v>
      </c>
      <c r="R17" s="58">
        <v>937.52</v>
      </c>
      <c r="S17" s="58">
        <v>93</v>
      </c>
      <c r="T17" s="58">
        <v>6051.866</v>
      </c>
      <c r="U17" s="58">
        <v>72</v>
      </c>
      <c r="V17" s="58">
        <v>14151.97069</v>
      </c>
      <c r="W17" s="58">
        <v>26</v>
      </c>
      <c r="X17" s="58">
        <v>42493.52632</v>
      </c>
    </row>
    <row r="18" spans="1:24" s="51" customFormat="1" ht="12.75" customHeight="1">
      <c r="A18" s="56" t="s">
        <v>79</v>
      </c>
      <c r="B18" s="57"/>
      <c r="C18" s="58">
        <v>2037</v>
      </c>
      <c r="D18" s="58">
        <v>26516.306121</v>
      </c>
      <c r="E18" s="58">
        <v>232</v>
      </c>
      <c r="F18" s="58">
        <v>91.265333</v>
      </c>
      <c r="G18" s="58">
        <v>690</v>
      </c>
      <c r="H18" s="58">
        <v>1171.121</v>
      </c>
      <c r="I18" s="58">
        <v>623</v>
      </c>
      <c r="J18" s="58">
        <v>3394.26</v>
      </c>
      <c r="K18" s="58">
        <v>225</v>
      </c>
      <c r="L18" s="58">
        <v>2722.251818</v>
      </c>
      <c r="M18" s="58">
        <v>145</v>
      </c>
      <c r="N18" s="58">
        <v>3406.202</v>
      </c>
      <c r="O18" s="58">
        <v>21</v>
      </c>
      <c r="P18" s="58">
        <v>698.468</v>
      </c>
      <c r="Q18" s="58">
        <v>9</v>
      </c>
      <c r="R18" s="58">
        <v>368.2</v>
      </c>
      <c r="S18" s="58">
        <v>53</v>
      </c>
      <c r="T18" s="58">
        <v>3344.8362</v>
      </c>
      <c r="U18" s="58">
        <v>34</v>
      </c>
      <c r="V18" s="58">
        <v>6250.0245</v>
      </c>
      <c r="W18" s="58">
        <v>5</v>
      </c>
      <c r="X18" s="58">
        <v>5069.67727</v>
      </c>
    </row>
    <row r="19" spans="1:24" s="51" customFormat="1" ht="12.75" customHeight="1">
      <c r="A19" s="56" t="s">
        <v>80</v>
      </c>
      <c r="B19" s="57"/>
      <c r="C19" s="58">
        <v>3833</v>
      </c>
      <c r="D19" s="58">
        <v>48769.720398</v>
      </c>
      <c r="E19" s="58">
        <v>352</v>
      </c>
      <c r="F19" s="58">
        <v>152.108879</v>
      </c>
      <c r="G19" s="58">
        <v>1274</v>
      </c>
      <c r="H19" s="58">
        <v>2304.751461</v>
      </c>
      <c r="I19" s="58">
        <v>1173</v>
      </c>
      <c r="J19" s="58">
        <v>6439.082888</v>
      </c>
      <c r="K19" s="58">
        <v>548</v>
      </c>
      <c r="L19" s="58">
        <v>6556.3301</v>
      </c>
      <c r="M19" s="58">
        <v>250</v>
      </c>
      <c r="N19" s="58">
        <v>5938.0205</v>
      </c>
      <c r="O19" s="58">
        <v>47</v>
      </c>
      <c r="P19" s="58">
        <v>1527.7005</v>
      </c>
      <c r="Q19" s="58">
        <v>29</v>
      </c>
      <c r="R19" s="58">
        <v>1237.518</v>
      </c>
      <c r="S19" s="58">
        <v>89</v>
      </c>
      <c r="T19" s="58">
        <v>5785.79813</v>
      </c>
      <c r="U19" s="58">
        <v>63</v>
      </c>
      <c r="V19" s="58">
        <v>10576.65011</v>
      </c>
      <c r="W19" s="58">
        <v>8</v>
      </c>
      <c r="X19" s="58">
        <v>8251.75983</v>
      </c>
    </row>
    <row r="20" spans="1:24" s="51" customFormat="1" ht="12.75" customHeight="1">
      <c r="A20" s="56" t="s">
        <v>81</v>
      </c>
      <c r="B20" s="57"/>
      <c r="C20" s="58">
        <v>3563</v>
      </c>
      <c r="D20" s="58">
        <v>63752.521278</v>
      </c>
      <c r="E20" s="58">
        <v>318</v>
      </c>
      <c r="F20" s="58">
        <v>135.986723</v>
      </c>
      <c r="G20" s="58">
        <v>1445</v>
      </c>
      <c r="H20" s="58">
        <v>2543.204351</v>
      </c>
      <c r="I20" s="58">
        <v>871</v>
      </c>
      <c r="J20" s="58">
        <v>4822.8182</v>
      </c>
      <c r="K20" s="58">
        <v>462</v>
      </c>
      <c r="L20" s="58">
        <v>5602.19496</v>
      </c>
      <c r="M20" s="58">
        <v>194</v>
      </c>
      <c r="N20" s="58">
        <v>4637.71528</v>
      </c>
      <c r="O20" s="58">
        <v>49</v>
      </c>
      <c r="P20" s="58">
        <v>1593.344999</v>
      </c>
      <c r="Q20" s="58">
        <v>24</v>
      </c>
      <c r="R20" s="58">
        <v>1035.1</v>
      </c>
      <c r="S20" s="58">
        <v>98</v>
      </c>
      <c r="T20" s="58">
        <v>6383.58256</v>
      </c>
      <c r="U20" s="58">
        <v>90</v>
      </c>
      <c r="V20" s="58">
        <v>19741.29739</v>
      </c>
      <c r="W20" s="58">
        <v>12</v>
      </c>
      <c r="X20" s="58">
        <v>17257.276815</v>
      </c>
    </row>
    <row r="21" spans="1:24" s="51" customFormat="1" ht="12.75" customHeight="1">
      <c r="A21" s="56" t="s">
        <v>82</v>
      </c>
      <c r="B21" s="57"/>
      <c r="C21" s="58">
        <v>10215</v>
      </c>
      <c r="D21" s="58">
        <v>103739.100493</v>
      </c>
      <c r="E21" s="58">
        <v>1415</v>
      </c>
      <c r="F21" s="58">
        <v>591.298826</v>
      </c>
      <c r="G21" s="58">
        <v>4901</v>
      </c>
      <c r="H21" s="58">
        <v>8034.371578</v>
      </c>
      <c r="I21" s="58">
        <v>2213</v>
      </c>
      <c r="J21" s="58">
        <v>12086.020907</v>
      </c>
      <c r="K21" s="58">
        <v>912</v>
      </c>
      <c r="L21" s="58">
        <v>10691.530002</v>
      </c>
      <c r="M21" s="58">
        <v>372</v>
      </c>
      <c r="N21" s="58">
        <v>8693.193386</v>
      </c>
      <c r="O21" s="58">
        <v>80</v>
      </c>
      <c r="P21" s="58">
        <v>2649.72142</v>
      </c>
      <c r="Q21" s="58">
        <v>38</v>
      </c>
      <c r="R21" s="58">
        <v>1626.42</v>
      </c>
      <c r="S21" s="58">
        <v>142</v>
      </c>
      <c r="T21" s="58">
        <v>9428.08374</v>
      </c>
      <c r="U21" s="58">
        <v>115</v>
      </c>
      <c r="V21" s="58">
        <v>23158.61135</v>
      </c>
      <c r="W21" s="58">
        <v>27</v>
      </c>
      <c r="X21" s="58">
        <v>26779.849284</v>
      </c>
    </row>
    <row r="22" spans="1:24" s="51" customFormat="1" ht="12.75" customHeight="1">
      <c r="A22" s="56" t="s">
        <v>83</v>
      </c>
      <c r="B22" s="57"/>
      <c r="C22" s="58">
        <v>367</v>
      </c>
      <c r="D22" s="58">
        <v>24557.22896</v>
      </c>
      <c r="E22" s="58">
        <v>30</v>
      </c>
      <c r="F22" s="58">
        <v>10.66216</v>
      </c>
      <c r="G22" s="58">
        <v>106</v>
      </c>
      <c r="H22" s="58">
        <v>180.98</v>
      </c>
      <c r="I22" s="58">
        <v>81</v>
      </c>
      <c r="J22" s="58">
        <v>468.4</v>
      </c>
      <c r="K22" s="58">
        <v>55</v>
      </c>
      <c r="L22" s="58">
        <v>639.5</v>
      </c>
      <c r="M22" s="58">
        <v>40</v>
      </c>
      <c r="N22" s="58">
        <v>963.38745</v>
      </c>
      <c r="O22" s="58">
        <v>9</v>
      </c>
      <c r="P22" s="58">
        <v>293.48</v>
      </c>
      <c r="Q22" s="58">
        <v>9</v>
      </c>
      <c r="R22" s="58">
        <v>395.36</v>
      </c>
      <c r="S22" s="58">
        <v>21</v>
      </c>
      <c r="T22" s="58">
        <v>1385.43242</v>
      </c>
      <c r="U22" s="58">
        <v>10</v>
      </c>
      <c r="V22" s="58">
        <v>1950.0092</v>
      </c>
      <c r="W22" s="58">
        <v>6</v>
      </c>
      <c r="X22" s="58">
        <v>18270.01773</v>
      </c>
    </row>
    <row r="23" spans="1:24" s="51" customFormat="1" ht="12.75" customHeight="1">
      <c r="A23" s="56" t="s">
        <v>84</v>
      </c>
      <c r="B23" s="57"/>
      <c r="C23" s="58">
        <v>8290</v>
      </c>
      <c r="D23" s="58">
        <v>643852.022798</v>
      </c>
      <c r="E23" s="58">
        <v>659</v>
      </c>
      <c r="F23" s="58">
        <v>281.030915</v>
      </c>
      <c r="G23" s="58">
        <v>2693</v>
      </c>
      <c r="H23" s="58">
        <v>4643.844231</v>
      </c>
      <c r="I23" s="58">
        <v>2318</v>
      </c>
      <c r="J23" s="58">
        <v>12865.545362</v>
      </c>
      <c r="K23" s="58">
        <v>1099</v>
      </c>
      <c r="L23" s="58">
        <v>13164.811562</v>
      </c>
      <c r="M23" s="58">
        <v>532</v>
      </c>
      <c r="N23" s="58">
        <v>12631.52015</v>
      </c>
      <c r="O23" s="58">
        <v>131</v>
      </c>
      <c r="P23" s="58">
        <v>4307.34032</v>
      </c>
      <c r="Q23" s="58">
        <v>74</v>
      </c>
      <c r="R23" s="58">
        <v>3213.47913</v>
      </c>
      <c r="S23" s="58">
        <v>299</v>
      </c>
      <c r="T23" s="58">
        <v>19726.46368</v>
      </c>
      <c r="U23" s="58">
        <v>354</v>
      </c>
      <c r="V23" s="58">
        <v>71155.7379</v>
      </c>
      <c r="W23" s="58">
        <v>131</v>
      </c>
      <c r="X23" s="58">
        <v>501862.249548</v>
      </c>
    </row>
    <row r="24" spans="1:24" s="51" customFormat="1" ht="12.75" customHeight="1">
      <c r="A24" s="56" t="s">
        <v>85</v>
      </c>
      <c r="B24" s="57"/>
      <c r="C24" s="58">
        <v>6106</v>
      </c>
      <c r="D24" s="58">
        <v>201624.04956</v>
      </c>
      <c r="E24" s="58">
        <v>798</v>
      </c>
      <c r="F24" s="58">
        <v>302.900792</v>
      </c>
      <c r="G24" s="58">
        <v>2035</v>
      </c>
      <c r="H24" s="58">
        <v>3452.310588</v>
      </c>
      <c r="I24" s="58">
        <v>1525</v>
      </c>
      <c r="J24" s="58">
        <v>8395.41926</v>
      </c>
      <c r="K24" s="58">
        <v>744</v>
      </c>
      <c r="L24" s="58">
        <v>8784.08777</v>
      </c>
      <c r="M24" s="58">
        <v>366</v>
      </c>
      <c r="N24" s="58">
        <v>8661.00636</v>
      </c>
      <c r="O24" s="58">
        <v>106</v>
      </c>
      <c r="P24" s="58">
        <v>3479.2364</v>
      </c>
      <c r="Q24" s="58">
        <v>62</v>
      </c>
      <c r="R24" s="58">
        <v>2684.03303</v>
      </c>
      <c r="S24" s="58">
        <v>207</v>
      </c>
      <c r="T24" s="58">
        <v>13526.08383</v>
      </c>
      <c r="U24" s="58">
        <v>217</v>
      </c>
      <c r="V24" s="58">
        <v>47016.20155</v>
      </c>
      <c r="W24" s="58">
        <v>46</v>
      </c>
      <c r="X24" s="58">
        <v>105322.76998</v>
      </c>
    </row>
    <row r="25" spans="1:24" s="51" customFormat="1" ht="12.75" customHeight="1">
      <c r="A25" s="56" t="s">
        <v>317</v>
      </c>
      <c r="B25" s="57"/>
      <c r="C25" s="58">
        <v>161</v>
      </c>
      <c r="D25" s="58">
        <v>36738.6344</v>
      </c>
      <c r="E25" s="58">
        <v>8</v>
      </c>
      <c r="F25" s="58">
        <v>2.4</v>
      </c>
      <c r="G25" s="58">
        <v>23</v>
      </c>
      <c r="H25" s="58">
        <v>46</v>
      </c>
      <c r="I25" s="58">
        <v>18</v>
      </c>
      <c r="J25" s="58">
        <v>99.5</v>
      </c>
      <c r="K25" s="58">
        <v>18</v>
      </c>
      <c r="L25" s="58">
        <v>230.5</v>
      </c>
      <c r="M25" s="58">
        <v>6</v>
      </c>
      <c r="N25" s="58">
        <v>149.9</v>
      </c>
      <c r="O25" s="58">
        <v>6</v>
      </c>
      <c r="P25" s="58">
        <v>197.57</v>
      </c>
      <c r="Q25" s="58">
        <v>5</v>
      </c>
      <c r="R25" s="58">
        <v>223.62</v>
      </c>
      <c r="S25" s="58">
        <v>17</v>
      </c>
      <c r="T25" s="58">
        <v>1199.44336</v>
      </c>
      <c r="U25" s="58">
        <v>37</v>
      </c>
      <c r="V25" s="58">
        <v>7786.15003</v>
      </c>
      <c r="W25" s="58">
        <v>23</v>
      </c>
      <c r="X25" s="58">
        <v>26803.55101</v>
      </c>
    </row>
    <row r="26" spans="1:24" s="51" customFormat="1" ht="12.75" customHeight="1">
      <c r="A26" s="56" t="s">
        <v>86</v>
      </c>
      <c r="B26" s="57"/>
      <c r="C26" s="58">
        <v>2045</v>
      </c>
      <c r="D26" s="58">
        <v>95019.151139</v>
      </c>
      <c r="E26" s="58">
        <v>166</v>
      </c>
      <c r="F26" s="58">
        <v>73.081001</v>
      </c>
      <c r="G26" s="58">
        <v>698</v>
      </c>
      <c r="H26" s="58">
        <v>1255.003768</v>
      </c>
      <c r="I26" s="58">
        <v>568</v>
      </c>
      <c r="J26" s="58">
        <v>3125.362</v>
      </c>
      <c r="K26" s="58">
        <v>275</v>
      </c>
      <c r="L26" s="58">
        <v>3360.614</v>
      </c>
      <c r="M26" s="58">
        <v>127</v>
      </c>
      <c r="N26" s="58">
        <v>3085.92</v>
      </c>
      <c r="O26" s="58">
        <v>38</v>
      </c>
      <c r="P26" s="58">
        <v>1284.63876</v>
      </c>
      <c r="Q26" s="58">
        <v>20</v>
      </c>
      <c r="R26" s="58">
        <v>878.296</v>
      </c>
      <c r="S26" s="58">
        <v>82</v>
      </c>
      <c r="T26" s="58">
        <v>5260.24288</v>
      </c>
      <c r="U26" s="58">
        <v>51</v>
      </c>
      <c r="V26" s="58">
        <v>11309.76007</v>
      </c>
      <c r="W26" s="58">
        <v>20</v>
      </c>
      <c r="X26" s="58">
        <v>65386.23266</v>
      </c>
    </row>
    <row r="27" spans="1:24" s="51" customFormat="1" ht="12.75" customHeight="1">
      <c r="A27" s="56" t="s">
        <v>87</v>
      </c>
      <c r="B27" s="57"/>
      <c r="C27" s="58">
        <v>9175</v>
      </c>
      <c r="D27" s="58">
        <v>267071.383884</v>
      </c>
      <c r="E27" s="58">
        <v>804</v>
      </c>
      <c r="F27" s="58">
        <v>353.781185</v>
      </c>
      <c r="G27" s="58">
        <v>3391</v>
      </c>
      <c r="H27" s="58">
        <v>5865.074859</v>
      </c>
      <c r="I27" s="58">
        <v>2507</v>
      </c>
      <c r="J27" s="58">
        <v>13745.06657</v>
      </c>
      <c r="K27" s="58">
        <v>1145</v>
      </c>
      <c r="L27" s="58">
        <v>13896.86487</v>
      </c>
      <c r="M27" s="58">
        <v>552</v>
      </c>
      <c r="N27" s="58">
        <v>13059.91858</v>
      </c>
      <c r="O27" s="58">
        <v>139</v>
      </c>
      <c r="P27" s="58">
        <v>4523.442</v>
      </c>
      <c r="Q27" s="58">
        <v>62</v>
      </c>
      <c r="R27" s="58">
        <v>2689.24697</v>
      </c>
      <c r="S27" s="58">
        <v>256</v>
      </c>
      <c r="T27" s="58">
        <v>16868.69944</v>
      </c>
      <c r="U27" s="58">
        <v>234</v>
      </c>
      <c r="V27" s="58">
        <v>46509.23193</v>
      </c>
      <c r="W27" s="58">
        <v>85</v>
      </c>
      <c r="X27" s="58">
        <v>149560.05748</v>
      </c>
    </row>
    <row r="28" spans="1:24" s="51" customFormat="1" ht="12.75" customHeight="1">
      <c r="A28" s="56" t="s">
        <v>88</v>
      </c>
      <c r="B28" s="57"/>
      <c r="C28" s="58">
        <v>3163</v>
      </c>
      <c r="D28" s="58">
        <v>127227.306827</v>
      </c>
      <c r="E28" s="58">
        <v>343</v>
      </c>
      <c r="F28" s="58">
        <v>142.313776</v>
      </c>
      <c r="G28" s="58">
        <v>1077</v>
      </c>
      <c r="H28" s="58">
        <v>1932.168388</v>
      </c>
      <c r="I28" s="58">
        <v>682</v>
      </c>
      <c r="J28" s="58">
        <v>3820.85178</v>
      </c>
      <c r="K28" s="58">
        <v>445</v>
      </c>
      <c r="L28" s="58">
        <v>5342.024</v>
      </c>
      <c r="M28" s="58">
        <v>237</v>
      </c>
      <c r="N28" s="58">
        <v>5716.076</v>
      </c>
      <c r="O28" s="58">
        <v>66</v>
      </c>
      <c r="P28" s="58">
        <v>2154.642</v>
      </c>
      <c r="Q28" s="58">
        <v>41</v>
      </c>
      <c r="R28" s="58">
        <v>1743.082863</v>
      </c>
      <c r="S28" s="58">
        <v>123</v>
      </c>
      <c r="T28" s="58">
        <v>8041.0647</v>
      </c>
      <c r="U28" s="58">
        <v>119</v>
      </c>
      <c r="V28" s="58">
        <v>24479.09129</v>
      </c>
      <c r="W28" s="58">
        <v>30</v>
      </c>
      <c r="X28" s="58">
        <v>73855.99203</v>
      </c>
    </row>
    <row r="29" spans="1:24" s="51" customFormat="1" ht="12.75" customHeight="1">
      <c r="A29" s="56" t="s">
        <v>89</v>
      </c>
      <c r="B29" s="57"/>
      <c r="C29" s="58">
        <v>7859</v>
      </c>
      <c r="D29" s="58">
        <v>562171.094034</v>
      </c>
      <c r="E29" s="58">
        <v>668</v>
      </c>
      <c r="F29" s="58">
        <v>281.578006</v>
      </c>
      <c r="G29" s="58">
        <v>2605</v>
      </c>
      <c r="H29" s="58">
        <v>4703.224809</v>
      </c>
      <c r="I29" s="58">
        <v>1933</v>
      </c>
      <c r="J29" s="58">
        <v>10800.815671</v>
      </c>
      <c r="K29" s="58">
        <v>1086</v>
      </c>
      <c r="L29" s="58">
        <v>13129.7252</v>
      </c>
      <c r="M29" s="58">
        <v>612</v>
      </c>
      <c r="N29" s="58">
        <v>14572.127688</v>
      </c>
      <c r="O29" s="58">
        <v>140</v>
      </c>
      <c r="P29" s="58">
        <v>4630.6856</v>
      </c>
      <c r="Q29" s="58">
        <v>78</v>
      </c>
      <c r="R29" s="58">
        <v>3337.618888</v>
      </c>
      <c r="S29" s="58">
        <v>337</v>
      </c>
      <c r="T29" s="58">
        <v>22203.96076</v>
      </c>
      <c r="U29" s="58">
        <v>317</v>
      </c>
      <c r="V29" s="58">
        <v>63010.571832</v>
      </c>
      <c r="W29" s="58">
        <v>83</v>
      </c>
      <c r="X29" s="58">
        <v>425500.78558</v>
      </c>
    </row>
    <row r="30" spans="1:24" s="51" customFormat="1" ht="12.75" customHeight="1">
      <c r="A30" s="56" t="s">
        <v>90</v>
      </c>
      <c r="B30" s="57"/>
      <c r="C30" s="58">
        <v>30147</v>
      </c>
      <c r="D30" s="58">
        <v>433479.11842</v>
      </c>
      <c r="E30" s="58">
        <v>2691</v>
      </c>
      <c r="F30" s="58">
        <v>1162.127263</v>
      </c>
      <c r="G30" s="58">
        <v>11683</v>
      </c>
      <c r="H30" s="58">
        <v>20273.54775</v>
      </c>
      <c r="I30" s="58">
        <v>8729</v>
      </c>
      <c r="J30" s="58">
        <v>47525.727576</v>
      </c>
      <c r="K30" s="58">
        <v>3543</v>
      </c>
      <c r="L30" s="58">
        <v>42611.564901</v>
      </c>
      <c r="M30" s="58">
        <v>1677</v>
      </c>
      <c r="N30" s="58">
        <v>39549.91608</v>
      </c>
      <c r="O30" s="58">
        <v>366</v>
      </c>
      <c r="P30" s="58">
        <v>11910.374606</v>
      </c>
      <c r="Q30" s="58">
        <v>188</v>
      </c>
      <c r="R30" s="58">
        <v>8070.0064</v>
      </c>
      <c r="S30" s="58">
        <v>653</v>
      </c>
      <c r="T30" s="58">
        <v>42891.898004</v>
      </c>
      <c r="U30" s="58">
        <v>515</v>
      </c>
      <c r="V30" s="58">
        <v>96280.61558</v>
      </c>
      <c r="W30" s="58">
        <v>102</v>
      </c>
      <c r="X30" s="58">
        <v>123203.34026</v>
      </c>
    </row>
    <row r="31" spans="1:24" s="51" customFormat="1" ht="12.75" customHeight="1">
      <c r="A31" s="56" t="s">
        <v>91</v>
      </c>
      <c r="B31" s="57"/>
      <c r="C31" s="58">
        <v>4898</v>
      </c>
      <c r="D31" s="58">
        <v>736089.989621</v>
      </c>
      <c r="E31" s="58">
        <v>471</v>
      </c>
      <c r="F31" s="58">
        <v>192.274</v>
      </c>
      <c r="G31" s="58">
        <v>1476</v>
      </c>
      <c r="H31" s="58">
        <v>2586.87878</v>
      </c>
      <c r="I31" s="58">
        <v>1008</v>
      </c>
      <c r="J31" s="58">
        <v>5515.267625</v>
      </c>
      <c r="K31" s="58">
        <v>660</v>
      </c>
      <c r="L31" s="58">
        <v>7947.49217</v>
      </c>
      <c r="M31" s="58">
        <v>344</v>
      </c>
      <c r="N31" s="58">
        <v>8185.056797</v>
      </c>
      <c r="O31" s="58">
        <v>96</v>
      </c>
      <c r="P31" s="58">
        <v>3143.31616</v>
      </c>
      <c r="Q31" s="58">
        <v>59</v>
      </c>
      <c r="R31" s="58">
        <v>2537.3582</v>
      </c>
      <c r="S31" s="58">
        <v>235</v>
      </c>
      <c r="T31" s="58">
        <v>15077.70977</v>
      </c>
      <c r="U31" s="58">
        <v>365</v>
      </c>
      <c r="V31" s="58">
        <v>82677.81277</v>
      </c>
      <c r="W31" s="58">
        <v>184</v>
      </c>
      <c r="X31" s="58">
        <v>608226.823349</v>
      </c>
    </row>
    <row r="32" spans="1:24" s="51" customFormat="1" ht="12.75" customHeight="1">
      <c r="A32" s="56" t="s">
        <v>92</v>
      </c>
      <c r="B32" s="57"/>
      <c r="C32" s="58">
        <v>21176</v>
      </c>
      <c r="D32" s="58">
        <v>2027507.697329</v>
      </c>
      <c r="E32" s="58">
        <v>2098</v>
      </c>
      <c r="F32" s="58">
        <v>855.879946</v>
      </c>
      <c r="G32" s="58">
        <v>7343</v>
      </c>
      <c r="H32" s="58">
        <v>12661.503009</v>
      </c>
      <c r="I32" s="58">
        <v>4924</v>
      </c>
      <c r="J32" s="58">
        <v>27140.978303</v>
      </c>
      <c r="K32" s="58">
        <v>2780</v>
      </c>
      <c r="L32" s="58">
        <v>32830.91952</v>
      </c>
      <c r="M32" s="58">
        <v>1357</v>
      </c>
      <c r="N32" s="58">
        <v>32175.530904</v>
      </c>
      <c r="O32" s="58">
        <v>339</v>
      </c>
      <c r="P32" s="58">
        <v>11065.832331</v>
      </c>
      <c r="Q32" s="58">
        <v>173</v>
      </c>
      <c r="R32" s="58">
        <v>7500.9666</v>
      </c>
      <c r="S32" s="58">
        <v>745</v>
      </c>
      <c r="T32" s="58">
        <v>49306.924277</v>
      </c>
      <c r="U32" s="58">
        <v>957</v>
      </c>
      <c r="V32" s="58">
        <v>204499.23807</v>
      </c>
      <c r="W32" s="58">
        <v>460</v>
      </c>
      <c r="X32" s="58">
        <v>1649469.924369</v>
      </c>
    </row>
    <row r="33" spans="1:24" s="51" customFormat="1" ht="12.75" customHeight="1">
      <c r="A33" s="56" t="s">
        <v>93</v>
      </c>
      <c r="B33" s="57"/>
      <c r="C33" s="58">
        <v>5896</v>
      </c>
      <c r="D33" s="58">
        <v>461356.269535</v>
      </c>
      <c r="E33" s="58">
        <v>382</v>
      </c>
      <c r="F33" s="58">
        <v>157.246462</v>
      </c>
      <c r="G33" s="58">
        <v>1854</v>
      </c>
      <c r="H33" s="58">
        <v>3208.404983</v>
      </c>
      <c r="I33" s="58">
        <v>1835</v>
      </c>
      <c r="J33" s="58">
        <v>9887.943538</v>
      </c>
      <c r="K33" s="58">
        <v>855</v>
      </c>
      <c r="L33" s="58">
        <v>9974.061962</v>
      </c>
      <c r="M33" s="58">
        <v>394</v>
      </c>
      <c r="N33" s="58">
        <v>9430.36906</v>
      </c>
      <c r="O33" s="58">
        <v>97</v>
      </c>
      <c r="P33" s="58">
        <v>3198.79418</v>
      </c>
      <c r="Q33" s="58">
        <v>61</v>
      </c>
      <c r="R33" s="58">
        <v>2632.92901</v>
      </c>
      <c r="S33" s="58">
        <v>163</v>
      </c>
      <c r="T33" s="58">
        <v>11158.73537</v>
      </c>
      <c r="U33" s="58">
        <v>180</v>
      </c>
      <c r="V33" s="58">
        <v>36901.33442</v>
      </c>
      <c r="W33" s="58">
        <v>75</v>
      </c>
      <c r="X33" s="58">
        <v>374806.45055</v>
      </c>
    </row>
    <row r="34" spans="1:24" s="51" customFormat="1" ht="12.75" customHeight="1">
      <c r="A34" s="56" t="s">
        <v>94</v>
      </c>
      <c r="B34" s="57"/>
      <c r="C34" s="58">
        <v>5880</v>
      </c>
      <c r="D34" s="58">
        <v>237286.761063</v>
      </c>
      <c r="E34" s="58">
        <v>606</v>
      </c>
      <c r="F34" s="58">
        <v>263.02827</v>
      </c>
      <c r="G34" s="58">
        <v>1965</v>
      </c>
      <c r="H34" s="58">
        <v>3496.492717</v>
      </c>
      <c r="I34" s="58">
        <v>1510</v>
      </c>
      <c r="J34" s="58">
        <v>8301.70662</v>
      </c>
      <c r="K34" s="58">
        <v>817</v>
      </c>
      <c r="L34" s="58">
        <v>9745.55071</v>
      </c>
      <c r="M34" s="58">
        <v>419</v>
      </c>
      <c r="N34" s="58">
        <v>9800.52372</v>
      </c>
      <c r="O34" s="58">
        <v>96</v>
      </c>
      <c r="P34" s="58">
        <v>3132.48229</v>
      </c>
      <c r="Q34" s="58">
        <v>52</v>
      </c>
      <c r="R34" s="58">
        <v>2231.20762</v>
      </c>
      <c r="S34" s="58">
        <v>194</v>
      </c>
      <c r="T34" s="58">
        <v>13147.03022</v>
      </c>
      <c r="U34" s="58">
        <v>162</v>
      </c>
      <c r="V34" s="58">
        <v>34734.068976</v>
      </c>
      <c r="W34" s="58">
        <v>59</v>
      </c>
      <c r="X34" s="58">
        <v>152434.66992</v>
      </c>
    </row>
    <row r="35" spans="1:24" s="51" customFormat="1" ht="12.75" customHeight="1">
      <c r="A35" s="56" t="s">
        <v>95</v>
      </c>
      <c r="B35" s="57"/>
      <c r="C35" s="58">
        <v>2503</v>
      </c>
      <c r="D35" s="58">
        <v>63192.888081</v>
      </c>
      <c r="E35" s="58">
        <v>279</v>
      </c>
      <c r="F35" s="58">
        <v>114.059003</v>
      </c>
      <c r="G35" s="58">
        <v>891</v>
      </c>
      <c r="H35" s="58">
        <v>1582.267399</v>
      </c>
      <c r="I35" s="58">
        <v>690</v>
      </c>
      <c r="J35" s="58">
        <v>3828.278575</v>
      </c>
      <c r="K35" s="58">
        <v>285</v>
      </c>
      <c r="L35" s="58">
        <v>3387.462</v>
      </c>
      <c r="M35" s="58">
        <v>147</v>
      </c>
      <c r="N35" s="58">
        <v>3441.28</v>
      </c>
      <c r="O35" s="58">
        <v>34</v>
      </c>
      <c r="P35" s="58">
        <v>1119.42</v>
      </c>
      <c r="Q35" s="58">
        <v>11</v>
      </c>
      <c r="R35" s="58">
        <v>473</v>
      </c>
      <c r="S35" s="58">
        <v>71</v>
      </c>
      <c r="T35" s="58">
        <v>4668.60403</v>
      </c>
      <c r="U35" s="58">
        <v>78</v>
      </c>
      <c r="V35" s="58">
        <v>15334.300824</v>
      </c>
      <c r="W35" s="58">
        <v>17</v>
      </c>
      <c r="X35" s="58">
        <v>29244.21625</v>
      </c>
    </row>
    <row r="36" spans="1:24" s="51" customFormat="1" ht="12.75" customHeight="1">
      <c r="A36" s="56" t="s">
        <v>318</v>
      </c>
      <c r="B36" s="57"/>
      <c r="C36" s="58">
        <v>4393</v>
      </c>
      <c r="D36" s="58">
        <v>106648.124651</v>
      </c>
      <c r="E36" s="58">
        <v>677</v>
      </c>
      <c r="F36" s="58">
        <v>283.113911</v>
      </c>
      <c r="G36" s="58">
        <v>1888</v>
      </c>
      <c r="H36" s="58">
        <v>3147.321</v>
      </c>
      <c r="I36" s="58">
        <v>802</v>
      </c>
      <c r="J36" s="58">
        <v>4496.12786</v>
      </c>
      <c r="K36" s="58">
        <v>412</v>
      </c>
      <c r="L36" s="58">
        <v>5005.715</v>
      </c>
      <c r="M36" s="58">
        <v>248</v>
      </c>
      <c r="N36" s="58">
        <v>6019.636</v>
      </c>
      <c r="O36" s="58">
        <v>81</v>
      </c>
      <c r="P36" s="58">
        <v>2540.95217</v>
      </c>
      <c r="Q36" s="58">
        <v>23</v>
      </c>
      <c r="R36" s="58">
        <v>962.52212</v>
      </c>
      <c r="S36" s="58">
        <v>110</v>
      </c>
      <c r="T36" s="58">
        <v>7086.2357</v>
      </c>
      <c r="U36" s="58">
        <v>116</v>
      </c>
      <c r="V36" s="58">
        <v>22088.81911</v>
      </c>
      <c r="W36" s="58">
        <v>36</v>
      </c>
      <c r="X36" s="58">
        <v>55017.68178</v>
      </c>
    </row>
    <row r="37" spans="1:24" s="51" customFormat="1" ht="12.75" customHeight="1">
      <c r="A37" s="56" t="s">
        <v>96</v>
      </c>
      <c r="B37" s="57"/>
      <c r="C37" s="58">
        <v>1881</v>
      </c>
      <c r="D37" s="58">
        <v>13418.74124</v>
      </c>
      <c r="E37" s="58">
        <v>298</v>
      </c>
      <c r="F37" s="58">
        <v>120.243942</v>
      </c>
      <c r="G37" s="58">
        <v>873</v>
      </c>
      <c r="H37" s="58">
        <v>1418.204888</v>
      </c>
      <c r="I37" s="58">
        <v>428</v>
      </c>
      <c r="J37" s="58">
        <v>2297.9901</v>
      </c>
      <c r="K37" s="58">
        <v>162</v>
      </c>
      <c r="L37" s="58">
        <v>1891.47</v>
      </c>
      <c r="M37" s="58">
        <v>65</v>
      </c>
      <c r="N37" s="58">
        <v>1528.917</v>
      </c>
      <c r="O37" s="58">
        <v>19</v>
      </c>
      <c r="P37" s="58">
        <v>647.6</v>
      </c>
      <c r="Q37" s="58">
        <v>5</v>
      </c>
      <c r="R37" s="58">
        <v>208</v>
      </c>
      <c r="S37" s="58">
        <v>14</v>
      </c>
      <c r="T37" s="58">
        <v>929.83277</v>
      </c>
      <c r="U37" s="58">
        <v>15</v>
      </c>
      <c r="V37" s="58">
        <v>2572.84254</v>
      </c>
      <c r="W37" s="58">
        <v>2</v>
      </c>
      <c r="X37" s="58">
        <v>1803.64</v>
      </c>
    </row>
    <row r="38" spans="1:24" s="51" customFormat="1" ht="12.75" customHeight="1">
      <c r="A38" s="56" t="s">
        <v>97</v>
      </c>
      <c r="B38" s="57"/>
      <c r="C38" s="58">
        <v>4055</v>
      </c>
      <c r="D38" s="58">
        <v>69530.016255</v>
      </c>
      <c r="E38" s="58">
        <v>659</v>
      </c>
      <c r="F38" s="58">
        <v>256.035497</v>
      </c>
      <c r="G38" s="58">
        <v>1624</v>
      </c>
      <c r="H38" s="58">
        <v>2643.063635</v>
      </c>
      <c r="I38" s="58">
        <v>898</v>
      </c>
      <c r="J38" s="58">
        <v>4837.322215</v>
      </c>
      <c r="K38" s="58">
        <v>376</v>
      </c>
      <c r="L38" s="58">
        <v>4518.7548</v>
      </c>
      <c r="M38" s="58">
        <v>192</v>
      </c>
      <c r="N38" s="58">
        <v>4549.103688</v>
      </c>
      <c r="O38" s="58">
        <v>54</v>
      </c>
      <c r="P38" s="58">
        <v>1703.72774</v>
      </c>
      <c r="Q38" s="58">
        <v>20</v>
      </c>
      <c r="R38" s="58">
        <v>867.21242</v>
      </c>
      <c r="S38" s="58">
        <v>89</v>
      </c>
      <c r="T38" s="58">
        <v>5847.47394</v>
      </c>
      <c r="U38" s="58">
        <v>123</v>
      </c>
      <c r="V38" s="58">
        <v>25282.97275</v>
      </c>
      <c r="W38" s="58">
        <v>20</v>
      </c>
      <c r="X38" s="58">
        <v>19024.34957</v>
      </c>
    </row>
    <row r="39" spans="1:24" s="51" customFormat="1" ht="12.75" customHeight="1">
      <c r="A39" s="56" t="s">
        <v>98</v>
      </c>
      <c r="B39" s="57"/>
      <c r="C39" s="58">
        <v>16093</v>
      </c>
      <c r="D39" s="58">
        <v>527101.980897</v>
      </c>
      <c r="E39" s="58">
        <v>1727</v>
      </c>
      <c r="F39" s="58">
        <v>743.592568</v>
      </c>
      <c r="G39" s="58">
        <v>6289</v>
      </c>
      <c r="H39" s="58">
        <v>11080.238716</v>
      </c>
      <c r="I39" s="58">
        <v>4038</v>
      </c>
      <c r="J39" s="58">
        <v>22101.831813</v>
      </c>
      <c r="K39" s="58">
        <v>1877</v>
      </c>
      <c r="L39" s="58">
        <v>22085.598719</v>
      </c>
      <c r="M39" s="58">
        <v>918</v>
      </c>
      <c r="N39" s="58">
        <v>21608.745203</v>
      </c>
      <c r="O39" s="58">
        <v>264</v>
      </c>
      <c r="P39" s="58">
        <v>8608.96747</v>
      </c>
      <c r="Q39" s="58">
        <v>95</v>
      </c>
      <c r="R39" s="58">
        <v>4066.475</v>
      </c>
      <c r="S39" s="58">
        <v>360</v>
      </c>
      <c r="T39" s="58">
        <v>23293.96506</v>
      </c>
      <c r="U39" s="58">
        <v>411</v>
      </c>
      <c r="V39" s="58">
        <v>85896.909638</v>
      </c>
      <c r="W39" s="58">
        <v>114</v>
      </c>
      <c r="X39" s="58">
        <v>327615.65671</v>
      </c>
    </row>
    <row r="40" spans="1:24" s="51" customFormat="1" ht="12.75" customHeight="1">
      <c r="A40" s="56" t="s">
        <v>99</v>
      </c>
      <c r="B40" s="57"/>
      <c r="C40" s="58">
        <v>2829</v>
      </c>
      <c r="D40" s="58">
        <v>803165.322524</v>
      </c>
      <c r="E40" s="58">
        <v>365</v>
      </c>
      <c r="F40" s="58">
        <v>133.49349</v>
      </c>
      <c r="G40" s="58">
        <v>1027</v>
      </c>
      <c r="H40" s="58">
        <v>1873.238808</v>
      </c>
      <c r="I40" s="58">
        <v>449</v>
      </c>
      <c r="J40" s="58">
        <v>2493.516148</v>
      </c>
      <c r="K40" s="58">
        <v>374</v>
      </c>
      <c r="L40" s="58">
        <v>4320.936488</v>
      </c>
      <c r="M40" s="58">
        <v>192</v>
      </c>
      <c r="N40" s="58">
        <v>4537.40765</v>
      </c>
      <c r="O40" s="58">
        <v>54</v>
      </c>
      <c r="P40" s="58">
        <v>1776.33</v>
      </c>
      <c r="Q40" s="58">
        <v>25</v>
      </c>
      <c r="R40" s="58">
        <v>1103.59907</v>
      </c>
      <c r="S40" s="58">
        <v>111</v>
      </c>
      <c r="T40" s="58">
        <v>7405.42627</v>
      </c>
      <c r="U40" s="58">
        <v>128</v>
      </c>
      <c r="V40" s="58">
        <v>26116.74003</v>
      </c>
      <c r="W40" s="58">
        <v>104</v>
      </c>
      <c r="X40" s="58">
        <v>753404.63457</v>
      </c>
    </row>
    <row r="41" spans="1:24" s="51" customFormat="1" ht="12.75" customHeight="1">
      <c r="A41" s="56" t="s">
        <v>100</v>
      </c>
      <c r="B41" s="57"/>
      <c r="C41" s="58">
        <v>3933</v>
      </c>
      <c r="D41" s="58">
        <v>180646.911389</v>
      </c>
      <c r="E41" s="58">
        <v>621</v>
      </c>
      <c r="F41" s="58">
        <v>250.990555</v>
      </c>
      <c r="G41" s="58">
        <v>1626</v>
      </c>
      <c r="H41" s="58">
        <v>2796.27362</v>
      </c>
      <c r="I41" s="58">
        <v>906</v>
      </c>
      <c r="J41" s="58">
        <v>4864.980868</v>
      </c>
      <c r="K41" s="58">
        <v>439</v>
      </c>
      <c r="L41" s="58">
        <v>5038.954426</v>
      </c>
      <c r="M41" s="58">
        <v>179</v>
      </c>
      <c r="N41" s="58">
        <v>4303.41</v>
      </c>
      <c r="O41" s="58">
        <v>30</v>
      </c>
      <c r="P41" s="58">
        <v>947</v>
      </c>
      <c r="Q41" s="58">
        <v>14</v>
      </c>
      <c r="R41" s="58">
        <v>585.6</v>
      </c>
      <c r="S41" s="58">
        <v>64</v>
      </c>
      <c r="T41" s="58">
        <v>3951.34838</v>
      </c>
      <c r="U41" s="58">
        <v>42</v>
      </c>
      <c r="V41" s="58">
        <v>8478.11094</v>
      </c>
      <c r="W41" s="58">
        <v>12</v>
      </c>
      <c r="X41" s="58">
        <v>149430.2426</v>
      </c>
    </row>
    <row r="42" spans="1:24" s="51" customFormat="1" ht="12.75" customHeight="1">
      <c r="A42" s="56" t="s">
        <v>319</v>
      </c>
      <c r="B42" s="57"/>
      <c r="C42" s="58">
        <v>103656</v>
      </c>
      <c r="D42" s="58">
        <v>1153232.463829</v>
      </c>
      <c r="E42" s="58">
        <v>14931</v>
      </c>
      <c r="F42" s="58">
        <v>6004.541658</v>
      </c>
      <c r="G42" s="58">
        <v>47760</v>
      </c>
      <c r="H42" s="58">
        <v>86026.24325</v>
      </c>
      <c r="I42" s="58">
        <v>21443</v>
      </c>
      <c r="J42" s="58">
        <v>116867.555808</v>
      </c>
      <c r="K42" s="58">
        <v>10836</v>
      </c>
      <c r="L42" s="58">
        <v>123887.622523</v>
      </c>
      <c r="M42" s="58">
        <v>4543</v>
      </c>
      <c r="N42" s="58">
        <v>107539.632939</v>
      </c>
      <c r="O42" s="58">
        <v>895</v>
      </c>
      <c r="P42" s="58">
        <v>28747.59905</v>
      </c>
      <c r="Q42" s="58">
        <v>295</v>
      </c>
      <c r="R42" s="58">
        <v>12686.878884</v>
      </c>
      <c r="S42" s="58">
        <v>1320</v>
      </c>
      <c r="T42" s="58">
        <v>81663.86881</v>
      </c>
      <c r="U42" s="58">
        <v>1425</v>
      </c>
      <c r="V42" s="58">
        <v>228898.5391</v>
      </c>
      <c r="W42" s="58">
        <v>208</v>
      </c>
      <c r="X42" s="58">
        <v>360909.981807</v>
      </c>
    </row>
    <row r="43" spans="1:24" s="51" customFormat="1" ht="12.75" customHeight="1">
      <c r="A43" s="56" t="s">
        <v>101</v>
      </c>
      <c r="B43" s="57"/>
      <c r="C43" s="58">
        <v>119594</v>
      </c>
      <c r="D43" s="58">
        <v>1031143.165051</v>
      </c>
      <c r="E43" s="58">
        <v>21479</v>
      </c>
      <c r="F43" s="58">
        <v>8661.345644</v>
      </c>
      <c r="G43" s="58">
        <v>49496</v>
      </c>
      <c r="H43" s="58">
        <v>80137.938999</v>
      </c>
      <c r="I43" s="58">
        <v>33051</v>
      </c>
      <c r="J43" s="58">
        <v>177138.315086</v>
      </c>
      <c r="K43" s="58">
        <v>9680</v>
      </c>
      <c r="L43" s="58">
        <v>112902.315075</v>
      </c>
      <c r="M43" s="58">
        <v>3391</v>
      </c>
      <c r="N43" s="58">
        <v>78958.052497</v>
      </c>
      <c r="O43" s="58">
        <v>609</v>
      </c>
      <c r="P43" s="58">
        <v>19710.448564</v>
      </c>
      <c r="Q43" s="58">
        <v>303</v>
      </c>
      <c r="R43" s="58">
        <v>12972.66574</v>
      </c>
      <c r="S43" s="58">
        <v>865</v>
      </c>
      <c r="T43" s="58">
        <v>56601.958514</v>
      </c>
      <c r="U43" s="58">
        <v>599</v>
      </c>
      <c r="V43" s="58">
        <v>106723.8733</v>
      </c>
      <c r="W43" s="58">
        <v>121</v>
      </c>
      <c r="X43" s="58">
        <v>377336.251632</v>
      </c>
    </row>
    <row r="44" spans="1:24" s="51" customFormat="1" ht="12.75" customHeight="1">
      <c r="A44" s="56" t="s">
        <v>102</v>
      </c>
      <c r="B44" s="57"/>
      <c r="C44" s="58">
        <v>16100</v>
      </c>
      <c r="D44" s="58">
        <v>817546.114581</v>
      </c>
      <c r="E44" s="58">
        <v>1023</v>
      </c>
      <c r="F44" s="58">
        <v>370.417016</v>
      </c>
      <c r="G44" s="58">
        <v>3913</v>
      </c>
      <c r="H44" s="58">
        <v>8461.995315</v>
      </c>
      <c r="I44" s="58">
        <v>4611</v>
      </c>
      <c r="J44" s="58">
        <v>27660.52384</v>
      </c>
      <c r="K44" s="58">
        <v>2239</v>
      </c>
      <c r="L44" s="58">
        <v>27307.107</v>
      </c>
      <c r="M44" s="58">
        <v>2267</v>
      </c>
      <c r="N44" s="58">
        <v>56572.530263</v>
      </c>
      <c r="O44" s="58">
        <v>861</v>
      </c>
      <c r="P44" s="58">
        <v>26562.81434</v>
      </c>
      <c r="Q44" s="58">
        <v>101</v>
      </c>
      <c r="R44" s="58">
        <v>4349.20246</v>
      </c>
      <c r="S44" s="58">
        <v>547</v>
      </c>
      <c r="T44" s="58">
        <v>31766.352905</v>
      </c>
      <c r="U44" s="58">
        <v>359</v>
      </c>
      <c r="V44" s="58">
        <v>73828.265362</v>
      </c>
      <c r="W44" s="58">
        <v>179</v>
      </c>
      <c r="X44" s="58">
        <v>560666.90608</v>
      </c>
    </row>
    <row r="45" spans="1:24" s="51" customFormat="1" ht="12.75" customHeight="1">
      <c r="A45" s="56" t="s">
        <v>103</v>
      </c>
      <c r="B45" s="57"/>
      <c r="C45" s="58">
        <v>6705</v>
      </c>
      <c r="D45" s="58">
        <v>65558.220225</v>
      </c>
      <c r="E45" s="58">
        <v>1191</v>
      </c>
      <c r="F45" s="58">
        <v>474.95342</v>
      </c>
      <c r="G45" s="58">
        <v>2503</v>
      </c>
      <c r="H45" s="58">
        <v>4410.413908</v>
      </c>
      <c r="I45" s="58">
        <v>1735</v>
      </c>
      <c r="J45" s="58">
        <v>9575.114161</v>
      </c>
      <c r="K45" s="58">
        <v>678</v>
      </c>
      <c r="L45" s="58">
        <v>8194.709466</v>
      </c>
      <c r="M45" s="58">
        <v>326</v>
      </c>
      <c r="N45" s="58">
        <v>7748.74638</v>
      </c>
      <c r="O45" s="58">
        <v>60</v>
      </c>
      <c r="P45" s="58">
        <v>1924.8</v>
      </c>
      <c r="Q45" s="58">
        <v>32</v>
      </c>
      <c r="R45" s="58">
        <v>1343.46003</v>
      </c>
      <c r="S45" s="58">
        <v>92</v>
      </c>
      <c r="T45" s="58">
        <v>5897.4167</v>
      </c>
      <c r="U45" s="58">
        <v>80</v>
      </c>
      <c r="V45" s="58">
        <v>13707.05956</v>
      </c>
      <c r="W45" s="58">
        <v>8</v>
      </c>
      <c r="X45" s="58">
        <v>12281.5466</v>
      </c>
    </row>
    <row r="46" spans="1:24" s="51" customFormat="1" ht="12.75" customHeight="1">
      <c r="A46" s="56" t="s">
        <v>320</v>
      </c>
      <c r="B46" s="57"/>
      <c r="C46" s="58">
        <v>21949</v>
      </c>
      <c r="D46" s="58">
        <v>545679.056343</v>
      </c>
      <c r="E46" s="58">
        <v>4797</v>
      </c>
      <c r="F46" s="58">
        <v>1771.45776</v>
      </c>
      <c r="G46" s="58">
        <v>9287</v>
      </c>
      <c r="H46" s="58">
        <v>15215.088915</v>
      </c>
      <c r="I46" s="58">
        <v>4280</v>
      </c>
      <c r="J46" s="58">
        <v>23494.751638</v>
      </c>
      <c r="K46" s="58">
        <v>1834</v>
      </c>
      <c r="L46" s="58">
        <v>21342.314459</v>
      </c>
      <c r="M46" s="58">
        <v>677</v>
      </c>
      <c r="N46" s="58">
        <v>15804.869489</v>
      </c>
      <c r="O46" s="58">
        <v>194</v>
      </c>
      <c r="P46" s="58">
        <v>6245.96929</v>
      </c>
      <c r="Q46" s="58">
        <v>84</v>
      </c>
      <c r="R46" s="58">
        <v>3634.39463</v>
      </c>
      <c r="S46" s="58">
        <v>381</v>
      </c>
      <c r="T46" s="58">
        <v>24033.989161</v>
      </c>
      <c r="U46" s="58">
        <v>313</v>
      </c>
      <c r="V46" s="58">
        <v>63763.444755</v>
      </c>
      <c r="W46" s="58">
        <v>102</v>
      </c>
      <c r="X46" s="58">
        <v>370372.776246</v>
      </c>
    </row>
    <row r="47" spans="1:24" s="51" customFormat="1" ht="12.75" customHeight="1">
      <c r="A47" s="56" t="s">
        <v>104</v>
      </c>
      <c r="B47" s="57"/>
      <c r="C47" s="58">
        <v>36134</v>
      </c>
      <c r="D47" s="58">
        <v>6578888.84938</v>
      </c>
      <c r="E47" s="58">
        <v>5844</v>
      </c>
      <c r="F47" s="58">
        <v>2156.035195</v>
      </c>
      <c r="G47" s="58">
        <v>10261</v>
      </c>
      <c r="H47" s="58">
        <v>17790.430918</v>
      </c>
      <c r="I47" s="58">
        <v>5180</v>
      </c>
      <c r="J47" s="58">
        <v>30128.543403</v>
      </c>
      <c r="K47" s="58">
        <v>4589</v>
      </c>
      <c r="L47" s="58">
        <v>56186.536529</v>
      </c>
      <c r="M47" s="58">
        <v>3679</v>
      </c>
      <c r="N47" s="58">
        <v>90049.616568</v>
      </c>
      <c r="O47" s="58">
        <v>677</v>
      </c>
      <c r="P47" s="58">
        <v>22433.424749</v>
      </c>
      <c r="Q47" s="58">
        <v>477</v>
      </c>
      <c r="R47" s="58">
        <v>20827.889302</v>
      </c>
      <c r="S47" s="58">
        <v>2071</v>
      </c>
      <c r="T47" s="58">
        <v>136047.725763</v>
      </c>
      <c r="U47" s="58">
        <v>2477</v>
      </c>
      <c r="V47" s="58">
        <v>506149.001095</v>
      </c>
      <c r="W47" s="58">
        <v>879</v>
      </c>
      <c r="X47" s="58">
        <v>5697119.645858</v>
      </c>
    </row>
    <row r="48" spans="1:24" s="51" customFormat="1" ht="12.75" customHeight="1">
      <c r="A48" s="56" t="s">
        <v>105</v>
      </c>
      <c r="B48" s="57"/>
      <c r="C48" s="58">
        <v>30605</v>
      </c>
      <c r="D48" s="58">
        <v>1164169.501027</v>
      </c>
      <c r="E48" s="58">
        <v>3594</v>
      </c>
      <c r="F48" s="58">
        <v>1495.202751</v>
      </c>
      <c r="G48" s="58">
        <v>8628</v>
      </c>
      <c r="H48" s="58">
        <v>14659.682469</v>
      </c>
      <c r="I48" s="58">
        <v>4205</v>
      </c>
      <c r="J48" s="58">
        <v>23740.931038</v>
      </c>
      <c r="K48" s="58">
        <v>4709</v>
      </c>
      <c r="L48" s="58">
        <v>54593.404192</v>
      </c>
      <c r="M48" s="58">
        <v>5017</v>
      </c>
      <c r="N48" s="58">
        <v>121470.384633</v>
      </c>
      <c r="O48" s="58">
        <v>970</v>
      </c>
      <c r="P48" s="58">
        <v>31680.18157</v>
      </c>
      <c r="Q48" s="58">
        <v>282</v>
      </c>
      <c r="R48" s="58">
        <v>12023.452397</v>
      </c>
      <c r="S48" s="58">
        <v>1546</v>
      </c>
      <c r="T48" s="58">
        <v>97984.91551</v>
      </c>
      <c r="U48" s="58">
        <v>1332</v>
      </c>
      <c r="V48" s="58">
        <v>255076.163584</v>
      </c>
      <c r="W48" s="58">
        <v>322</v>
      </c>
      <c r="X48" s="58">
        <v>551445.182883</v>
      </c>
    </row>
    <row r="49" spans="1:24" s="51" customFormat="1" ht="12.75" customHeight="1">
      <c r="A49" s="56" t="s">
        <v>106</v>
      </c>
      <c r="B49" s="57"/>
      <c r="C49" s="58">
        <v>57526</v>
      </c>
      <c r="D49" s="58">
        <v>554460.273512</v>
      </c>
      <c r="E49" s="58">
        <v>15535</v>
      </c>
      <c r="F49" s="58">
        <v>5802.068124</v>
      </c>
      <c r="G49" s="58">
        <v>25556</v>
      </c>
      <c r="H49" s="58">
        <v>41036.285894</v>
      </c>
      <c r="I49" s="58">
        <v>9329</v>
      </c>
      <c r="J49" s="58">
        <v>51340.89789</v>
      </c>
      <c r="K49" s="58">
        <v>4011</v>
      </c>
      <c r="L49" s="58">
        <v>46084.219706</v>
      </c>
      <c r="M49" s="58">
        <v>1389</v>
      </c>
      <c r="N49" s="58">
        <v>32469.364315</v>
      </c>
      <c r="O49" s="58">
        <v>355</v>
      </c>
      <c r="P49" s="58">
        <v>11354.192259</v>
      </c>
      <c r="Q49" s="58">
        <v>145</v>
      </c>
      <c r="R49" s="58">
        <v>6263.744445</v>
      </c>
      <c r="S49" s="58">
        <v>574</v>
      </c>
      <c r="T49" s="58">
        <v>36635.954609</v>
      </c>
      <c r="U49" s="58">
        <v>501</v>
      </c>
      <c r="V49" s="58">
        <v>99214.78505</v>
      </c>
      <c r="W49" s="58">
        <v>131</v>
      </c>
      <c r="X49" s="58">
        <v>224258.76122</v>
      </c>
    </row>
    <row r="50" spans="1:24" s="51" customFormat="1" ht="12.75" customHeight="1">
      <c r="A50" s="56" t="s">
        <v>107</v>
      </c>
      <c r="B50" s="57"/>
      <c r="C50" s="58">
        <v>16499</v>
      </c>
      <c r="D50" s="58">
        <v>295269.737699</v>
      </c>
      <c r="E50" s="58">
        <v>2679</v>
      </c>
      <c r="F50" s="58">
        <v>1031.363752</v>
      </c>
      <c r="G50" s="58">
        <v>5563</v>
      </c>
      <c r="H50" s="58">
        <v>9735.614928</v>
      </c>
      <c r="I50" s="58">
        <v>5032</v>
      </c>
      <c r="J50" s="58">
        <v>28826.210132</v>
      </c>
      <c r="K50" s="58">
        <v>1612</v>
      </c>
      <c r="L50" s="58">
        <v>18337.901083</v>
      </c>
      <c r="M50" s="58">
        <v>461</v>
      </c>
      <c r="N50" s="58">
        <v>10840.423262</v>
      </c>
      <c r="O50" s="58">
        <v>150</v>
      </c>
      <c r="P50" s="58">
        <v>4804.76186</v>
      </c>
      <c r="Q50" s="58">
        <v>578</v>
      </c>
      <c r="R50" s="58">
        <v>23299.31629</v>
      </c>
      <c r="S50" s="58">
        <v>205</v>
      </c>
      <c r="T50" s="58">
        <v>12951.70248</v>
      </c>
      <c r="U50" s="58">
        <v>180</v>
      </c>
      <c r="V50" s="58">
        <v>33766.910722</v>
      </c>
      <c r="W50" s="58">
        <v>39</v>
      </c>
      <c r="X50" s="58">
        <v>151675.53319</v>
      </c>
    </row>
    <row r="51" spans="1:24" s="51" customFormat="1" ht="12.75" customHeight="1">
      <c r="A51" s="56" t="s">
        <v>108</v>
      </c>
      <c r="B51" s="57"/>
      <c r="C51" s="58">
        <v>126</v>
      </c>
      <c r="D51" s="58">
        <v>223.17</v>
      </c>
      <c r="E51" s="58">
        <v>59</v>
      </c>
      <c r="F51" s="58">
        <v>19.26</v>
      </c>
      <c r="G51" s="58">
        <v>49</v>
      </c>
      <c r="H51" s="58">
        <v>90.91</v>
      </c>
      <c r="I51" s="58">
        <v>15</v>
      </c>
      <c r="J51" s="58">
        <v>83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321</v>
      </c>
      <c r="B52" s="57"/>
      <c r="C52" s="58">
        <v>344</v>
      </c>
      <c r="D52" s="58">
        <v>1735.706</v>
      </c>
      <c r="E52" s="58">
        <v>121</v>
      </c>
      <c r="F52" s="58">
        <v>48.686</v>
      </c>
      <c r="G52" s="58">
        <v>147</v>
      </c>
      <c r="H52" s="58">
        <v>236.196</v>
      </c>
      <c r="I52" s="58">
        <v>45</v>
      </c>
      <c r="J52" s="58">
        <v>244.084</v>
      </c>
      <c r="K52" s="58">
        <v>17</v>
      </c>
      <c r="L52" s="58">
        <v>221.19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109</v>
      </c>
      <c r="B53" s="57"/>
      <c r="C53" s="58">
        <v>53</v>
      </c>
      <c r="D53" s="58">
        <v>228.65</v>
      </c>
      <c r="E53" s="58">
        <v>5</v>
      </c>
      <c r="F53" s="58">
        <v>2.15</v>
      </c>
      <c r="G53" s="58">
        <v>18</v>
      </c>
      <c r="H53" s="58">
        <v>32</v>
      </c>
      <c r="I53" s="58">
        <v>25</v>
      </c>
      <c r="J53" s="58">
        <v>144.5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110</v>
      </c>
      <c r="B54" s="57"/>
      <c r="C54" s="58">
        <v>2252</v>
      </c>
      <c r="D54" s="58">
        <v>73252.722791</v>
      </c>
      <c r="E54" s="58">
        <v>641</v>
      </c>
      <c r="F54" s="58">
        <v>209.231055</v>
      </c>
      <c r="G54" s="58">
        <v>792</v>
      </c>
      <c r="H54" s="58">
        <v>1317.88497</v>
      </c>
      <c r="I54" s="58">
        <v>328</v>
      </c>
      <c r="J54" s="58">
        <v>1863.370686</v>
      </c>
      <c r="K54" s="58">
        <v>183</v>
      </c>
      <c r="L54" s="58">
        <v>2228.95255</v>
      </c>
      <c r="M54" s="58">
        <v>110</v>
      </c>
      <c r="N54" s="58">
        <v>2643.699</v>
      </c>
      <c r="O54" s="58">
        <v>33</v>
      </c>
      <c r="P54" s="58">
        <v>1076.66</v>
      </c>
      <c r="Q54" s="58">
        <v>11</v>
      </c>
      <c r="R54" s="58">
        <v>470.01</v>
      </c>
      <c r="S54" s="58">
        <v>64</v>
      </c>
      <c r="T54" s="58">
        <v>4447.44809</v>
      </c>
      <c r="U54" s="58">
        <v>62</v>
      </c>
      <c r="V54" s="58">
        <v>12326.0829</v>
      </c>
      <c r="W54" s="58">
        <v>28</v>
      </c>
      <c r="X54" s="58">
        <v>46669.38354</v>
      </c>
    </row>
    <row r="55" spans="1:24" s="51" customFormat="1" ht="12.75" customHeight="1">
      <c r="A55" s="56" t="s">
        <v>111</v>
      </c>
      <c r="B55" s="57"/>
      <c r="C55" s="58">
        <v>12693</v>
      </c>
      <c r="D55" s="58">
        <v>134992.122183</v>
      </c>
      <c r="E55" s="58">
        <v>2847</v>
      </c>
      <c r="F55" s="58">
        <v>1131.215949</v>
      </c>
      <c r="G55" s="58">
        <v>5452</v>
      </c>
      <c r="H55" s="58">
        <v>8905.517972</v>
      </c>
      <c r="I55" s="58">
        <v>2354</v>
      </c>
      <c r="J55" s="58">
        <v>13014.172613</v>
      </c>
      <c r="K55" s="58">
        <v>1162</v>
      </c>
      <c r="L55" s="58">
        <v>13558.016847</v>
      </c>
      <c r="M55" s="58">
        <v>393</v>
      </c>
      <c r="N55" s="58">
        <v>9247.699345</v>
      </c>
      <c r="O55" s="58">
        <v>106</v>
      </c>
      <c r="P55" s="58">
        <v>3400.6567</v>
      </c>
      <c r="Q55" s="58">
        <v>56</v>
      </c>
      <c r="R55" s="58">
        <v>2407.56211</v>
      </c>
      <c r="S55" s="58">
        <v>144</v>
      </c>
      <c r="T55" s="58">
        <v>9432.773146</v>
      </c>
      <c r="U55" s="58">
        <v>150</v>
      </c>
      <c r="V55" s="58">
        <v>28134.59241</v>
      </c>
      <c r="W55" s="58">
        <v>29</v>
      </c>
      <c r="X55" s="58">
        <v>45759.915091</v>
      </c>
    </row>
    <row r="56" spans="1:24" s="51" customFormat="1" ht="12.75" customHeight="1">
      <c r="A56" s="56" t="s">
        <v>112</v>
      </c>
      <c r="B56" s="57"/>
      <c r="C56" s="58">
        <v>30500</v>
      </c>
      <c r="D56" s="58">
        <v>272773.908466</v>
      </c>
      <c r="E56" s="58">
        <v>6774</v>
      </c>
      <c r="F56" s="58">
        <v>2548.400045</v>
      </c>
      <c r="G56" s="58">
        <v>14298</v>
      </c>
      <c r="H56" s="58">
        <v>22541.481449</v>
      </c>
      <c r="I56" s="58">
        <v>5548</v>
      </c>
      <c r="J56" s="58">
        <v>30207.359312</v>
      </c>
      <c r="K56" s="58">
        <v>2081</v>
      </c>
      <c r="L56" s="58">
        <v>24390.18125</v>
      </c>
      <c r="M56" s="58">
        <v>903</v>
      </c>
      <c r="N56" s="58">
        <v>21284.30028</v>
      </c>
      <c r="O56" s="58">
        <v>177</v>
      </c>
      <c r="P56" s="58">
        <v>5738.899468</v>
      </c>
      <c r="Q56" s="58">
        <v>82</v>
      </c>
      <c r="R56" s="58">
        <v>3484.25366</v>
      </c>
      <c r="S56" s="58">
        <v>321</v>
      </c>
      <c r="T56" s="58">
        <v>20864.740492</v>
      </c>
      <c r="U56" s="58">
        <v>255</v>
      </c>
      <c r="V56" s="58">
        <v>48766.10428</v>
      </c>
      <c r="W56" s="58">
        <v>61</v>
      </c>
      <c r="X56" s="58">
        <v>92948.18823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中華民國105年08月01日編製</v>
      </c>
    </row>
    <row r="58" spans="12:24" ht="16.5" customHeight="1">
      <c r="L58" s="46" t="s">
        <v>41</v>
      </c>
      <c r="X58" s="62" t="s">
        <v>287</v>
      </c>
    </row>
    <row r="59" spans="1:24" ht="15.75">
      <c r="A59" s="63" t="s">
        <v>125</v>
      </c>
      <c r="B59" s="173" t="s">
        <v>293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294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126</v>
      </c>
      <c r="B61" s="63" t="s">
        <v>113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58" t="s">
        <v>114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5" topLeftCell="X1" activePane="topLeft" state="split"/>
      <selection pane="topLeft" activeCell="A41" sqref="A41:R41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214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127</v>
      </c>
    </row>
    <row r="3" spans="1:18" s="75" customFormat="1" ht="19.5" customHeight="1">
      <c r="A3" s="303" t="s">
        <v>237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67" t="str">
        <f>'2491-00-01'!H5</f>
        <v>中華民國105年07月底</v>
      </c>
      <c r="H5" s="267"/>
      <c r="I5" s="267"/>
      <c r="J5" s="267"/>
      <c r="K5" s="267"/>
      <c r="L5" s="267"/>
      <c r="M5" s="267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128</v>
      </c>
      <c r="D6" s="312"/>
      <c r="E6" s="315" t="s">
        <v>129</v>
      </c>
      <c r="F6" s="312"/>
      <c r="G6" s="315" t="s">
        <v>130</v>
      </c>
      <c r="H6" s="312"/>
      <c r="I6" s="315" t="s">
        <v>131</v>
      </c>
      <c r="J6" s="312"/>
      <c r="K6" s="315" t="s">
        <v>132</v>
      </c>
      <c r="L6" s="312"/>
      <c r="M6" s="317" t="s">
        <v>133</v>
      </c>
      <c r="N6" s="318"/>
      <c r="O6" s="294" t="s">
        <v>134</v>
      </c>
      <c r="P6" s="295"/>
      <c r="Q6" s="298" t="s">
        <v>135</v>
      </c>
      <c r="R6" s="300" t="s">
        <v>136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296"/>
      <c r="P7" s="297"/>
      <c r="Q7" s="299"/>
      <c r="R7" s="301"/>
    </row>
    <row r="8" spans="1:18" s="80" customFormat="1" ht="33">
      <c r="A8" s="309"/>
      <c r="B8" s="310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.75" customHeight="1">
      <c r="A9" s="196" t="s">
        <v>34</v>
      </c>
      <c r="B9" s="197"/>
      <c r="C9" s="84">
        <v>667734</v>
      </c>
      <c r="D9" s="84">
        <v>22434602.904603</v>
      </c>
      <c r="E9" s="84">
        <v>19</v>
      </c>
      <c r="F9" s="84">
        <v>350.645</v>
      </c>
      <c r="G9" s="84">
        <v>11</v>
      </c>
      <c r="H9" s="84">
        <v>55.62254</v>
      </c>
      <c r="I9" s="84">
        <v>501187</v>
      </c>
      <c r="J9" s="84">
        <v>2424977.800221</v>
      </c>
      <c r="K9" s="84">
        <v>161246</v>
      </c>
      <c r="L9" s="84">
        <v>19857443.185795</v>
      </c>
      <c r="M9" s="84">
        <v>5231</v>
      </c>
      <c r="N9" s="84">
        <v>145599.558337</v>
      </c>
      <c r="O9" s="84">
        <v>40</v>
      </c>
      <c r="P9" s="84">
        <v>6176.09271</v>
      </c>
      <c r="Q9" s="84">
        <v>4253</v>
      </c>
      <c r="R9" s="84">
        <v>129</v>
      </c>
    </row>
    <row r="10" spans="1:18" s="80" customFormat="1" ht="15.75" customHeight="1">
      <c r="A10" s="191" t="s">
        <v>215</v>
      </c>
      <c r="B10" s="192"/>
      <c r="C10" s="84">
        <v>666437</v>
      </c>
      <c r="D10" s="84">
        <v>22412787.556503</v>
      </c>
      <c r="E10" s="84">
        <v>19</v>
      </c>
      <c r="F10" s="84">
        <v>350.645</v>
      </c>
      <c r="G10" s="84">
        <v>11</v>
      </c>
      <c r="H10" s="84">
        <v>55.62254</v>
      </c>
      <c r="I10" s="84">
        <v>500220</v>
      </c>
      <c r="J10" s="84">
        <v>2419652.805281</v>
      </c>
      <c r="K10" s="84">
        <v>160917</v>
      </c>
      <c r="L10" s="84">
        <v>19840953.832635</v>
      </c>
      <c r="M10" s="84">
        <v>5230</v>
      </c>
      <c r="N10" s="84">
        <v>145598.558337</v>
      </c>
      <c r="O10" s="84">
        <v>40</v>
      </c>
      <c r="P10" s="84">
        <v>6176.09271</v>
      </c>
      <c r="Q10" s="84">
        <v>4253</v>
      </c>
      <c r="R10" s="84">
        <v>128</v>
      </c>
    </row>
    <row r="11" spans="1:18" s="80" customFormat="1" ht="15.75" customHeight="1">
      <c r="A11" s="193" t="s">
        <v>255</v>
      </c>
      <c r="B11" s="194"/>
      <c r="C11" s="84">
        <v>128696</v>
      </c>
      <c r="D11" s="84">
        <v>2062516.938149</v>
      </c>
      <c r="E11" s="84">
        <v>1</v>
      </c>
      <c r="F11" s="84">
        <v>25</v>
      </c>
      <c r="G11" s="84">
        <v>0</v>
      </c>
      <c r="H11" s="84">
        <v>0</v>
      </c>
      <c r="I11" s="84">
        <v>102652</v>
      </c>
      <c r="J11" s="84">
        <v>442788.110883</v>
      </c>
      <c r="K11" s="84">
        <v>25507</v>
      </c>
      <c r="L11" s="84">
        <v>1607726.3641</v>
      </c>
      <c r="M11" s="84">
        <v>531</v>
      </c>
      <c r="N11" s="84">
        <v>11947.302652</v>
      </c>
      <c r="O11" s="84">
        <v>5</v>
      </c>
      <c r="P11" s="84">
        <v>30.160514</v>
      </c>
      <c r="Q11" s="84">
        <v>328</v>
      </c>
      <c r="R11" s="84">
        <v>28</v>
      </c>
    </row>
    <row r="12" spans="1:18" s="80" customFormat="1" ht="15.75" customHeight="1">
      <c r="A12" s="193" t="s">
        <v>254</v>
      </c>
      <c r="B12" s="194"/>
      <c r="C12" s="84">
        <v>174433</v>
      </c>
      <c r="D12" s="84">
        <v>11373985.887777</v>
      </c>
      <c r="E12" s="84">
        <v>3</v>
      </c>
      <c r="F12" s="84">
        <v>60.65</v>
      </c>
      <c r="G12" s="84">
        <v>3</v>
      </c>
      <c r="H12" s="84">
        <v>36.1</v>
      </c>
      <c r="I12" s="84">
        <v>117897</v>
      </c>
      <c r="J12" s="84">
        <v>677229.260168</v>
      </c>
      <c r="K12" s="84">
        <v>52871</v>
      </c>
      <c r="L12" s="84">
        <v>10580356.836336</v>
      </c>
      <c r="M12" s="84">
        <v>3631</v>
      </c>
      <c r="N12" s="84">
        <v>110263.385917</v>
      </c>
      <c r="O12" s="84">
        <v>28</v>
      </c>
      <c r="P12" s="84">
        <v>6039.655356</v>
      </c>
      <c r="Q12" s="84">
        <v>2812</v>
      </c>
      <c r="R12" s="84">
        <v>61</v>
      </c>
    </row>
    <row r="13" spans="1:18" s="80" customFormat="1" ht="15.75" customHeight="1">
      <c r="A13" s="193" t="s">
        <v>289</v>
      </c>
      <c r="B13" s="194"/>
      <c r="C13" s="84">
        <v>55532</v>
      </c>
      <c r="D13" s="84">
        <v>1442810.383786</v>
      </c>
      <c r="E13" s="84">
        <v>1</v>
      </c>
      <c r="F13" s="84">
        <v>80</v>
      </c>
      <c r="G13" s="84">
        <v>0</v>
      </c>
      <c r="H13" s="84">
        <v>0</v>
      </c>
      <c r="I13" s="84">
        <v>42856</v>
      </c>
      <c r="J13" s="84">
        <v>203925.772767</v>
      </c>
      <c r="K13" s="84">
        <v>12502</v>
      </c>
      <c r="L13" s="84">
        <v>1235240.246278</v>
      </c>
      <c r="M13" s="84">
        <v>171</v>
      </c>
      <c r="N13" s="84">
        <v>3557.564741</v>
      </c>
      <c r="O13" s="84">
        <v>2</v>
      </c>
      <c r="P13" s="84">
        <v>6.8</v>
      </c>
      <c r="Q13" s="84">
        <v>144</v>
      </c>
      <c r="R13" s="84">
        <v>9</v>
      </c>
    </row>
    <row r="14" spans="1:18" s="80" customFormat="1" ht="15.75" customHeight="1">
      <c r="A14" s="193" t="s">
        <v>210</v>
      </c>
      <c r="B14" s="194"/>
      <c r="C14" s="84">
        <v>90512</v>
      </c>
      <c r="D14" s="84">
        <v>1619142.504045</v>
      </c>
      <c r="E14" s="84">
        <v>3</v>
      </c>
      <c r="F14" s="84">
        <v>24.575</v>
      </c>
      <c r="G14" s="84">
        <v>1</v>
      </c>
      <c r="H14" s="84">
        <v>1.8072</v>
      </c>
      <c r="I14" s="84">
        <v>69023</v>
      </c>
      <c r="J14" s="84">
        <v>296555.988853</v>
      </c>
      <c r="K14" s="84">
        <v>21109</v>
      </c>
      <c r="L14" s="84">
        <v>1316354.164015</v>
      </c>
      <c r="M14" s="84">
        <v>375</v>
      </c>
      <c r="N14" s="84">
        <v>6205.468977</v>
      </c>
      <c r="O14" s="84">
        <v>1</v>
      </c>
      <c r="P14" s="84">
        <v>0.5</v>
      </c>
      <c r="Q14" s="84">
        <v>485</v>
      </c>
      <c r="R14" s="84">
        <v>6</v>
      </c>
    </row>
    <row r="15" spans="1:18" s="80" customFormat="1" ht="15.75" customHeight="1">
      <c r="A15" s="193" t="s">
        <v>211</v>
      </c>
      <c r="B15" s="194"/>
      <c r="C15" s="84">
        <v>34677</v>
      </c>
      <c r="D15" s="84">
        <v>854557.034031</v>
      </c>
      <c r="E15" s="84">
        <v>2</v>
      </c>
      <c r="F15" s="84">
        <v>0.62</v>
      </c>
      <c r="G15" s="84">
        <v>3</v>
      </c>
      <c r="H15" s="84">
        <v>1.10534</v>
      </c>
      <c r="I15" s="84">
        <v>26320</v>
      </c>
      <c r="J15" s="84">
        <v>132833.360983</v>
      </c>
      <c r="K15" s="84">
        <v>8291</v>
      </c>
      <c r="L15" s="84">
        <v>720877.66282</v>
      </c>
      <c r="M15" s="84">
        <v>61</v>
      </c>
      <c r="N15" s="84">
        <v>844.284888</v>
      </c>
      <c r="O15" s="84">
        <v>0</v>
      </c>
      <c r="P15" s="84">
        <v>0</v>
      </c>
      <c r="Q15" s="84">
        <v>53</v>
      </c>
      <c r="R15" s="84">
        <v>2</v>
      </c>
    </row>
    <row r="16" spans="1:18" s="80" customFormat="1" ht="15.75" customHeight="1">
      <c r="A16" s="195" t="s">
        <v>216</v>
      </c>
      <c r="B16" s="192"/>
      <c r="C16" s="84">
        <v>82922</v>
      </c>
      <c r="D16" s="84">
        <v>1968930.408699</v>
      </c>
      <c r="E16" s="84">
        <v>4</v>
      </c>
      <c r="F16" s="84">
        <v>39.8</v>
      </c>
      <c r="G16" s="84">
        <v>2</v>
      </c>
      <c r="H16" s="84">
        <v>5.75</v>
      </c>
      <c r="I16" s="84">
        <v>65668</v>
      </c>
      <c r="J16" s="84">
        <v>309567.779505</v>
      </c>
      <c r="K16" s="84">
        <v>17072</v>
      </c>
      <c r="L16" s="84">
        <v>1657879.587863</v>
      </c>
      <c r="M16" s="84">
        <v>174</v>
      </c>
      <c r="N16" s="84">
        <v>1356.014491</v>
      </c>
      <c r="O16" s="84">
        <v>2</v>
      </c>
      <c r="P16" s="84">
        <v>81.47684</v>
      </c>
      <c r="Q16" s="84">
        <v>197</v>
      </c>
      <c r="R16" s="84">
        <v>11</v>
      </c>
    </row>
    <row r="17" spans="1:18" s="80" customFormat="1" ht="15.75" customHeight="1">
      <c r="A17" s="193" t="s">
        <v>217</v>
      </c>
      <c r="B17" s="194"/>
      <c r="C17" s="84">
        <v>5731</v>
      </c>
      <c r="D17" s="84">
        <v>80577.497177</v>
      </c>
      <c r="E17" s="84">
        <v>2</v>
      </c>
      <c r="F17" s="84">
        <v>19.68</v>
      </c>
      <c r="G17" s="84">
        <v>0</v>
      </c>
      <c r="H17" s="84">
        <v>0</v>
      </c>
      <c r="I17" s="84">
        <v>4484</v>
      </c>
      <c r="J17" s="84">
        <v>26160.936526</v>
      </c>
      <c r="K17" s="84">
        <v>1232</v>
      </c>
      <c r="L17" s="84">
        <v>54303.580651</v>
      </c>
      <c r="M17" s="84">
        <v>13</v>
      </c>
      <c r="N17" s="84">
        <v>93.3</v>
      </c>
      <c r="O17" s="84">
        <v>0</v>
      </c>
      <c r="P17" s="84">
        <v>0</v>
      </c>
      <c r="Q17" s="84">
        <v>1</v>
      </c>
      <c r="R17" s="84">
        <v>0</v>
      </c>
    </row>
    <row r="18" spans="1:18" s="80" customFormat="1" ht="15.75" customHeight="1">
      <c r="A18" s="193" t="s">
        <v>218</v>
      </c>
      <c r="B18" s="194"/>
      <c r="C18" s="84">
        <v>11538</v>
      </c>
      <c r="D18" s="84">
        <v>564775.682553</v>
      </c>
      <c r="E18" s="84">
        <v>0</v>
      </c>
      <c r="F18" s="84">
        <v>0</v>
      </c>
      <c r="G18" s="84">
        <v>0</v>
      </c>
      <c r="H18" s="84">
        <v>0</v>
      </c>
      <c r="I18" s="84">
        <v>7969</v>
      </c>
      <c r="J18" s="84">
        <v>39141.433631</v>
      </c>
      <c r="K18" s="84">
        <v>3448</v>
      </c>
      <c r="L18" s="84">
        <v>519019.507922</v>
      </c>
      <c r="M18" s="84">
        <v>119</v>
      </c>
      <c r="N18" s="84">
        <v>6597.241</v>
      </c>
      <c r="O18" s="84">
        <v>2</v>
      </c>
      <c r="P18" s="84">
        <v>17.5</v>
      </c>
      <c r="Q18" s="84">
        <v>64</v>
      </c>
      <c r="R18" s="84">
        <v>6</v>
      </c>
    </row>
    <row r="19" spans="1:18" s="80" customFormat="1" ht="15.75" customHeight="1">
      <c r="A19" s="193" t="s">
        <v>219</v>
      </c>
      <c r="B19" s="194"/>
      <c r="C19" s="84">
        <v>7006</v>
      </c>
      <c r="D19" s="84">
        <v>301063.094874</v>
      </c>
      <c r="E19" s="84">
        <v>0</v>
      </c>
      <c r="F19" s="84">
        <v>0</v>
      </c>
      <c r="G19" s="84">
        <v>0</v>
      </c>
      <c r="H19" s="84">
        <v>0</v>
      </c>
      <c r="I19" s="84">
        <v>5209</v>
      </c>
      <c r="J19" s="84">
        <v>23385.205144</v>
      </c>
      <c r="K19" s="84">
        <v>1788</v>
      </c>
      <c r="L19" s="84">
        <v>276718.96583</v>
      </c>
      <c r="M19" s="84">
        <v>9</v>
      </c>
      <c r="N19" s="84">
        <v>958.9239</v>
      </c>
      <c r="O19" s="84">
        <v>0</v>
      </c>
      <c r="P19" s="84">
        <v>0</v>
      </c>
      <c r="Q19" s="84">
        <v>12</v>
      </c>
      <c r="R19" s="84">
        <v>0</v>
      </c>
    </row>
    <row r="20" spans="1:18" s="80" customFormat="1" ht="15.75" customHeight="1">
      <c r="A20" s="193" t="s">
        <v>220</v>
      </c>
      <c r="B20" s="194"/>
      <c r="C20" s="84">
        <v>25476</v>
      </c>
      <c r="D20" s="84">
        <v>424161.735783</v>
      </c>
      <c r="E20" s="84">
        <v>1</v>
      </c>
      <c r="F20" s="84">
        <v>0.02</v>
      </c>
      <c r="G20" s="84">
        <v>1</v>
      </c>
      <c r="H20" s="84">
        <v>0.26</v>
      </c>
      <c r="I20" s="84">
        <v>19350</v>
      </c>
      <c r="J20" s="84">
        <v>74702.385133</v>
      </c>
      <c r="K20" s="84">
        <v>6094</v>
      </c>
      <c r="L20" s="84">
        <v>349131.27065</v>
      </c>
      <c r="M20" s="84">
        <v>30</v>
      </c>
      <c r="N20" s="84">
        <v>327.8</v>
      </c>
      <c r="O20" s="84">
        <v>0</v>
      </c>
      <c r="P20" s="84">
        <v>0</v>
      </c>
      <c r="Q20" s="84">
        <v>46</v>
      </c>
      <c r="R20" s="84">
        <v>0</v>
      </c>
    </row>
    <row r="21" spans="1:18" s="80" customFormat="1" ht="15.75" customHeight="1">
      <c r="A21" s="193" t="s">
        <v>221</v>
      </c>
      <c r="B21" s="194"/>
      <c r="C21" s="84">
        <v>5144</v>
      </c>
      <c r="D21" s="84">
        <v>77534.218438</v>
      </c>
      <c r="E21" s="84">
        <v>0</v>
      </c>
      <c r="F21" s="84">
        <v>0</v>
      </c>
      <c r="G21" s="84">
        <v>0</v>
      </c>
      <c r="H21" s="84">
        <v>0</v>
      </c>
      <c r="I21" s="84">
        <v>3962</v>
      </c>
      <c r="J21" s="84">
        <v>18380.099638</v>
      </c>
      <c r="K21" s="84">
        <v>1179</v>
      </c>
      <c r="L21" s="84">
        <v>59125.6188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193" t="s">
        <v>222</v>
      </c>
      <c r="B22" s="194"/>
      <c r="C22" s="84">
        <v>6573</v>
      </c>
      <c r="D22" s="84">
        <v>258098.38307</v>
      </c>
      <c r="E22" s="84">
        <v>0</v>
      </c>
      <c r="F22" s="84">
        <v>0</v>
      </c>
      <c r="G22" s="84">
        <v>0</v>
      </c>
      <c r="H22" s="84">
        <v>0</v>
      </c>
      <c r="I22" s="84">
        <v>5252</v>
      </c>
      <c r="J22" s="84">
        <v>29463.76999</v>
      </c>
      <c r="K22" s="84">
        <v>1310</v>
      </c>
      <c r="L22" s="84">
        <v>227921.336268</v>
      </c>
      <c r="M22" s="84">
        <v>11</v>
      </c>
      <c r="N22" s="84">
        <v>713.276812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3" t="s">
        <v>223</v>
      </c>
      <c r="B23" s="194"/>
      <c r="C23" s="84">
        <v>4509</v>
      </c>
      <c r="D23" s="84">
        <v>67774.93661</v>
      </c>
      <c r="E23" s="84">
        <v>0</v>
      </c>
      <c r="F23" s="84">
        <v>0</v>
      </c>
      <c r="G23" s="84">
        <v>0</v>
      </c>
      <c r="H23" s="84">
        <v>0</v>
      </c>
      <c r="I23" s="84">
        <v>3487</v>
      </c>
      <c r="J23" s="84">
        <v>16884.38519</v>
      </c>
      <c r="K23" s="84">
        <v>1016</v>
      </c>
      <c r="L23" s="84">
        <v>50865.10142</v>
      </c>
      <c r="M23" s="84">
        <v>6</v>
      </c>
      <c r="N23" s="84">
        <v>25.45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3" t="s">
        <v>224</v>
      </c>
      <c r="B24" s="194"/>
      <c r="C24" s="84">
        <v>6627</v>
      </c>
      <c r="D24" s="84">
        <v>97399.835159</v>
      </c>
      <c r="E24" s="84">
        <v>0</v>
      </c>
      <c r="F24" s="84">
        <v>0</v>
      </c>
      <c r="G24" s="84">
        <v>1</v>
      </c>
      <c r="H24" s="84">
        <v>10.6</v>
      </c>
      <c r="I24" s="84">
        <v>5380</v>
      </c>
      <c r="J24" s="84">
        <v>26747.316249</v>
      </c>
      <c r="K24" s="84">
        <v>1238</v>
      </c>
      <c r="L24" s="84">
        <v>70580.66891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3" t="s">
        <v>209</v>
      </c>
      <c r="B25" s="194"/>
      <c r="C25" s="84">
        <v>1289</v>
      </c>
      <c r="D25" s="84">
        <v>14353.475342</v>
      </c>
      <c r="E25" s="84">
        <v>0</v>
      </c>
      <c r="F25" s="84">
        <v>0</v>
      </c>
      <c r="G25" s="84">
        <v>0</v>
      </c>
      <c r="H25" s="84">
        <v>0</v>
      </c>
      <c r="I25" s="84">
        <v>1007</v>
      </c>
      <c r="J25" s="84">
        <v>6072.933932</v>
      </c>
      <c r="K25" s="84">
        <v>281</v>
      </c>
      <c r="L25" s="84">
        <v>8260.54141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193" t="s">
        <v>225</v>
      </c>
      <c r="B26" s="194"/>
      <c r="C26" s="84">
        <v>3681</v>
      </c>
      <c r="D26" s="84">
        <v>71962.448997</v>
      </c>
      <c r="E26" s="84">
        <v>1</v>
      </c>
      <c r="F26" s="84">
        <v>100</v>
      </c>
      <c r="G26" s="84">
        <v>0</v>
      </c>
      <c r="H26" s="84">
        <v>0</v>
      </c>
      <c r="I26" s="84">
        <v>2809</v>
      </c>
      <c r="J26" s="84">
        <v>14522.744651</v>
      </c>
      <c r="K26" s="84">
        <v>865</v>
      </c>
      <c r="L26" s="84">
        <v>55754.45164</v>
      </c>
      <c r="M26" s="84">
        <v>6</v>
      </c>
      <c r="N26" s="84">
        <v>1585.252706</v>
      </c>
      <c r="O26" s="84">
        <v>0</v>
      </c>
      <c r="P26" s="84">
        <v>0</v>
      </c>
      <c r="Q26" s="84">
        <v>3</v>
      </c>
      <c r="R26" s="84">
        <v>0</v>
      </c>
    </row>
    <row r="27" spans="1:18" s="80" customFormat="1" ht="15.75" customHeight="1">
      <c r="A27" s="193" t="s">
        <v>226</v>
      </c>
      <c r="B27" s="194"/>
      <c r="C27" s="84">
        <v>700</v>
      </c>
      <c r="D27" s="84">
        <v>9009.46775</v>
      </c>
      <c r="E27" s="84">
        <v>0</v>
      </c>
      <c r="F27" s="84">
        <v>0</v>
      </c>
      <c r="G27" s="84">
        <v>0</v>
      </c>
      <c r="H27" s="84">
        <v>0</v>
      </c>
      <c r="I27" s="84">
        <v>562</v>
      </c>
      <c r="J27" s="84">
        <v>3013.76075</v>
      </c>
      <c r="K27" s="84">
        <v>138</v>
      </c>
      <c r="L27" s="84">
        <v>5995.707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3" t="s">
        <v>227</v>
      </c>
      <c r="B28" s="194"/>
      <c r="C28" s="84">
        <v>5718</v>
      </c>
      <c r="D28" s="84">
        <v>76408.563979</v>
      </c>
      <c r="E28" s="84">
        <v>1</v>
      </c>
      <c r="F28" s="84">
        <v>0.3</v>
      </c>
      <c r="G28" s="84">
        <v>0</v>
      </c>
      <c r="H28" s="84">
        <v>0</v>
      </c>
      <c r="I28" s="84">
        <v>4742</v>
      </c>
      <c r="J28" s="84">
        <v>18110.608059</v>
      </c>
      <c r="K28" s="84">
        <v>972</v>
      </c>
      <c r="L28" s="84">
        <v>58291.85592</v>
      </c>
      <c r="M28" s="84">
        <v>3</v>
      </c>
      <c r="N28" s="84">
        <v>5.8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193" t="s">
        <v>228</v>
      </c>
      <c r="B29" s="194"/>
      <c r="C29" s="84">
        <v>11184</v>
      </c>
      <c r="D29" s="84">
        <v>997435.555585</v>
      </c>
      <c r="E29" s="84">
        <v>0</v>
      </c>
      <c r="F29" s="84">
        <v>0</v>
      </c>
      <c r="G29" s="84">
        <v>0</v>
      </c>
      <c r="H29" s="84">
        <v>0</v>
      </c>
      <c r="I29" s="84">
        <v>8005</v>
      </c>
      <c r="J29" s="84">
        <v>40039.14188</v>
      </c>
      <c r="K29" s="84">
        <v>3106</v>
      </c>
      <c r="L29" s="84">
        <v>956396.921452</v>
      </c>
      <c r="M29" s="84">
        <v>73</v>
      </c>
      <c r="N29" s="84">
        <v>999.492253</v>
      </c>
      <c r="O29" s="84">
        <v>0</v>
      </c>
      <c r="P29" s="84">
        <v>0</v>
      </c>
      <c r="Q29" s="84">
        <v>69</v>
      </c>
      <c r="R29" s="84">
        <v>3</v>
      </c>
    </row>
    <row r="30" spans="1:18" s="80" customFormat="1" ht="15.75" customHeight="1">
      <c r="A30" s="193" t="s">
        <v>229</v>
      </c>
      <c r="B30" s="194"/>
      <c r="C30" s="84">
        <v>4489</v>
      </c>
      <c r="D30" s="84">
        <v>50289.504699</v>
      </c>
      <c r="E30" s="84">
        <v>0</v>
      </c>
      <c r="F30" s="84">
        <v>0</v>
      </c>
      <c r="G30" s="84">
        <v>0</v>
      </c>
      <c r="H30" s="84">
        <v>0</v>
      </c>
      <c r="I30" s="84">
        <v>3586</v>
      </c>
      <c r="J30" s="84">
        <v>20127.811349</v>
      </c>
      <c r="K30" s="84">
        <v>898</v>
      </c>
      <c r="L30" s="84">
        <v>30153.44335</v>
      </c>
      <c r="M30" s="84">
        <v>5</v>
      </c>
      <c r="N30" s="84">
        <v>8.25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191" t="s">
        <v>230</v>
      </c>
      <c r="B31" s="192"/>
      <c r="C31" s="84">
        <v>1297</v>
      </c>
      <c r="D31" s="84">
        <v>21815.3481</v>
      </c>
      <c r="E31" s="84">
        <v>0</v>
      </c>
      <c r="F31" s="84">
        <v>0</v>
      </c>
      <c r="G31" s="84">
        <v>0</v>
      </c>
      <c r="H31" s="84">
        <v>0</v>
      </c>
      <c r="I31" s="84">
        <v>967</v>
      </c>
      <c r="J31" s="84">
        <v>5324.99494</v>
      </c>
      <c r="K31" s="84">
        <v>329</v>
      </c>
      <c r="L31" s="84">
        <v>16489.35316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187" t="s">
        <v>35</v>
      </c>
      <c r="B32" s="188"/>
      <c r="C32" s="84">
        <v>1139</v>
      </c>
      <c r="D32" s="84">
        <v>20449.7381</v>
      </c>
      <c r="E32" s="84">
        <v>0</v>
      </c>
      <c r="F32" s="84">
        <v>0</v>
      </c>
      <c r="G32" s="84">
        <v>0</v>
      </c>
      <c r="H32" s="84">
        <v>0</v>
      </c>
      <c r="I32" s="84">
        <v>843</v>
      </c>
      <c r="J32" s="84">
        <v>4541.83494</v>
      </c>
      <c r="K32" s="84">
        <v>295</v>
      </c>
      <c r="L32" s="84">
        <v>15906.90316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189" t="s">
        <v>36</v>
      </c>
      <c r="B33" s="190"/>
      <c r="C33" s="84">
        <v>158</v>
      </c>
      <c r="D33" s="84">
        <v>1365.61</v>
      </c>
      <c r="E33" s="84">
        <v>0</v>
      </c>
      <c r="F33" s="84">
        <v>0</v>
      </c>
      <c r="G33" s="84">
        <v>0</v>
      </c>
      <c r="H33" s="84">
        <v>0</v>
      </c>
      <c r="I33" s="84">
        <v>124</v>
      </c>
      <c r="J33" s="84">
        <v>783.16</v>
      </c>
      <c r="K33" s="84">
        <v>34</v>
      </c>
      <c r="L33" s="84">
        <v>582.45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中華民國105年08月01日編製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287</v>
      </c>
    </row>
    <row r="36" spans="1:18" s="149" customFormat="1" ht="15.75" customHeight="1">
      <c r="A36" s="147" t="s">
        <v>43</v>
      </c>
      <c r="B36" s="143" t="s">
        <v>308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309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44" t="s">
        <v>212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302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85" t="s">
        <v>300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3" t="s">
        <v>138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139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141</v>
      </c>
    </row>
    <row r="3" spans="1:18" s="75" customFormat="1" ht="19.5" customHeight="1">
      <c r="A3" s="303" t="s">
        <v>238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67" t="str">
        <f>'2491-00-01'!H5</f>
        <v>中華民國105年07月底</v>
      </c>
      <c r="G5" s="267"/>
      <c r="H5" s="267"/>
      <c r="I5" s="267"/>
      <c r="J5" s="267"/>
      <c r="K5" s="267"/>
      <c r="L5" s="267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142</v>
      </c>
      <c r="B6" s="318"/>
      <c r="C6" s="311" t="s">
        <v>128</v>
      </c>
      <c r="D6" s="312"/>
      <c r="E6" s="315" t="s">
        <v>129</v>
      </c>
      <c r="F6" s="312"/>
      <c r="G6" s="315" t="s">
        <v>130</v>
      </c>
      <c r="H6" s="312"/>
      <c r="I6" s="315" t="s">
        <v>131</v>
      </c>
      <c r="J6" s="312"/>
      <c r="K6" s="315" t="s">
        <v>132</v>
      </c>
      <c r="L6" s="312"/>
      <c r="M6" s="317" t="s">
        <v>133</v>
      </c>
      <c r="N6" s="323"/>
      <c r="O6" s="317" t="s">
        <v>134</v>
      </c>
      <c r="P6" s="295"/>
      <c r="Q6" s="298" t="s">
        <v>135</v>
      </c>
      <c r="R6" s="300" t="s">
        <v>136</v>
      </c>
    </row>
    <row r="7" spans="1:18" s="80" customFormat="1" ht="22.5" customHeight="1">
      <c r="A7" s="321"/>
      <c r="B7" s="322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4"/>
      <c r="O7" s="319"/>
      <c r="P7" s="297"/>
      <c r="Q7" s="299"/>
      <c r="R7" s="301"/>
    </row>
    <row r="8" spans="1:18" s="80" customFormat="1" ht="33" customHeight="1">
      <c r="A8" s="319"/>
      <c r="B8" s="320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667734</v>
      </c>
      <c r="D9" s="84">
        <v>22434602.904603</v>
      </c>
      <c r="E9" s="84">
        <v>19</v>
      </c>
      <c r="F9" s="84">
        <v>350.645</v>
      </c>
      <c r="G9" s="84">
        <v>11</v>
      </c>
      <c r="H9" s="84">
        <v>55.62254</v>
      </c>
      <c r="I9" s="84">
        <v>501187</v>
      </c>
      <c r="J9" s="84">
        <v>2424977.800221</v>
      </c>
      <c r="K9" s="84">
        <v>161246</v>
      </c>
      <c r="L9" s="84">
        <v>19857443.185795</v>
      </c>
      <c r="M9" s="84">
        <v>5231</v>
      </c>
      <c r="N9" s="84">
        <v>145599.558337</v>
      </c>
      <c r="O9" s="84">
        <v>40</v>
      </c>
      <c r="P9" s="84">
        <v>6176.09271</v>
      </c>
      <c r="Q9" s="84">
        <v>4253</v>
      </c>
      <c r="R9" s="84">
        <v>129</v>
      </c>
    </row>
    <row r="10" spans="1:18" s="80" customFormat="1" ht="15" customHeight="1">
      <c r="A10" s="56" t="s">
        <v>71</v>
      </c>
      <c r="B10" s="57"/>
      <c r="C10" s="84">
        <v>14146</v>
      </c>
      <c r="D10" s="84">
        <v>554696.997154</v>
      </c>
      <c r="E10" s="84">
        <v>3</v>
      </c>
      <c r="F10" s="84">
        <v>44.18</v>
      </c>
      <c r="G10" s="84">
        <v>3</v>
      </c>
      <c r="H10" s="84">
        <v>11.33134</v>
      </c>
      <c r="I10" s="84">
        <v>9282</v>
      </c>
      <c r="J10" s="84">
        <v>42208.359018</v>
      </c>
      <c r="K10" s="84">
        <v>4824</v>
      </c>
      <c r="L10" s="84">
        <v>512149.726796</v>
      </c>
      <c r="M10" s="84">
        <v>34</v>
      </c>
      <c r="N10" s="84">
        <v>283.4</v>
      </c>
      <c r="O10" s="84">
        <v>0</v>
      </c>
      <c r="P10" s="84">
        <v>0</v>
      </c>
      <c r="Q10" s="84">
        <v>3</v>
      </c>
      <c r="R10" s="84">
        <v>0</v>
      </c>
    </row>
    <row r="11" spans="1:18" s="80" customFormat="1" ht="15" customHeight="1">
      <c r="A11" s="56" t="s">
        <v>72</v>
      </c>
      <c r="B11" s="57"/>
      <c r="C11" s="84">
        <v>3986</v>
      </c>
      <c r="D11" s="84">
        <v>254407.851261</v>
      </c>
      <c r="E11" s="84">
        <v>0</v>
      </c>
      <c r="F11" s="84">
        <v>0</v>
      </c>
      <c r="G11" s="84">
        <v>0</v>
      </c>
      <c r="H11" s="84">
        <v>0</v>
      </c>
      <c r="I11" s="84">
        <v>2683</v>
      </c>
      <c r="J11" s="84">
        <v>24564.887369</v>
      </c>
      <c r="K11" s="84">
        <v>1293</v>
      </c>
      <c r="L11" s="84">
        <v>227903.265609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73</v>
      </c>
      <c r="B12" s="57"/>
      <c r="C12" s="84">
        <v>188104</v>
      </c>
      <c r="D12" s="84">
        <v>7952532.161188</v>
      </c>
      <c r="E12" s="84">
        <v>0</v>
      </c>
      <c r="F12" s="84">
        <v>0</v>
      </c>
      <c r="G12" s="84">
        <v>1</v>
      </c>
      <c r="H12" s="84">
        <v>0.15</v>
      </c>
      <c r="I12" s="84">
        <v>128977</v>
      </c>
      <c r="J12" s="84">
        <v>612686.067509</v>
      </c>
      <c r="K12" s="84">
        <v>58332</v>
      </c>
      <c r="L12" s="84">
        <v>7322690.79338</v>
      </c>
      <c r="M12" s="84">
        <v>789</v>
      </c>
      <c r="N12" s="84">
        <v>17138.173459</v>
      </c>
      <c r="O12" s="84">
        <v>5</v>
      </c>
      <c r="P12" s="84">
        <v>16.97684</v>
      </c>
      <c r="Q12" s="84">
        <v>61</v>
      </c>
      <c r="R12" s="84">
        <v>4</v>
      </c>
    </row>
    <row r="13" spans="1:18" s="80" customFormat="1" ht="15" customHeight="1">
      <c r="A13" s="56" t="s">
        <v>74</v>
      </c>
      <c r="B13" s="57"/>
      <c r="C13" s="84">
        <v>16314</v>
      </c>
      <c r="D13" s="84">
        <v>434477.993658</v>
      </c>
      <c r="E13" s="84">
        <v>0</v>
      </c>
      <c r="F13" s="84">
        <v>0</v>
      </c>
      <c r="G13" s="84">
        <v>1</v>
      </c>
      <c r="H13" s="84">
        <v>0.15</v>
      </c>
      <c r="I13" s="84">
        <v>11680</v>
      </c>
      <c r="J13" s="84">
        <v>53003.345051</v>
      </c>
      <c r="K13" s="84">
        <v>4578</v>
      </c>
      <c r="L13" s="84">
        <v>380426.522026</v>
      </c>
      <c r="M13" s="84">
        <v>55</v>
      </c>
      <c r="N13" s="84">
        <v>1047.976581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75</v>
      </c>
      <c r="B14" s="57"/>
      <c r="C14" s="84">
        <v>1103</v>
      </c>
      <c r="D14" s="84">
        <v>44530.230884</v>
      </c>
      <c r="E14" s="84">
        <v>0</v>
      </c>
      <c r="F14" s="84">
        <v>0</v>
      </c>
      <c r="G14" s="84">
        <v>0</v>
      </c>
      <c r="H14" s="84">
        <v>0</v>
      </c>
      <c r="I14" s="84">
        <v>581</v>
      </c>
      <c r="J14" s="84">
        <v>2463.263678</v>
      </c>
      <c r="K14" s="84">
        <v>514</v>
      </c>
      <c r="L14" s="84">
        <v>42034.22052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76</v>
      </c>
      <c r="B15" s="57"/>
      <c r="C15" s="84">
        <v>34</v>
      </c>
      <c r="D15" s="84">
        <v>60589.14473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60472.94473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77</v>
      </c>
      <c r="B16" s="57"/>
      <c r="C16" s="84">
        <v>11795</v>
      </c>
      <c r="D16" s="84">
        <v>448861.629849</v>
      </c>
      <c r="E16" s="84">
        <v>0</v>
      </c>
      <c r="F16" s="84">
        <v>0</v>
      </c>
      <c r="G16" s="84">
        <v>0</v>
      </c>
      <c r="H16" s="84">
        <v>0</v>
      </c>
      <c r="I16" s="84">
        <v>7506</v>
      </c>
      <c r="J16" s="84">
        <v>40911.570876</v>
      </c>
      <c r="K16" s="84">
        <v>4271</v>
      </c>
      <c r="L16" s="84">
        <v>407595.308973</v>
      </c>
      <c r="M16" s="84">
        <v>18</v>
      </c>
      <c r="N16" s="84">
        <v>354.75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78</v>
      </c>
      <c r="B17" s="57"/>
      <c r="C17" s="84">
        <v>5122</v>
      </c>
      <c r="D17" s="84">
        <v>87423.055083</v>
      </c>
      <c r="E17" s="84">
        <v>0</v>
      </c>
      <c r="F17" s="84">
        <v>0</v>
      </c>
      <c r="G17" s="84">
        <v>0</v>
      </c>
      <c r="H17" s="84">
        <v>0</v>
      </c>
      <c r="I17" s="84">
        <v>4107</v>
      </c>
      <c r="J17" s="84">
        <v>17252.620461</v>
      </c>
      <c r="K17" s="84">
        <v>987</v>
      </c>
      <c r="L17" s="84">
        <v>69073.81739</v>
      </c>
      <c r="M17" s="84">
        <v>28</v>
      </c>
      <c r="N17" s="84">
        <v>1096.617232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79</v>
      </c>
      <c r="B18" s="57"/>
      <c r="C18" s="84">
        <v>2037</v>
      </c>
      <c r="D18" s="84">
        <v>26516.306121</v>
      </c>
      <c r="E18" s="84">
        <v>0</v>
      </c>
      <c r="F18" s="84">
        <v>0</v>
      </c>
      <c r="G18" s="84">
        <v>0</v>
      </c>
      <c r="H18" s="84">
        <v>0</v>
      </c>
      <c r="I18" s="84">
        <v>1421</v>
      </c>
      <c r="J18" s="84">
        <v>6459.92715</v>
      </c>
      <c r="K18" s="84">
        <v>606</v>
      </c>
      <c r="L18" s="84">
        <v>20000.168971</v>
      </c>
      <c r="M18" s="84">
        <v>10</v>
      </c>
      <c r="N18" s="84">
        <v>56.21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80</v>
      </c>
      <c r="B19" s="57"/>
      <c r="C19" s="84">
        <v>3833</v>
      </c>
      <c r="D19" s="84">
        <v>48769.720398</v>
      </c>
      <c r="E19" s="84">
        <v>0</v>
      </c>
      <c r="F19" s="84">
        <v>0</v>
      </c>
      <c r="G19" s="84">
        <v>0</v>
      </c>
      <c r="H19" s="84">
        <v>0</v>
      </c>
      <c r="I19" s="84">
        <v>2675</v>
      </c>
      <c r="J19" s="84">
        <v>13644.952858</v>
      </c>
      <c r="K19" s="84">
        <v>1154</v>
      </c>
      <c r="L19" s="84">
        <v>35026.76754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81</v>
      </c>
      <c r="B20" s="57"/>
      <c r="C20" s="84">
        <v>3563</v>
      </c>
      <c r="D20" s="84">
        <v>63752.521278</v>
      </c>
      <c r="E20" s="84">
        <v>0</v>
      </c>
      <c r="F20" s="84">
        <v>0</v>
      </c>
      <c r="G20" s="84">
        <v>0</v>
      </c>
      <c r="H20" s="84">
        <v>0</v>
      </c>
      <c r="I20" s="84">
        <v>2472</v>
      </c>
      <c r="J20" s="84">
        <v>12825.045648</v>
      </c>
      <c r="K20" s="84">
        <v>1083</v>
      </c>
      <c r="L20" s="84">
        <v>50883.62563</v>
      </c>
      <c r="M20" s="84">
        <v>8</v>
      </c>
      <c r="N20" s="84">
        <v>43.85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82</v>
      </c>
      <c r="B21" s="57"/>
      <c r="C21" s="84">
        <v>10215</v>
      </c>
      <c r="D21" s="84">
        <v>103739.100493</v>
      </c>
      <c r="E21" s="84">
        <v>0</v>
      </c>
      <c r="F21" s="84">
        <v>0</v>
      </c>
      <c r="G21" s="84">
        <v>0</v>
      </c>
      <c r="H21" s="84">
        <v>0</v>
      </c>
      <c r="I21" s="84">
        <v>8229</v>
      </c>
      <c r="J21" s="84">
        <v>29113.655729</v>
      </c>
      <c r="K21" s="84">
        <v>1952</v>
      </c>
      <c r="L21" s="84">
        <v>74398.749118</v>
      </c>
      <c r="M21" s="84">
        <v>34</v>
      </c>
      <c r="N21" s="84">
        <v>226.695646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83</v>
      </c>
      <c r="B22" s="57"/>
      <c r="C22" s="84">
        <v>367</v>
      </c>
      <c r="D22" s="84">
        <v>24557.22896</v>
      </c>
      <c r="E22" s="84">
        <v>0</v>
      </c>
      <c r="F22" s="84">
        <v>0</v>
      </c>
      <c r="G22" s="84">
        <v>0</v>
      </c>
      <c r="H22" s="84">
        <v>0</v>
      </c>
      <c r="I22" s="84">
        <v>213</v>
      </c>
      <c r="J22" s="84">
        <v>1485.44216</v>
      </c>
      <c r="K22" s="84">
        <v>153</v>
      </c>
      <c r="L22" s="84">
        <v>23070.7868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84</v>
      </c>
      <c r="B23" s="57"/>
      <c r="C23" s="84">
        <v>8290</v>
      </c>
      <c r="D23" s="84">
        <v>643852.022798</v>
      </c>
      <c r="E23" s="84">
        <v>0</v>
      </c>
      <c r="F23" s="84">
        <v>0</v>
      </c>
      <c r="G23" s="84">
        <v>0</v>
      </c>
      <c r="H23" s="84">
        <v>0</v>
      </c>
      <c r="I23" s="84">
        <v>5017</v>
      </c>
      <c r="J23" s="84">
        <v>28728.397977</v>
      </c>
      <c r="K23" s="84">
        <v>3239</v>
      </c>
      <c r="L23" s="84">
        <v>614666.488759</v>
      </c>
      <c r="M23" s="84">
        <v>34</v>
      </c>
      <c r="N23" s="84">
        <v>457.136062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85</v>
      </c>
      <c r="B24" s="57"/>
      <c r="C24" s="84">
        <v>6106</v>
      </c>
      <c r="D24" s="84">
        <v>201624.04956</v>
      </c>
      <c r="E24" s="84">
        <v>0</v>
      </c>
      <c r="F24" s="84">
        <v>0</v>
      </c>
      <c r="G24" s="84">
        <v>0</v>
      </c>
      <c r="H24" s="84">
        <v>0</v>
      </c>
      <c r="I24" s="84">
        <v>4017</v>
      </c>
      <c r="J24" s="84">
        <v>18567.130159</v>
      </c>
      <c r="K24" s="84">
        <v>2043</v>
      </c>
      <c r="L24" s="84">
        <v>182069.279401</v>
      </c>
      <c r="M24" s="84">
        <v>46</v>
      </c>
      <c r="N24" s="84">
        <v>987.64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322</v>
      </c>
      <c r="B25" s="57"/>
      <c r="C25" s="84">
        <v>161</v>
      </c>
      <c r="D25" s="84">
        <v>36738.6344</v>
      </c>
      <c r="E25" s="84">
        <v>0</v>
      </c>
      <c r="F25" s="84">
        <v>0</v>
      </c>
      <c r="G25" s="84">
        <v>0</v>
      </c>
      <c r="H25" s="84">
        <v>0</v>
      </c>
      <c r="I25" s="84">
        <v>46</v>
      </c>
      <c r="J25" s="84">
        <v>549.94</v>
      </c>
      <c r="K25" s="84">
        <v>111</v>
      </c>
      <c r="L25" s="84">
        <v>36103.6944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86</v>
      </c>
      <c r="B26" s="57"/>
      <c r="C26" s="84">
        <v>2045</v>
      </c>
      <c r="D26" s="84">
        <v>95019.151139</v>
      </c>
      <c r="E26" s="84">
        <v>0</v>
      </c>
      <c r="F26" s="84">
        <v>0</v>
      </c>
      <c r="G26" s="84">
        <v>0</v>
      </c>
      <c r="H26" s="84">
        <v>0</v>
      </c>
      <c r="I26" s="84">
        <v>1333</v>
      </c>
      <c r="J26" s="84">
        <v>6833.946769</v>
      </c>
      <c r="K26" s="84">
        <v>708</v>
      </c>
      <c r="L26" s="84">
        <v>88172.20437</v>
      </c>
      <c r="M26" s="84">
        <v>4</v>
      </c>
      <c r="N26" s="84">
        <v>13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87</v>
      </c>
      <c r="B27" s="57"/>
      <c r="C27" s="84">
        <v>9175</v>
      </c>
      <c r="D27" s="84">
        <v>267071.383884</v>
      </c>
      <c r="E27" s="84">
        <v>0</v>
      </c>
      <c r="F27" s="84">
        <v>0</v>
      </c>
      <c r="G27" s="84">
        <v>0</v>
      </c>
      <c r="H27" s="84">
        <v>0</v>
      </c>
      <c r="I27" s="84">
        <v>6209</v>
      </c>
      <c r="J27" s="84">
        <v>30860.440372</v>
      </c>
      <c r="K27" s="84">
        <v>2938</v>
      </c>
      <c r="L27" s="84">
        <v>234085.952672</v>
      </c>
      <c r="M27" s="84">
        <v>27</v>
      </c>
      <c r="N27" s="84">
        <v>2115.514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88</v>
      </c>
      <c r="B28" s="57"/>
      <c r="C28" s="84">
        <v>3163</v>
      </c>
      <c r="D28" s="84">
        <v>127227.306827</v>
      </c>
      <c r="E28" s="84">
        <v>0</v>
      </c>
      <c r="F28" s="84">
        <v>0</v>
      </c>
      <c r="G28" s="84">
        <v>0</v>
      </c>
      <c r="H28" s="84">
        <v>0</v>
      </c>
      <c r="I28" s="84">
        <v>2141</v>
      </c>
      <c r="J28" s="84">
        <v>12259.866707</v>
      </c>
      <c r="K28" s="84">
        <v>1009</v>
      </c>
      <c r="L28" s="84">
        <v>114844.78012</v>
      </c>
      <c r="M28" s="84">
        <v>13</v>
      </c>
      <c r="N28" s="84">
        <v>122.66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89</v>
      </c>
      <c r="B29" s="57"/>
      <c r="C29" s="84">
        <v>7859</v>
      </c>
      <c r="D29" s="84">
        <v>562171.094034</v>
      </c>
      <c r="E29" s="84">
        <v>0</v>
      </c>
      <c r="F29" s="84">
        <v>0</v>
      </c>
      <c r="G29" s="84">
        <v>0</v>
      </c>
      <c r="H29" s="84">
        <v>0</v>
      </c>
      <c r="I29" s="84">
        <v>5438</v>
      </c>
      <c r="J29" s="84">
        <v>37402.725789</v>
      </c>
      <c r="K29" s="84">
        <v>2410</v>
      </c>
      <c r="L29" s="84">
        <v>524640.651562</v>
      </c>
      <c r="M29" s="84">
        <v>11</v>
      </c>
      <c r="N29" s="84">
        <v>127.716683</v>
      </c>
      <c r="O29" s="84">
        <v>0</v>
      </c>
      <c r="P29" s="84">
        <v>0</v>
      </c>
      <c r="Q29" s="84">
        <v>3</v>
      </c>
      <c r="R29" s="84">
        <v>0</v>
      </c>
    </row>
    <row r="30" spans="1:18" s="80" customFormat="1" ht="15" customHeight="1">
      <c r="A30" s="56" t="s">
        <v>90</v>
      </c>
      <c r="B30" s="57"/>
      <c r="C30" s="84">
        <v>30147</v>
      </c>
      <c r="D30" s="84">
        <v>433479.11842</v>
      </c>
      <c r="E30" s="84">
        <v>0</v>
      </c>
      <c r="F30" s="84">
        <v>0</v>
      </c>
      <c r="G30" s="84">
        <v>0</v>
      </c>
      <c r="H30" s="84">
        <v>0</v>
      </c>
      <c r="I30" s="84">
        <v>21566</v>
      </c>
      <c r="J30" s="84">
        <v>99851.610187</v>
      </c>
      <c r="K30" s="84">
        <v>8534</v>
      </c>
      <c r="L30" s="84">
        <v>333225.364029</v>
      </c>
      <c r="M30" s="84">
        <v>47</v>
      </c>
      <c r="N30" s="84">
        <v>402.144204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91</v>
      </c>
      <c r="B31" s="57"/>
      <c r="C31" s="84">
        <v>4898</v>
      </c>
      <c r="D31" s="84">
        <v>736089.989621</v>
      </c>
      <c r="E31" s="84">
        <v>0</v>
      </c>
      <c r="F31" s="84">
        <v>0</v>
      </c>
      <c r="G31" s="84">
        <v>0</v>
      </c>
      <c r="H31" s="84">
        <v>0</v>
      </c>
      <c r="I31" s="84">
        <v>2631</v>
      </c>
      <c r="J31" s="84">
        <v>14380.542495</v>
      </c>
      <c r="K31" s="84">
        <v>2174</v>
      </c>
      <c r="L31" s="84">
        <v>718827.698919</v>
      </c>
      <c r="M31" s="84">
        <v>93</v>
      </c>
      <c r="N31" s="84">
        <v>2881.748207</v>
      </c>
      <c r="O31" s="84">
        <v>0</v>
      </c>
      <c r="P31" s="84">
        <v>0</v>
      </c>
      <c r="Q31" s="84">
        <v>3</v>
      </c>
      <c r="R31" s="84">
        <v>1</v>
      </c>
    </row>
    <row r="32" spans="1:18" s="80" customFormat="1" ht="15" customHeight="1">
      <c r="A32" s="56" t="s">
        <v>92</v>
      </c>
      <c r="B32" s="57"/>
      <c r="C32" s="84">
        <v>21176</v>
      </c>
      <c r="D32" s="84">
        <v>2027507.697329</v>
      </c>
      <c r="E32" s="84">
        <v>0</v>
      </c>
      <c r="F32" s="84">
        <v>0</v>
      </c>
      <c r="G32" s="84">
        <v>0</v>
      </c>
      <c r="H32" s="84">
        <v>0</v>
      </c>
      <c r="I32" s="84">
        <v>12862</v>
      </c>
      <c r="J32" s="84">
        <v>55844.306576</v>
      </c>
      <c r="K32" s="84">
        <v>8185</v>
      </c>
      <c r="L32" s="84">
        <v>1969666.139811</v>
      </c>
      <c r="M32" s="84">
        <v>127</v>
      </c>
      <c r="N32" s="84">
        <v>1995.250942</v>
      </c>
      <c r="O32" s="84">
        <v>2</v>
      </c>
      <c r="P32" s="84">
        <v>2</v>
      </c>
      <c r="Q32" s="84">
        <v>12</v>
      </c>
      <c r="R32" s="84">
        <v>2</v>
      </c>
    </row>
    <row r="33" spans="1:18" s="80" customFormat="1" ht="15" customHeight="1">
      <c r="A33" s="56" t="s">
        <v>93</v>
      </c>
      <c r="B33" s="57"/>
      <c r="C33" s="84">
        <v>5896</v>
      </c>
      <c r="D33" s="84">
        <v>461356.269535</v>
      </c>
      <c r="E33" s="84">
        <v>0</v>
      </c>
      <c r="F33" s="84">
        <v>0</v>
      </c>
      <c r="G33" s="84">
        <v>0</v>
      </c>
      <c r="H33" s="84">
        <v>0</v>
      </c>
      <c r="I33" s="84">
        <v>3760</v>
      </c>
      <c r="J33" s="84">
        <v>19898.336949</v>
      </c>
      <c r="K33" s="84">
        <v>2100</v>
      </c>
      <c r="L33" s="84">
        <v>440878.358417</v>
      </c>
      <c r="M33" s="84">
        <v>35</v>
      </c>
      <c r="N33" s="84">
        <v>574.574169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94</v>
      </c>
      <c r="B34" s="57"/>
      <c r="C34" s="84">
        <v>5880</v>
      </c>
      <c r="D34" s="84">
        <v>237286.761063</v>
      </c>
      <c r="E34" s="84">
        <v>0</v>
      </c>
      <c r="F34" s="84">
        <v>0</v>
      </c>
      <c r="G34" s="84">
        <v>0</v>
      </c>
      <c r="H34" s="84">
        <v>0</v>
      </c>
      <c r="I34" s="84">
        <v>3882</v>
      </c>
      <c r="J34" s="84">
        <v>19280.629347</v>
      </c>
      <c r="K34" s="84">
        <v>1972</v>
      </c>
      <c r="L34" s="84">
        <v>216926.013716</v>
      </c>
      <c r="M34" s="84">
        <v>26</v>
      </c>
      <c r="N34" s="84">
        <v>1080.118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95</v>
      </c>
      <c r="B35" s="57"/>
      <c r="C35" s="84">
        <v>2503</v>
      </c>
      <c r="D35" s="84">
        <v>63192.888081</v>
      </c>
      <c r="E35" s="84">
        <v>0</v>
      </c>
      <c r="F35" s="84">
        <v>0</v>
      </c>
      <c r="G35" s="84">
        <v>0</v>
      </c>
      <c r="H35" s="84">
        <v>0</v>
      </c>
      <c r="I35" s="84">
        <v>1742</v>
      </c>
      <c r="J35" s="84">
        <v>8194.178066</v>
      </c>
      <c r="K35" s="84">
        <v>753</v>
      </c>
      <c r="L35" s="84">
        <v>54541.710015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323</v>
      </c>
      <c r="B36" s="57"/>
      <c r="C36" s="84">
        <v>4393</v>
      </c>
      <c r="D36" s="84">
        <v>106648.124651</v>
      </c>
      <c r="E36" s="84">
        <v>0</v>
      </c>
      <c r="F36" s="84">
        <v>0</v>
      </c>
      <c r="G36" s="84">
        <v>0</v>
      </c>
      <c r="H36" s="84">
        <v>0</v>
      </c>
      <c r="I36" s="84">
        <v>3331</v>
      </c>
      <c r="J36" s="84">
        <v>13243.656811</v>
      </c>
      <c r="K36" s="84">
        <v>1041</v>
      </c>
      <c r="L36" s="84">
        <v>93288.60374</v>
      </c>
      <c r="M36" s="84">
        <v>21</v>
      </c>
      <c r="N36" s="84">
        <v>115.8641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96</v>
      </c>
      <c r="B37" s="57"/>
      <c r="C37" s="84">
        <v>1881</v>
      </c>
      <c r="D37" s="84">
        <v>13418.74124</v>
      </c>
      <c r="E37" s="84">
        <v>0</v>
      </c>
      <c r="F37" s="84">
        <v>0</v>
      </c>
      <c r="G37" s="84">
        <v>0</v>
      </c>
      <c r="H37" s="84">
        <v>0</v>
      </c>
      <c r="I37" s="84">
        <v>1583</v>
      </c>
      <c r="J37" s="84">
        <v>6083.6265</v>
      </c>
      <c r="K37" s="84">
        <v>292</v>
      </c>
      <c r="L37" s="84">
        <v>7321.61474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97</v>
      </c>
      <c r="B38" s="57"/>
      <c r="C38" s="84">
        <v>4055</v>
      </c>
      <c r="D38" s="84">
        <v>69530.016255</v>
      </c>
      <c r="E38" s="84">
        <v>0</v>
      </c>
      <c r="F38" s="84">
        <v>0</v>
      </c>
      <c r="G38" s="84">
        <v>0</v>
      </c>
      <c r="H38" s="84">
        <v>0</v>
      </c>
      <c r="I38" s="84">
        <v>3071</v>
      </c>
      <c r="J38" s="84">
        <v>12021.43032</v>
      </c>
      <c r="K38" s="84">
        <v>961</v>
      </c>
      <c r="L38" s="84">
        <v>57102.17672</v>
      </c>
      <c r="M38" s="84">
        <v>23</v>
      </c>
      <c r="N38" s="84">
        <v>406.409215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98</v>
      </c>
      <c r="B39" s="57"/>
      <c r="C39" s="84">
        <v>16093</v>
      </c>
      <c r="D39" s="84">
        <v>527101.980897</v>
      </c>
      <c r="E39" s="84">
        <v>0</v>
      </c>
      <c r="F39" s="84">
        <v>0</v>
      </c>
      <c r="G39" s="84">
        <v>0</v>
      </c>
      <c r="H39" s="84">
        <v>0</v>
      </c>
      <c r="I39" s="84">
        <v>11459</v>
      </c>
      <c r="J39" s="84">
        <v>51409.278874</v>
      </c>
      <c r="K39" s="84">
        <v>4535</v>
      </c>
      <c r="L39" s="84">
        <v>473347.150291</v>
      </c>
      <c r="M39" s="84">
        <v>98</v>
      </c>
      <c r="N39" s="84">
        <v>2345.051732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99</v>
      </c>
      <c r="B40" s="57"/>
      <c r="C40" s="84">
        <v>2829</v>
      </c>
      <c r="D40" s="84">
        <v>803165.322524</v>
      </c>
      <c r="E40" s="84">
        <v>0</v>
      </c>
      <c r="F40" s="84">
        <v>0</v>
      </c>
      <c r="G40" s="84">
        <v>0</v>
      </c>
      <c r="H40" s="84">
        <v>0</v>
      </c>
      <c r="I40" s="84">
        <v>1807</v>
      </c>
      <c r="J40" s="84">
        <v>11532.230728</v>
      </c>
      <c r="K40" s="84">
        <v>1003</v>
      </c>
      <c r="L40" s="84">
        <v>791272.141796</v>
      </c>
      <c r="M40" s="84">
        <v>19</v>
      </c>
      <c r="N40" s="84">
        <v>360.95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100</v>
      </c>
      <c r="B41" s="57"/>
      <c r="C41" s="84">
        <v>3933</v>
      </c>
      <c r="D41" s="84">
        <v>180646.911389</v>
      </c>
      <c r="E41" s="84">
        <v>0</v>
      </c>
      <c r="F41" s="84">
        <v>0</v>
      </c>
      <c r="G41" s="84">
        <v>0</v>
      </c>
      <c r="H41" s="84">
        <v>0</v>
      </c>
      <c r="I41" s="84">
        <v>3336</v>
      </c>
      <c r="J41" s="84">
        <v>16679.173489</v>
      </c>
      <c r="K41" s="84">
        <v>589</v>
      </c>
      <c r="L41" s="84">
        <v>163930.1584</v>
      </c>
      <c r="M41" s="84">
        <v>8</v>
      </c>
      <c r="N41" s="84">
        <v>37.5795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324</v>
      </c>
      <c r="B42" s="57"/>
      <c r="C42" s="84">
        <v>103656</v>
      </c>
      <c r="D42" s="84">
        <v>1153232.463829</v>
      </c>
      <c r="E42" s="84">
        <v>3</v>
      </c>
      <c r="F42" s="84">
        <v>230</v>
      </c>
      <c r="G42" s="84">
        <v>1</v>
      </c>
      <c r="H42" s="84">
        <v>30</v>
      </c>
      <c r="I42" s="84">
        <v>89375</v>
      </c>
      <c r="J42" s="84">
        <v>415164.950486</v>
      </c>
      <c r="K42" s="84">
        <v>13875</v>
      </c>
      <c r="L42" s="84">
        <v>721999.602083</v>
      </c>
      <c r="M42" s="84">
        <v>401</v>
      </c>
      <c r="N42" s="84">
        <v>15801.761439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101</v>
      </c>
      <c r="B43" s="57"/>
      <c r="C43" s="84">
        <v>119594</v>
      </c>
      <c r="D43" s="84">
        <v>1031143.165051</v>
      </c>
      <c r="E43" s="84">
        <v>4</v>
      </c>
      <c r="F43" s="84">
        <v>31.45</v>
      </c>
      <c r="G43" s="84">
        <v>0</v>
      </c>
      <c r="H43" s="84">
        <v>0</v>
      </c>
      <c r="I43" s="84">
        <v>100454</v>
      </c>
      <c r="J43" s="84">
        <v>364500.230751</v>
      </c>
      <c r="K43" s="84">
        <v>17929</v>
      </c>
      <c r="L43" s="84">
        <v>656445.651558</v>
      </c>
      <c r="M43" s="84">
        <v>1198</v>
      </c>
      <c r="N43" s="84">
        <v>10045.724539</v>
      </c>
      <c r="O43" s="84">
        <v>9</v>
      </c>
      <c r="P43" s="84">
        <v>120.108203</v>
      </c>
      <c r="Q43" s="84">
        <v>56</v>
      </c>
      <c r="R43" s="84">
        <v>0</v>
      </c>
    </row>
    <row r="44" spans="1:18" s="80" customFormat="1" ht="15" customHeight="1">
      <c r="A44" s="56" t="s">
        <v>102</v>
      </c>
      <c r="B44" s="57"/>
      <c r="C44" s="84">
        <v>16100</v>
      </c>
      <c r="D44" s="84">
        <v>817546.114581</v>
      </c>
      <c r="E44" s="84">
        <v>0</v>
      </c>
      <c r="F44" s="84">
        <v>0</v>
      </c>
      <c r="G44" s="84">
        <v>1</v>
      </c>
      <c r="H44" s="84">
        <v>1.8072</v>
      </c>
      <c r="I44" s="84">
        <v>10541</v>
      </c>
      <c r="J44" s="84">
        <v>104176.196981</v>
      </c>
      <c r="K44" s="84">
        <v>5410</v>
      </c>
      <c r="L44" s="84">
        <v>710007.492692</v>
      </c>
      <c r="M44" s="84">
        <v>133</v>
      </c>
      <c r="N44" s="84">
        <v>3305.317708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103</v>
      </c>
      <c r="B45" s="57"/>
      <c r="C45" s="84">
        <v>6705</v>
      </c>
      <c r="D45" s="84">
        <v>65558.220225</v>
      </c>
      <c r="E45" s="84">
        <v>0</v>
      </c>
      <c r="F45" s="84">
        <v>0</v>
      </c>
      <c r="G45" s="84">
        <v>1</v>
      </c>
      <c r="H45" s="84">
        <v>5.6</v>
      </c>
      <c r="I45" s="84">
        <v>5257</v>
      </c>
      <c r="J45" s="84">
        <v>23020.02458</v>
      </c>
      <c r="K45" s="84">
        <v>1433</v>
      </c>
      <c r="L45" s="84">
        <v>42324.715422</v>
      </c>
      <c r="M45" s="84">
        <v>13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320</v>
      </c>
      <c r="B46" s="57"/>
      <c r="C46" s="84">
        <v>21949</v>
      </c>
      <c r="D46" s="84">
        <v>545679.056343</v>
      </c>
      <c r="E46" s="84">
        <v>1</v>
      </c>
      <c r="F46" s="84">
        <v>0.025</v>
      </c>
      <c r="G46" s="84">
        <v>0</v>
      </c>
      <c r="H46" s="84">
        <v>0</v>
      </c>
      <c r="I46" s="84">
        <v>15879</v>
      </c>
      <c r="J46" s="84">
        <v>46990.340364</v>
      </c>
      <c r="K46" s="84">
        <v>5682</v>
      </c>
      <c r="L46" s="84">
        <v>492497.61143</v>
      </c>
      <c r="M46" s="84">
        <v>386</v>
      </c>
      <c r="N46" s="84">
        <v>6184.579549</v>
      </c>
      <c r="O46" s="84">
        <v>1</v>
      </c>
      <c r="P46" s="84">
        <v>6.5</v>
      </c>
      <c r="Q46" s="84">
        <v>19</v>
      </c>
      <c r="R46" s="84">
        <v>0</v>
      </c>
    </row>
    <row r="47" spans="1:18" s="80" customFormat="1" ht="15" customHeight="1">
      <c r="A47" s="56" t="s">
        <v>104</v>
      </c>
      <c r="B47" s="57"/>
      <c r="C47" s="84">
        <v>36134</v>
      </c>
      <c r="D47" s="84">
        <v>6578888.84938</v>
      </c>
      <c r="E47" s="84">
        <v>0</v>
      </c>
      <c r="F47" s="84">
        <v>0</v>
      </c>
      <c r="G47" s="84">
        <v>1</v>
      </c>
      <c r="H47" s="84">
        <v>5.5</v>
      </c>
      <c r="I47" s="84">
        <v>20667</v>
      </c>
      <c r="J47" s="84">
        <v>296737.862323</v>
      </c>
      <c r="K47" s="84">
        <v>14857</v>
      </c>
      <c r="L47" s="84">
        <v>6219647.063317</v>
      </c>
      <c r="M47" s="84">
        <v>606</v>
      </c>
      <c r="N47" s="84">
        <v>56589.828681</v>
      </c>
      <c r="O47" s="84">
        <v>3</v>
      </c>
      <c r="P47" s="84">
        <v>5908.595059</v>
      </c>
      <c r="Q47" s="84">
        <v>67</v>
      </c>
      <c r="R47" s="84">
        <v>0</v>
      </c>
    </row>
    <row r="48" spans="1:18" s="80" customFormat="1" ht="15" customHeight="1">
      <c r="A48" s="56" t="s">
        <v>105</v>
      </c>
      <c r="B48" s="57"/>
      <c r="C48" s="84">
        <v>30605</v>
      </c>
      <c r="D48" s="84">
        <v>1164169.501027</v>
      </c>
      <c r="E48" s="84">
        <v>0</v>
      </c>
      <c r="F48" s="84">
        <v>0</v>
      </c>
      <c r="G48" s="84">
        <v>1</v>
      </c>
      <c r="H48" s="84">
        <v>0.374</v>
      </c>
      <c r="I48" s="84">
        <v>18845</v>
      </c>
      <c r="J48" s="84">
        <v>178992.859746</v>
      </c>
      <c r="K48" s="84">
        <v>11373</v>
      </c>
      <c r="L48" s="84">
        <v>968714.14471</v>
      </c>
      <c r="M48" s="84">
        <v>386</v>
      </c>
      <c r="N48" s="84">
        <v>16462.122571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106</v>
      </c>
      <c r="B49" s="57"/>
      <c r="C49" s="84">
        <v>57526</v>
      </c>
      <c r="D49" s="84">
        <v>554460.273512</v>
      </c>
      <c r="E49" s="84">
        <v>0</v>
      </c>
      <c r="F49" s="84">
        <v>0</v>
      </c>
      <c r="G49" s="84">
        <v>0</v>
      </c>
      <c r="H49" s="84">
        <v>0</v>
      </c>
      <c r="I49" s="84">
        <v>45720</v>
      </c>
      <c r="J49" s="84">
        <v>122576.898751</v>
      </c>
      <c r="K49" s="84">
        <v>11014</v>
      </c>
      <c r="L49" s="84">
        <v>421649.775923</v>
      </c>
      <c r="M49" s="84">
        <v>789</v>
      </c>
      <c r="N49" s="84">
        <v>10199.898838</v>
      </c>
      <c r="O49" s="84">
        <v>3</v>
      </c>
      <c r="P49" s="84">
        <v>33.7</v>
      </c>
      <c r="Q49" s="84">
        <v>58</v>
      </c>
      <c r="R49" s="84">
        <v>0</v>
      </c>
    </row>
    <row r="50" spans="1:18" s="80" customFormat="1" ht="15" customHeight="1">
      <c r="A50" s="56" t="s">
        <v>107</v>
      </c>
      <c r="B50" s="57"/>
      <c r="C50" s="84">
        <v>16499</v>
      </c>
      <c r="D50" s="84">
        <v>295269.737699</v>
      </c>
      <c r="E50" s="84">
        <v>0</v>
      </c>
      <c r="F50" s="84">
        <v>0</v>
      </c>
      <c r="G50" s="84">
        <v>0</v>
      </c>
      <c r="H50" s="84">
        <v>0</v>
      </c>
      <c r="I50" s="84">
        <v>13270</v>
      </c>
      <c r="J50" s="84">
        <v>59354.779132</v>
      </c>
      <c r="K50" s="84">
        <v>3139</v>
      </c>
      <c r="L50" s="84">
        <v>235515.313942</v>
      </c>
      <c r="M50" s="84">
        <v>90</v>
      </c>
      <c r="N50" s="84">
        <v>399.644625</v>
      </c>
      <c r="O50" s="84">
        <v>0</v>
      </c>
      <c r="P50" s="84">
        <v>0</v>
      </c>
      <c r="Q50" s="84">
        <v>1218</v>
      </c>
      <c r="R50" s="84">
        <v>0</v>
      </c>
    </row>
    <row r="51" spans="1:18" s="80" customFormat="1" ht="15" customHeight="1">
      <c r="A51" s="56" t="s">
        <v>108</v>
      </c>
      <c r="B51" s="57"/>
      <c r="C51" s="84">
        <v>126</v>
      </c>
      <c r="D51" s="84">
        <v>223.17</v>
      </c>
      <c r="E51" s="84">
        <v>0</v>
      </c>
      <c r="F51" s="84">
        <v>0</v>
      </c>
      <c r="G51" s="84">
        <v>0</v>
      </c>
      <c r="H51" s="84">
        <v>0</v>
      </c>
      <c r="I51" s="84">
        <v>117</v>
      </c>
      <c r="J51" s="84">
        <v>191.87</v>
      </c>
      <c r="K51" s="84">
        <v>9</v>
      </c>
      <c r="L51" s="84">
        <v>31.3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325</v>
      </c>
      <c r="B52" s="57"/>
      <c r="C52" s="84">
        <v>344</v>
      </c>
      <c r="D52" s="84">
        <v>1735.706</v>
      </c>
      <c r="E52" s="84">
        <v>0</v>
      </c>
      <c r="F52" s="84">
        <v>0</v>
      </c>
      <c r="G52" s="84">
        <v>0</v>
      </c>
      <c r="H52" s="84">
        <v>0</v>
      </c>
      <c r="I52" s="84">
        <v>273</v>
      </c>
      <c r="J52" s="84">
        <v>607.03</v>
      </c>
      <c r="K52" s="84">
        <v>71</v>
      </c>
      <c r="L52" s="84">
        <v>1128.676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184.65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110</v>
      </c>
      <c r="B54" s="57"/>
      <c r="C54" s="84">
        <v>2252</v>
      </c>
      <c r="D54" s="84">
        <v>73252.722791</v>
      </c>
      <c r="E54" s="84">
        <v>0</v>
      </c>
      <c r="F54" s="84">
        <v>0</v>
      </c>
      <c r="G54" s="84">
        <v>0</v>
      </c>
      <c r="H54" s="84">
        <v>0</v>
      </c>
      <c r="I54" s="84">
        <v>1645</v>
      </c>
      <c r="J54" s="84">
        <v>6134.568723</v>
      </c>
      <c r="K54" s="84">
        <v>589</v>
      </c>
      <c r="L54" s="84">
        <v>67013.758481</v>
      </c>
      <c r="M54" s="84">
        <v>18</v>
      </c>
      <c r="N54" s="84">
        <v>104.395587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111</v>
      </c>
      <c r="B55" s="57"/>
      <c r="C55" s="84">
        <v>12693</v>
      </c>
      <c r="D55" s="84">
        <v>134992.122183</v>
      </c>
      <c r="E55" s="84">
        <v>0</v>
      </c>
      <c r="F55" s="84">
        <v>0</v>
      </c>
      <c r="G55" s="84">
        <v>0</v>
      </c>
      <c r="H55" s="84">
        <v>0</v>
      </c>
      <c r="I55" s="84">
        <v>9740</v>
      </c>
      <c r="J55" s="84">
        <v>29367.118566</v>
      </c>
      <c r="K55" s="84">
        <v>2819</v>
      </c>
      <c r="L55" s="84">
        <v>101318.40917</v>
      </c>
      <c r="M55" s="84">
        <v>132</v>
      </c>
      <c r="N55" s="84">
        <v>4287.433933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112</v>
      </c>
      <c r="B56" s="57"/>
      <c r="C56" s="84">
        <v>30500</v>
      </c>
      <c r="D56" s="84">
        <v>272773.908466</v>
      </c>
      <c r="E56" s="84">
        <v>8</v>
      </c>
      <c r="F56" s="84">
        <v>44.99</v>
      </c>
      <c r="G56" s="84">
        <v>2</v>
      </c>
      <c r="H56" s="84">
        <v>0.86</v>
      </c>
      <c r="I56" s="84">
        <v>23274</v>
      </c>
      <c r="J56" s="84">
        <v>69307.701705</v>
      </c>
      <c r="K56" s="84">
        <v>6997</v>
      </c>
      <c r="L56" s="84">
        <v>201159.585086</v>
      </c>
      <c r="M56" s="84">
        <v>219</v>
      </c>
      <c r="N56" s="84">
        <v>2260.771675</v>
      </c>
      <c r="O56" s="84">
        <v>0</v>
      </c>
      <c r="P56" s="84">
        <v>0</v>
      </c>
      <c r="Q56" s="84">
        <v>2743</v>
      </c>
      <c r="R56" s="84">
        <v>125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中華民國105年08月01日編製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310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273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293" t="s">
        <v>143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/>
      <c r="Q1" s="93" t="s">
        <v>1</v>
      </c>
      <c r="R1" s="69" t="s">
        <v>2</v>
      </c>
    </row>
    <row r="2" spans="1:18" ht="16.5" customHeight="1">
      <c r="A2" s="70" t="s">
        <v>144</v>
      </c>
      <c r="B2" s="71" t="s">
        <v>145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146</v>
      </c>
    </row>
    <row r="3" spans="1:18" s="75" customFormat="1" ht="18" customHeight="1">
      <c r="A3" s="344" t="s">
        <v>239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75" customFormat="1" ht="18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</row>
    <row r="5" spans="1:18" s="79" customFormat="1" ht="18" customHeight="1">
      <c r="A5" s="77"/>
      <c r="G5" s="267" t="s">
        <v>306</v>
      </c>
      <c r="H5" s="267"/>
      <c r="I5" s="267"/>
      <c r="J5" s="267"/>
      <c r="K5" s="267"/>
      <c r="Q5" s="346" t="s">
        <v>7</v>
      </c>
      <c r="R5" s="346"/>
    </row>
    <row r="6" spans="1:18" s="79" customFormat="1" ht="15.75" customHeight="1">
      <c r="A6" s="327" t="s">
        <v>162</v>
      </c>
      <c r="B6" s="328"/>
      <c r="C6" s="294" t="s">
        <v>147</v>
      </c>
      <c r="D6" s="318"/>
      <c r="E6" s="333" t="s">
        <v>148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94" t="s">
        <v>149</v>
      </c>
      <c r="R6" s="336"/>
    </row>
    <row r="7" spans="1:18" s="80" customFormat="1" ht="15.75" customHeight="1">
      <c r="A7" s="329"/>
      <c r="B7" s="330"/>
      <c r="C7" s="296"/>
      <c r="D7" s="320"/>
      <c r="E7" s="338" t="s">
        <v>150</v>
      </c>
      <c r="F7" s="339"/>
      <c r="G7" s="338" t="s">
        <v>151</v>
      </c>
      <c r="H7" s="339"/>
      <c r="I7" s="338" t="s">
        <v>152</v>
      </c>
      <c r="J7" s="339"/>
      <c r="K7" s="338" t="s">
        <v>153</v>
      </c>
      <c r="L7" s="339"/>
      <c r="M7" s="340" t="s">
        <v>154</v>
      </c>
      <c r="N7" s="341"/>
      <c r="O7" s="338" t="s">
        <v>155</v>
      </c>
      <c r="P7" s="339"/>
      <c r="Q7" s="296"/>
      <c r="R7" s="337"/>
    </row>
    <row r="8" spans="1:18" s="80" customFormat="1" ht="15.75" customHeight="1">
      <c r="A8" s="331"/>
      <c r="B8" s="332"/>
      <c r="C8" s="96" t="s">
        <v>156</v>
      </c>
      <c r="D8" s="81" t="s">
        <v>33</v>
      </c>
      <c r="E8" s="96" t="s">
        <v>156</v>
      </c>
      <c r="F8" s="81" t="s">
        <v>33</v>
      </c>
      <c r="G8" s="96" t="s">
        <v>156</v>
      </c>
      <c r="H8" s="81" t="s">
        <v>33</v>
      </c>
      <c r="I8" s="96" t="s">
        <v>156</v>
      </c>
      <c r="J8" s="81" t="s">
        <v>33</v>
      </c>
      <c r="K8" s="96" t="s">
        <v>156</v>
      </c>
      <c r="L8" s="81" t="s">
        <v>33</v>
      </c>
      <c r="M8" s="96" t="s">
        <v>156</v>
      </c>
      <c r="N8" s="81" t="s">
        <v>33</v>
      </c>
      <c r="O8" s="81" t="s">
        <v>32</v>
      </c>
      <c r="P8" s="81" t="s">
        <v>33</v>
      </c>
      <c r="Q8" s="81" t="s">
        <v>157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666298</v>
      </c>
      <c r="D9" s="84">
        <v>22395331.759166</v>
      </c>
      <c r="E9" s="84">
        <v>3908</v>
      </c>
      <c r="F9" s="84">
        <v>13632.898248</v>
      </c>
      <c r="G9" s="84">
        <v>2220</v>
      </c>
      <c r="H9" s="84">
        <v>13398.136759</v>
      </c>
      <c r="I9" s="84">
        <v>1803</v>
      </c>
      <c r="J9" s="84">
        <v>64356.041616</v>
      </c>
      <c r="K9" s="84">
        <v>335</v>
      </c>
      <c r="L9" s="84">
        <v>21993.745085</v>
      </c>
      <c r="M9" s="84">
        <v>0</v>
      </c>
      <c r="N9" s="84">
        <v>0</v>
      </c>
      <c r="O9" s="84">
        <v>-252</v>
      </c>
      <c r="P9" s="84">
        <v>-3325.912583</v>
      </c>
      <c r="Q9" s="84">
        <v>667734</v>
      </c>
      <c r="R9" s="84">
        <v>22434602.904603</v>
      </c>
    </row>
    <row r="10" spans="1:18" s="80" customFormat="1" ht="12.75" customHeight="1">
      <c r="A10" s="56" t="s">
        <v>71</v>
      </c>
      <c r="B10" s="57"/>
      <c r="C10" s="84">
        <v>14070</v>
      </c>
      <c r="D10" s="84">
        <v>553366.771757</v>
      </c>
      <c r="E10" s="84">
        <v>115</v>
      </c>
      <c r="F10" s="84">
        <v>241.246888</v>
      </c>
      <c r="G10" s="84">
        <v>43</v>
      </c>
      <c r="H10" s="84">
        <v>173.6</v>
      </c>
      <c r="I10" s="84">
        <v>20</v>
      </c>
      <c r="J10" s="84">
        <v>427.49</v>
      </c>
      <c r="K10" s="84">
        <v>2</v>
      </c>
      <c r="L10" s="84">
        <v>7.75562</v>
      </c>
      <c r="M10" s="84">
        <v>82</v>
      </c>
      <c r="N10" s="84">
        <v>17080.11508</v>
      </c>
      <c r="O10" s="84">
        <v>-78</v>
      </c>
      <c r="P10" s="84">
        <v>-16237.270951</v>
      </c>
      <c r="Q10" s="84">
        <v>14146</v>
      </c>
      <c r="R10" s="84">
        <v>554696.997154</v>
      </c>
    </row>
    <row r="11" spans="1:18" s="80" customFormat="1" ht="12.75" customHeight="1">
      <c r="A11" s="56" t="s">
        <v>72</v>
      </c>
      <c r="B11" s="57"/>
      <c r="C11" s="84">
        <v>3981</v>
      </c>
      <c r="D11" s="84">
        <v>254504.934261</v>
      </c>
      <c r="E11" s="84">
        <v>15</v>
      </c>
      <c r="F11" s="84">
        <v>37.43</v>
      </c>
      <c r="G11" s="84">
        <v>15</v>
      </c>
      <c r="H11" s="84">
        <v>161.788</v>
      </c>
      <c r="I11" s="84">
        <v>3</v>
      </c>
      <c r="J11" s="84">
        <v>20</v>
      </c>
      <c r="K11" s="84">
        <v>0</v>
      </c>
      <c r="L11" s="84">
        <v>0</v>
      </c>
      <c r="M11" s="84">
        <v>23</v>
      </c>
      <c r="N11" s="84">
        <v>2516.73806</v>
      </c>
      <c r="O11" s="84">
        <v>-18</v>
      </c>
      <c r="P11" s="84">
        <v>-2509.46306</v>
      </c>
      <c r="Q11" s="84">
        <v>3986</v>
      </c>
      <c r="R11" s="84">
        <v>254407.851261</v>
      </c>
    </row>
    <row r="12" spans="1:18" s="80" customFormat="1" ht="12.75" customHeight="1">
      <c r="A12" s="56" t="s">
        <v>73</v>
      </c>
      <c r="B12" s="57"/>
      <c r="C12" s="84">
        <v>187751</v>
      </c>
      <c r="D12" s="84">
        <v>8009076.503318</v>
      </c>
      <c r="E12" s="84">
        <v>794</v>
      </c>
      <c r="F12" s="84">
        <v>3098.307436</v>
      </c>
      <c r="G12" s="84">
        <v>482</v>
      </c>
      <c r="H12" s="84">
        <v>5197.48464</v>
      </c>
      <c r="I12" s="84">
        <v>201</v>
      </c>
      <c r="J12" s="84">
        <v>3037.200374</v>
      </c>
      <c r="K12" s="84">
        <v>45</v>
      </c>
      <c r="L12" s="84">
        <v>2036.71927</v>
      </c>
      <c r="M12" s="84">
        <v>844</v>
      </c>
      <c r="N12" s="84">
        <v>246268.50387</v>
      </c>
      <c r="O12" s="84">
        <v>-803</v>
      </c>
      <c r="P12" s="84">
        <v>-301714.1499</v>
      </c>
      <c r="Q12" s="84">
        <v>188104</v>
      </c>
      <c r="R12" s="84">
        <v>7952532.161188</v>
      </c>
    </row>
    <row r="13" spans="1:18" s="80" customFormat="1" ht="12.75" customHeight="1">
      <c r="A13" s="56" t="s">
        <v>74</v>
      </c>
      <c r="B13" s="57"/>
      <c r="C13" s="84">
        <v>16217</v>
      </c>
      <c r="D13" s="84">
        <v>438237.428082</v>
      </c>
      <c r="E13" s="84">
        <v>154</v>
      </c>
      <c r="F13" s="84">
        <v>307.720936</v>
      </c>
      <c r="G13" s="84">
        <v>57</v>
      </c>
      <c r="H13" s="84">
        <v>272.4</v>
      </c>
      <c r="I13" s="84">
        <v>23</v>
      </c>
      <c r="J13" s="84">
        <v>409.22457</v>
      </c>
      <c r="K13" s="84">
        <v>9</v>
      </c>
      <c r="L13" s="84">
        <v>190.15703</v>
      </c>
      <c r="M13" s="84">
        <v>79</v>
      </c>
      <c r="N13" s="84">
        <v>9674.03887</v>
      </c>
      <c r="O13" s="84">
        <v>-79</v>
      </c>
      <c r="P13" s="84">
        <v>-13687.86177</v>
      </c>
      <c r="Q13" s="84">
        <v>16314</v>
      </c>
      <c r="R13" s="84">
        <v>434477.993658</v>
      </c>
    </row>
    <row r="14" spans="1:18" s="80" customFormat="1" ht="12.75" customHeight="1">
      <c r="A14" s="56" t="s">
        <v>75</v>
      </c>
      <c r="B14" s="57"/>
      <c r="C14" s="84">
        <v>1091</v>
      </c>
      <c r="D14" s="84">
        <v>45022.183364</v>
      </c>
      <c r="E14" s="84">
        <v>17</v>
      </c>
      <c r="F14" s="84">
        <v>78.72</v>
      </c>
      <c r="G14" s="84">
        <v>4</v>
      </c>
      <c r="H14" s="84">
        <v>17.2</v>
      </c>
      <c r="I14" s="84">
        <v>1</v>
      </c>
      <c r="J14" s="84">
        <v>3.5</v>
      </c>
      <c r="K14" s="84">
        <v>1</v>
      </c>
      <c r="L14" s="84">
        <v>12</v>
      </c>
      <c r="M14" s="84">
        <v>6</v>
      </c>
      <c r="N14" s="84">
        <v>-60.62</v>
      </c>
      <c r="O14" s="84">
        <v>-7</v>
      </c>
      <c r="P14" s="84">
        <v>-484.35248</v>
      </c>
      <c r="Q14" s="84">
        <v>1103</v>
      </c>
      <c r="R14" s="84">
        <v>44530.230884</v>
      </c>
    </row>
    <row r="15" spans="1:18" s="80" customFormat="1" ht="12.75" customHeight="1">
      <c r="A15" s="56" t="s">
        <v>76</v>
      </c>
      <c r="B15" s="57"/>
      <c r="C15" s="84">
        <v>34</v>
      </c>
      <c r="D15" s="84">
        <v>60589.14473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60589.14473</v>
      </c>
    </row>
    <row r="16" spans="1:18" s="80" customFormat="1" ht="12.75" customHeight="1">
      <c r="A16" s="56" t="s">
        <v>77</v>
      </c>
      <c r="B16" s="57"/>
      <c r="C16" s="84">
        <v>11841</v>
      </c>
      <c r="D16" s="84">
        <v>451135.584149</v>
      </c>
      <c r="E16" s="84">
        <v>17</v>
      </c>
      <c r="F16" s="84">
        <v>38.75</v>
      </c>
      <c r="G16" s="84">
        <v>42</v>
      </c>
      <c r="H16" s="84">
        <v>320.98</v>
      </c>
      <c r="I16" s="84">
        <v>5</v>
      </c>
      <c r="J16" s="84">
        <v>188.774</v>
      </c>
      <c r="K16" s="84">
        <v>1</v>
      </c>
      <c r="L16" s="84">
        <v>41.5</v>
      </c>
      <c r="M16" s="84">
        <v>20</v>
      </c>
      <c r="N16" s="84">
        <v>53253.91227</v>
      </c>
      <c r="O16" s="84">
        <v>-41</v>
      </c>
      <c r="P16" s="84">
        <v>-55392.91057</v>
      </c>
      <c r="Q16" s="84">
        <v>11795</v>
      </c>
      <c r="R16" s="84">
        <v>448861.629849</v>
      </c>
    </row>
    <row r="17" spans="1:18" s="80" customFormat="1" ht="12.75" customHeight="1">
      <c r="A17" s="56" t="s">
        <v>78</v>
      </c>
      <c r="B17" s="57"/>
      <c r="C17" s="84">
        <v>5106</v>
      </c>
      <c r="D17" s="84">
        <v>87556.407363</v>
      </c>
      <c r="E17" s="84">
        <v>29</v>
      </c>
      <c r="F17" s="84">
        <v>87.2</v>
      </c>
      <c r="G17" s="84">
        <v>25</v>
      </c>
      <c r="H17" s="84">
        <v>213.35228</v>
      </c>
      <c r="I17" s="84">
        <v>2</v>
      </c>
      <c r="J17" s="84">
        <v>15</v>
      </c>
      <c r="K17" s="84">
        <v>1</v>
      </c>
      <c r="L17" s="84">
        <v>5.5</v>
      </c>
      <c r="M17" s="84">
        <v>27</v>
      </c>
      <c r="N17" s="84">
        <v>3093.67569</v>
      </c>
      <c r="O17" s="84">
        <v>-15</v>
      </c>
      <c r="P17" s="84">
        <v>-3110.37569</v>
      </c>
      <c r="Q17" s="84">
        <v>5122</v>
      </c>
      <c r="R17" s="84">
        <v>87423.055083</v>
      </c>
    </row>
    <row r="18" spans="1:18" s="80" customFormat="1" ht="12.75" customHeight="1">
      <c r="A18" s="56" t="s">
        <v>79</v>
      </c>
      <c r="B18" s="57"/>
      <c r="C18" s="84">
        <v>2024</v>
      </c>
      <c r="D18" s="84">
        <v>23422.277251</v>
      </c>
      <c r="E18" s="84">
        <v>11</v>
      </c>
      <c r="F18" s="84">
        <v>20.55</v>
      </c>
      <c r="G18" s="84">
        <v>4</v>
      </c>
      <c r="H18" s="84">
        <v>16.66</v>
      </c>
      <c r="I18" s="84">
        <v>3</v>
      </c>
      <c r="J18" s="84">
        <v>18.28443</v>
      </c>
      <c r="K18" s="84">
        <v>0</v>
      </c>
      <c r="L18" s="84">
        <v>0</v>
      </c>
      <c r="M18" s="84">
        <v>13</v>
      </c>
      <c r="N18" s="84">
        <v>3110.837881</v>
      </c>
      <c r="O18" s="84">
        <v>-7</v>
      </c>
      <c r="P18" s="84">
        <v>-38.983441</v>
      </c>
      <c r="Q18" s="84">
        <v>2037</v>
      </c>
      <c r="R18" s="84">
        <v>26516.306121</v>
      </c>
    </row>
    <row r="19" spans="1:18" s="80" customFormat="1" ht="12.75" customHeight="1">
      <c r="A19" s="56" t="s">
        <v>80</v>
      </c>
      <c r="B19" s="57"/>
      <c r="C19" s="84">
        <v>3839</v>
      </c>
      <c r="D19" s="84">
        <v>48765.657898</v>
      </c>
      <c r="E19" s="84">
        <v>6</v>
      </c>
      <c r="F19" s="84">
        <v>11.3</v>
      </c>
      <c r="G19" s="84">
        <v>9</v>
      </c>
      <c r="H19" s="84">
        <v>24.45</v>
      </c>
      <c r="I19" s="84">
        <v>3</v>
      </c>
      <c r="J19" s="84">
        <v>34</v>
      </c>
      <c r="K19" s="84">
        <v>0</v>
      </c>
      <c r="L19" s="84">
        <v>0</v>
      </c>
      <c r="M19" s="84">
        <v>4</v>
      </c>
      <c r="N19" s="84">
        <v>268.18758</v>
      </c>
      <c r="O19" s="84">
        <v>-7</v>
      </c>
      <c r="P19" s="84">
        <v>-284.97508</v>
      </c>
      <c r="Q19" s="84">
        <v>3833</v>
      </c>
      <c r="R19" s="84">
        <v>48769.720398</v>
      </c>
    </row>
    <row r="20" spans="1:18" s="80" customFormat="1" ht="12.75" customHeight="1">
      <c r="A20" s="56" t="s">
        <v>81</v>
      </c>
      <c r="B20" s="57"/>
      <c r="C20" s="84">
        <v>3578</v>
      </c>
      <c r="D20" s="84">
        <v>63961.171278</v>
      </c>
      <c r="E20" s="84">
        <v>3</v>
      </c>
      <c r="F20" s="84">
        <v>9</v>
      </c>
      <c r="G20" s="84">
        <v>8</v>
      </c>
      <c r="H20" s="84">
        <v>27</v>
      </c>
      <c r="I20" s="84">
        <v>1</v>
      </c>
      <c r="J20" s="84">
        <v>2</v>
      </c>
      <c r="K20" s="84">
        <v>0</v>
      </c>
      <c r="L20" s="84">
        <v>0</v>
      </c>
      <c r="M20" s="84">
        <v>1</v>
      </c>
      <c r="N20" s="84">
        <v>-153</v>
      </c>
      <c r="O20" s="84">
        <v>-11</v>
      </c>
      <c r="P20" s="84">
        <v>-39.65</v>
      </c>
      <c r="Q20" s="84">
        <v>3563</v>
      </c>
      <c r="R20" s="84">
        <v>63752.521278</v>
      </c>
    </row>
    <row r="21" spans="1:18" s="80" customFormat="1" ht="12.75" customHeight="1">
      <c r="A21" s="56" t="s">
        <v>82</v>
      </c>
      <c r="B21" s="57"/>
      <c r="C21" s="84">
        <v>10196</v>
      </c>
      <c r="D21" s="84">
        <v>107606.311193</v>
      </c>
      <c r="E21" s="84">
        <v>42</v>
      </c>
      <c r="F21" s="84">
        <v>78.55</v>
      </c>
      <c r="G21" s="84">
        <v>28</v>
      </c>
      <c r="H21" s="84">
        <v>127.6</v>
      </c>
      <c r="I21" s="84">
        <v>8</v>
      </c>
      <c r="J21" s="84">
        <v>62.47495</v>
      </c>
      <c r="K21" s="84">
        <v>1</v>
      </c>
      <c r="L21" s="84">
        <v>30.6</v>
      </c>
      <c r="M21" s="84">
        <v>54</v>
      </c>
      <c r="N21" s="84">
        <v>618.6</v>
      </c>
      <c r="O21" s="84">
        <v>-49</v>
      </c>
      <c r="P21" s="84">
        <v>-4468.63565</v>
      </c>
      <c r="Q21" s="84">
        <v>10215</v>
      </c>
      <c r="R21" s="84">
        <v>103739.100493</v>
      </c>
    </row>
    <row r="22" spans="1:18" s="80" customFormat="1" ht="12.75" customHeight="1">
      <c r="A22" s="56" t="s">
        <v>83</v>
      </c>
      <c r="B22" s="57"/>
      <c r="C22" s="84">
        <v>368</v>
      </c>
      <c r="D22" s="84">
        <v>24514.22896</v>
      </c>
      <c r="E22" s="84">
        <v>1</v>
      </c>
      <c r="F22" s="84">
        <v>3</v>
      </c>
      <c r="G22" s="84">
        <v>1</v>
      </c>
      <c r="H22" s="84">
        <v>5</v>
      </c>
      <c r="I22" s="84">
        <v>1</v>
      </c>
      <c r="J22" s="84">
        <v>60</v>
      </c>
      <c r="K22" s="84">
        <v>0</v>
      </c>
      <c r="L22" s="84">
        <v>0</v>
      </c>
      <c r="M22" s="84">
        <v>1</v>
      </c>
      <c r="N22" s="84">
        <v>25</v>
      </c>
      <c r="O22" s="84">
        <v>-2</v>
      </c>
      <c r="P22" s="84">
        <v>-40</v>
      </c>
      <c r="Q22" s="84">
        <v>367</v>
      </c>
      <c r="R22" s="84">
        <v>24557.22896</v>
      </c>
    </row>
    <row r="23" spans="1:18" s="80" customFormat="1" ht="12.75" customHeight="1">
      <c r="A23" s="56" t="s">
        <v>84</v>
      </c>
      <c r="B23" s="57"/>
      <c r="C23" s="84">
        <v>8263</v>
      </c>
      <c r="D23" s="84">
        <v>636206.843888</v>
      </c>
      <c r="E23" s="84">
        <v>37</v>
      </c>
      <c r="F23" s="84">
        <v>94.477</v>
      </c>
      <c r="G23" s="84">
        <v>22</v>
      </c>
      <c r="H23" s="84">
        <v>157.1</v>
      </c>
      <c r="I23" s="84">
        <v>11</v>
      </c>
      <c r="J23" s="84">
        <v>166.40713</v>
      </c>
      <c r="K23" s="84">
        <v>1</v>
      </c>
      <c r="L23" s="84">
        <v>4</v>
      </c>
      <c r="M23" s="84">
        <v>50</v>
      </c>
      <c r="N23" s="84">
        <v>12649.03478</v>
      </c>
      <c r="O23" s="84">
        <v>-38</v>
      </c>
      <c r="P23" s="84">
        <v>-5103.64</v>
      </c>
      <c r="Q23" s="84">
        <v>8290</v>
      </c>
      <c r="R23" s="84">
        <v>643852.022798</v>
      </c>
    </row>
    <row r="24" spans="1:18" s="80" customFormat="1" ht="12.75" customHeight="1">
      <c r="A24" s="56" t="s">
        <v>85</v>
      </c>
      <c r="B24" s="57"/>
      <c r="C24" s="84">
        <v>6086</v>
      </c>
      <c r="D24" s="84">
        <v>205586.8103</v>
      </c>
      <c r="E24" s="84">
        <v>34</v>
      </c>
      <c r="F24" s="84">
        <v>43.311</v>
      </c>
      <c r="G24" s="84">
        <v>13</v>
      </c>
      <c r="H24" s="84">
        <v>68.65</v>
      </c>
      <c r="I24" s="84">
        <v>10</v>
      </c>
      <c r="J24" s="84">
        <v>49.94418</v>
      </c>
      <c r="K24" s="84">
        <v>1</v>
      </c>
      <c r="L24" s="84">
        <v>32</v>
      </c>
      <c r="M24" s="84">
        <v>25</v>
      </c>
      <c r="N24" s="84">
        <v>845.88716</v>
      </c>
      <c r="O24" s="84">
        <v>-26</v>
      </c>
      <c r="P24" s="84">
        <v>-4801.25308</v>
      </c>
      <c r="Q24" s="84">
        <v>6106</v>
      </c>
      <c r="R24" s="84">
        <v>201624.04956</v>
      </c>
    </row>
    <row r="25" spans="1:18" s="80" customFormat="1" ht="12.75" customHeight="1">
      <c r="A25" s="56" t="s">
        <v>322</v>
      </c>
      <c r="B25" s="57"/>
      <c r="C25" s="84">
        <v>162</v>
      </c>
      <c r="D25" s="84">
        <v>36549.35839</v>
      </c>
      <c r="E25" s="84">
        <v>1</v>
      </c>
      <c r="F25" s="84">
        <v>5</v>
      </c>
      <c r="G25" s="84">
        <v>1</v>
      </c>
      <c r="H25" s="84">
        <v>20</v>
      </c>
      <c r="I25" s="84">
        <v>2</v>
      </c>
      <c r="J25" s="84">
        <v>46.54</v>
      </c>
      <c r="K25" s="84">
        <v>0</v>
      </c>
      <c r="L25" s="84">
        <v>0</v>
      </c>
      <c r="M25" s="84">
        <v>2</v>
      </c>
      <c r="N25" s="84">
        <v>1044.24006</v>
      </c>
      <c r="O25" s="84">
        <v>-3</v>
      </c>
      <c r="P25" s="84">
        <v>-886.50405</v>
      </c>
      <c r="Q25" s="84">
        <v>161</v>
      </c>
      <c r="R25" s="84">
        <v>36738.6344</v>
      </c>
    </row>
    <row r="26" spans="1:18" s="80" customFormat="1" ht="12.75" customHeight="1">
      <c r="A26" s="56" t="s">
        <v>86</v>
      </c>
      <c r="B26" s="57"/>
      <c r="C26" s="84">
        <v>2059</v>
      </c>
      <c r="D26" s="84">
        <v>94722.586539</v>
      </c>
      <c r="E26" s="84">
        <v>2</v>
      </c>
      <c r="F26" s="84">
        <v>5.5</v>
      </c>
      <c r="G26" s="84">
        <v>7</v>
      </c>
      <c r="H26" s="84">
        <v>23.5</v>
      </c>
      <c r="I26" s="84">
        <v>1</v>
      </c>
      <c r="J26" s="84">
        <v>25</v>
      </c>
      <c r="K26" s="84">
        <v>0</v>
      </c>
      <c r="L26" s="84">
        <v>0</v>
      </c>
      <c r="M26" s="84">
        <v>-2</v>
      </c>
      <c r="N26" s="84">
        <v>-49</v>
      </c>
      <c r="O26" s="84">
        <v>-7</v>
      </c>
      <c r="P26" s="84">
        <v>338.5646</v>
      </c>
      <c r="Q26" s="84">
        <v>2045</v>
      </c>
      <c r="R26" s="84">
        <v>95019.151139</v>
      </c>
    </row>
    <row r="27" spans="1:18" s="80" customFormat="1" ht="12.75" customHeight="1">
      <c r="A27" s="56" t="s">
        <v>87</v>
      </c>
      <c r="B27" s="57"/>
      <c r="C27" s="84">
        <v>9193</v>
      </c>
      <c r="D27" s="84">
        <v>266987.315764</v>
      </c>
      <c r="E27" s="84">
        <v>19</v>
      </c>
      <c r="F27" s="84">
        <v>67.06</v>
      </c>
      <c r="G27" s="84">
        <v>23</v>
      </c>
      <c r="H27" s="84">
        <v>75.8</v>
      </c>
      <c r="I27" s="84">
        <v>7</v>
      </c>
      <c r="J27" s="84">
        <v>188.25</v>
      </c>
      <c r="K27" s="84">
        <v>1</v>
      </c>
      <c r="L27" s="84">
        <v>6.1425</v>
      </c>
      <c r="M27" s="84">
        <v>19</v>
      </c>
      <c r="N27" s="84">
        <v>2571.98379</v>
      </c>
      <c r="O27" s="84">
        <v>-33</v>
      </c>
      <c r="P27" s="84">
        <v>-2661.28317</v>
      </c>
      <c r="Q27" s="84">
        <v>9175</v>
      </c>
      <c r="R27" s="84">
        <v>267071.383884</v>
      </c>
    </row>
    <row r="28" spans="1:18" s="80" customFormat="1" ht="12.75" customHeight="1">
      <c r="A28" s="56" t="s">
        <v>88</v>
      </c>
      <c r="B28" s="57"/>
      <c r="C28" s="84">
        <v>3146</v>
      </c>
      <c r="D28" s="84">
        <v>127050.513547</v>
      </c>
      <c r="E28" s="84">
        <v>13</v>
      </c>
      <c r="F28" s="84">
        <v>129.2</v>
      </c>
      <c r="G28" s="84">
        <v>4</v>
      </c>
      <c r="H28" s="84">
        <v>30.2</v>
      </c>
      <c r="I28" s="84">
        <v>2</v>
      </c>
      <c r="J28" s="84">
        <v>36</v>
      </c>
      <c r="K28" s="84">
        <v>1</v>
      </c>
      <c r="L28" s="84">
        <v>6</v>
      </c>
      <c r="M28" s="84">
        <v>13</v>
      </c>
      <c r="N28" s="84">
        <v>494.47</v>
      </c>
      <c r="O28" s="84">
        <v>-5</v>
      </c>
      <c r="P28" s="84">
        <v>-446.67672</v>
      </c>
      <c r="Q28" s="84">
        <v>3163</v>
      </c>
      <c r="R28" s="84">
        <v>127227.306827</v>
      </c>
    </row>
    <row r="29" spans="1:18" s="80" customFormat="1" ht="12.75" customHeight="1">
      <c r="A29" s="56" t="s">
        <v>89</v>
      </c>
      <c r="B29" s="57"/>
      <c r="C29" s="84">
        <v>7849</v>
      </c>
      <c r="D29" s="84">
        <v>560702.363434</v>
      </c>
      <c r="E29" s="84">
        <v>22</v>
      </c>
      <c r="F29" s="84">
        <v>67.85</v>
      </c>
      <c r="G29" s="84">
        <v>12</v>
      </c>
      <c r="H29" s="84">
        <v>43.2</v>
      </c>
      <c r="I29" s="84">
        <v>8</v>
      </c>
      <c r="J29" s="84">
        <v>189.88</v>
      </c>
      <c r="K29" s="84">
        <v>3</v>
      </c>
      <c r="L29" s="84">
        <v>143.0294</v>
      </c>
      <c r="M29" s="84">
        <v>25</v>
      </c>
      <c r="N29" s="84">
        <v>824.93</v>
      </c>
      <c r="O29" s="84">
        <v>-25</v>
      </c>
      <c r="P29" s="84">
        <v>572.3</v>
      </c>
      <c r="Q29" s="84">
        <v>7859</v>
      </c>
      <c r="R29" s="84">
        <v>562171.094034</v>
      </c>
    </row>
    <row r="30" spans="1:18" s="80" customFormat="1" ht="12.75" customHeight="1">
      <c r="A30" s="56" t="s">
        <v>90</v>
      </c>
      <c r="B30" s="57"/>
      <c r="C30" s="84">
        <v>30070</v>
      </c>
      <c r="D30" s="84">
        <v>436001.8059</v>
      </c>
      <c r="E30" s="84">
        <v>108</v>
      </c>
      <c r="F30" s="84">
        <v>237.03</v>
      </c>
      <c r="G30" s="84">
        <v>55</v>
      </c>
      <c r="H30" s="84">
        <v>402.65</v>
      </c>
      <c r="I30" s="84">
        <v>17</v>
      </c>
      <c r="J30" s="84">
        <v>147.59</v>
      </c>
      <c r="K30" s="84">
        <v>5</v>
      </c>
      <c r="L30" s="84">
        <v>66.5</v>
      </c>
      <c r="M30" s="84">
        <v>136</v>
      </c>
      <c r="N30" s="84">
        <v>3556.10015</v>
      </c>
      <c r="O30" s="84">
        <v>-112</v>
      </c>
      <c r="P30" s="84">
        <v>-5994.25763</v>
      </c>
      <c r="Q30" s="84">
        <v>30147</v>
      </c>
      <c r="R30" s="84">
        <v>433479.11842</v>
      </c>
    </row>
    <row r="31" spans="1:18" s="80" customFormat="1" ht="12.75" customHeight="1">
      <c r="A31" s="56" t="s">
        <v>91</v>
      </c>
      <c r="B31" s="57"/>
      <c r="C31" s="84">
        <v>4925</v>
      </c>
      <c r="D31" s="84">
        <v>782782.37779</v>
      </c>
      <c r="E31" s="84">
        <v>19</v>
      </c>
      <c r="F31" s="84">
        <v>26.9</v>
      </c>
      <c r="G31" s="84">
        <v>17</v>
      </c>
      <c r="H31" s="84">
        <v>77.4</v>
      </c>
      <c r="I31" s="84">
        <v>14</v>
      </c>
      <c r="J31" s="84">
        <v>268.38207</v>
      </c>
      <c r="K31" s="84">
        <v>0</v>
      </c>
      <c r="L31" s="84">
        <v>0</v>
      </c>
      <c r="M31" s="84">
        <v>8</v>
      </c>
      <c r="N31" s="84">
        <v>-513.5211</v>
      </c>
      <c r="O31" s="84">
        <v>-37</v>
      </c>
      <c r="P31" s="84">
        <v>-46396.749139</v>
      </c>
      <c r="Q31" s="84">
        <v>4898</v>
      </c>
      <c r="R31" s="84">
        <v>736089.989621</v>
      </c>
    </row>
    <row r="32" spans="1:18" s="80" customFormat="1" ht="12.75" customHeight="1">
      <c r="A32" s="56" t="s">
        <v>92</v>
      </c>
      <c r="B32" s="57"/>
      <c r="C32" s="84">
        <v>21117</v>
      </c>
      <c r="D32" s="84">
        <v>2019503.094704</v>
      </c>
      <c r="E32" s="84">
        <v>95</v>
      </c>
      <c r="F32" s="84">
        <v>645.268</v>
      </c>
      <c r="G32" s="84">
        <v>61</v>
      </c>
      <c r="H32" s="84">
        <v>2924.11636</v>
      </c>
      <c r="I32" s="84">
        <v>35</v>
      </c>
      <c r="J32" s="84">
        <v>626.837346</v>
      </c>
      <c r="K32" s="84">
        <v>12</v>
      </c>
      <c r="L32" s="84">
        <v>639.01334</v>
      </c>
      <c r="M32" s="84">
        <v>137</v>
      </c>
      <c r="N32" s="84">
        <v>137186.780759</v>
      </c>
      <c r="O32" s="84">
        <v>-112</v>
      </c>
      <c r="P32" s="84">
        <v>-126891.15378</v>
      </c>
      <c r="Q32" s="84">
        <v>21176</v>
      </c>
      <c r="R32" s="84">
        <v>2027507.697329</v>
      </c>
    </row>
    <row r="33" spans="1:18" s="80" customFormat="1" ht="12.75" customHeight="1">
      <c r="A33" s="56" t="s">
        <v>93</v>
      </c>
      <c r="B33" s="57"/>
      <c r="C33" s="84">
        <v>5920</v>
      </c>
      <c r="D33" s="84">
        <v>468662.832167</v>
      </c>
      <c r="E33" s="84">
        <v>6</v>
      </c>
      <c r="F33" s="84">
        <v>11</v>
      </c>
      <c r="G33" s="84">
        <v>7</v>
      </c>
      <c r="H33" s="84">
        <v>35.2</v>
      </c>
      <c r="I33" s="84">
        <v>9</v>
      </c>
      <c r="J33" s="84">
        <v>44.545228</v>
      </c>
      <c r="K33" s="84">
        <v>0</v>
      </c>
      <c r="L33" s="84">
        <v>0</v>
      </c>
      <c r="M33" s="84">
        <v>11</v>
      </c>
      <c r="N33" s="84">
        <v>1981.43155</v>
      </c>
      <c r="O33" s="84">
        <v>-34</v>
      </c>
      <c r="P33" s="84">
        <v>-9308.33941</v>
      </c>
      <c r="Q33" s="84">
        <v>5896</v>
      </c>
      <c r="R33" s="84">
        <v>461356.269535</v>
      </c>
    </row>
    <row r="34" spans="1:18" s="80" customFormat="1" ht="12.75" customHeight="1">
      <c r="A34" s="56" t="s">
        <v>94</v>
      </c>
      <c r="B34" s="57"/>
      <c r="C34" s="84">
        <v>5857</v>
      </c>
      <c r="D34" s="84">
        <v>244754.717853</v>
      </c>
      <c r="E34" s="84">
        <v>24</v>
      </c>
      <c r="F34" s="84">
        <v>730.95</v>
      </c>
      <c r="G34" s="84">
        <v>15</v>
      </c>
      <c r="H34" s="84">
        <v>106.25</v>
      </c>
      <c r="I34" s="84">
        <v>9</v>
      </c>
      <c r="J34" s="84">
        <v>164.524</v>
      </c>
      <c r="K34" s="84">
        <v>1</v>
      </c>
      <c r="L34" s="84">
        <v>251</v>
      </c>
      <c r="M34" s="84">
        <v>32</v>
      </c>
      <c r="N34" s="84">
        <v>-210.19292</v>
      </c>
      <c r="O34" s="84">
        <v>-18</v>
      </c>
      <c r="P34" s="84">
        <v>-7795.98787</v>
      </c>
      <c r="Q34" s="84">
        <v>5880</v>
      </c>
      <c r="R34" s="84">
        <v>237286.761063</v>
      </c>
    </row>
    <row r="35" spans="1:18" s="80" customFormat="1" ht="12.75" customHeight="1">
      <c r="A35" s="56" t="s">
        <v>95</v>
      </c>
      <c r="B35" s="57"/>
      <c r="C35" s="84">
        <v>2514</v>
      </c>
      <c r="D35" s="84">
        <v>63651.885541</v>
      </c>
      <c r="E35" s="84">
        <v>8</v>
      </c>
      <c r="F35" s="84">
        <v>10.5</v>
      </c>
      <c r="G35" s="84">
        <v>7</v>
      </c>
      <c r="H35" s="84">
        <v>45</v>
      </c>
      <c r="I35" s="84">
        <v>3</v>
      </c>
      <c r="J35" s="84">
        <v>11</v>
      </c>
      <c r="K35" s="84">
        <v>0</v>
      </c>
      <c r="L35" s="84">
        <v>0</v>
      </c>
      <c r="M35" s="84">
        <v>5</v>
      </c>
      <c r="N35" s="84">
        <v>972.37572</v>
      </c>
      <c r="O35" s="84">
        <v>-17</v>
      </c>
      <c r="P35" s="84">
        <v>-1407.87318</v>
      </c>
      <c r="Q35" s="84">
        <v>2503</v>
      </c>
      <c r="R35" s="84">
        <v>63192.888081</v>
      </c>
    </row>
    <row r="36" spans="1:18" s="80" customFormat="1" ht="12.75" customHeight="1">
      <c r="A36" s="56" t="s">
        <v>323</v>
      </c>
      <c r="B36" s="57"/>
      <c r="C36" s="84">
        <v>4343</v>
      </c>
      <c r="D36" s="84">
        <v>106365.336201</v>
      </c>
      <c r="E36" s="84">
        <v>35</v>
      </c>
      <c r="F36" s="84">
        <v>150.19</v>
      </c>
      <c r="G36" s="84">
        <v>9</v>
      </c>
      <c r="H36" s="84">
        <v>34.12</v>
      </c>
      <c r="I36" s="84">
        <v>1</v>
      </c>
      <c r="J36" s="84">
        <v>2.346</v>
      </c>
      <c r="K36" s="84">
        <v>1</v>
      </c>
      <c r="L36" s="84">
        <v>0.8</v>
      </c>
      <c r="M36" s="84">
        <v>42</v>
      </c>
      <c r="N36" s="84">
        <v>3345.81497</v>
      </c>
      <c r="O36" s="84">
        <v>-18</v>
      </c>
      <c r="P36" s="84">
        <v>-3180.64252</v>
      </c>
      <c r="Q36" s="84">
        <v>4393</v>
      </c>
      <c r="R36" s="84">
        <v>106648.124651</v>
      </c>
    </row>
    <row r="37" spans="1:18" s="80" customFormat="1" ht="12.75" customHeight="1">
      <c r="A37" s="56" t="s">
        <v>96</v>
      </c>
      <c r="B37" s="57"/>
      <c r="C37" s="84">
        <v>1857</v>
      </c>
      <c r="D37" s="84">
        <v>13211.79124</v>
      </c>
      <c r="E37" s="84">
        <v>12</v>
      </c>
      <c r="F37" s="84">
        <v>25.55</v>
      </c>
      <c r="G37" s="84">
        <v>2</v>
      </c>
      <c r="H37" s="84">
        <v>6</v>
      </c>
      <c r="I37" s="84">
        <v>1</v>
      </c>
      <c r="J37" s="84">
        <v>6</v>
      </c>
      <c r="K37" s="84">
        <v>1</v>
      </c>
      <c r="L37" s="84">
        <v>6</v>
      </c>
      <c r="M37" s="84">
        <v>17</v>
      </c>
      <c r="N37" s="84">
        <v>205.3</v>
      </c>
      <c r="O37" s="84">
        <v>-3</v>
      </c>
      <c r="P37" s="84">
        <v>-17.9</v>
      </c>
      <c r="Q37" s="84">
        <v>1881</v>
      </c>
      <c r="R37" s="84">
        <v>13418.74124</v>
      </c>
    </row>
    <row r="38" spans="1:18" s="80" customFormat="1" ht="12.75" customHeight="1">
      <c r="A38" s="56" t="s">
        <v>97</v>
      </c>
      <c r="B38" s="57"/>
      <c r="C38" s="84">
        <v>3984</v>
      </c>
      <c r="D38" s="84">
        <v>68014.937505</v>
      </c>
      <c r="E38" s="84">
        <v>37</v>
      </c>
      <c r="F38" s="84">
        <v>90.48</v>
      </c>
      <c r="G38" s="84">
        <v>6</v>
      </c>
      <c r="H38" s="84">
        <v>30.001</v>
      </c>
      <c r="I38" s="84">
        <v>6</v>
      </c>
      <c r="J38" s="84">
        <v>90</v>
      </c>
      <c r="K38" s="84">
        <v>0</v>
      </c>
      <c r="L38" s="84">
        <v>0</v>
      </c>
      <c r="M38" s="84">
        <v>60</v>
      </c>
      <c r="N38" s="84">
        <v>3969.26036</v>
      </c>
      <c r="O38" s="84">
        <v>-20</v>
      </c>
      <c r="P38" s="84">
        <v>-2604.66061</v>
      </c>
      <c r="Q38" s="84">
        <v>4055</v>
      </c>
      <c r="R38" s="84">
        <v>69530.016255</v>
      </c>
    </row>
    <row r="39" spans="1:18" s="80" customFormat="1" ht="12.75" customHeight="1">
      <c r="A39" s="56" t="s">
        <v>98</v>
      </c>
      <c r="B39" s="57"/>
      <c r="C39" s="84">
        <v>16112</v>
      </c>
      <c r="D39" s="84">
        <v>527511.538287</v>
      </c>
      <c r="E39" s="84">
        <v>42</v>
      </c>
      <c r="F39" s="84">
        <v>123.2505</v>
      </c>
      <c r="G39" s="84">
        <v>43</v>
      </c>
      <c r="H39" s="84">
        <v>93.655</v>
      </c>
      <c r="I39" s="84">
        <v>18</v>
      </c>
      <c r="J39" s="84">
        <v>180.69647</v>
      </c>
      <c r="K39" s="84">
        <v>5</v>
      </c>
      <c r="L39" s="84">
        <v>602.477</v>
      </c>
      <c r="M39" s="84">
        <v>59</v>
      </c>
      <c r="N39" s="84">
        <v>7562.9763</v>
      </c>
      <c r="O39" s="84">
        <v>-77</v>
      </c>
      <c r="P39" s="84">
        <v>-7580.34866</v>
      </c>
      <c r="Q39" s="84">
        <v>16093</v>
      </c>
      <c r="R39" s="84">
        <v>527101.980897</v>
      </c>
    </row>
    <row r="40" spans="1:18" s="80" customFormat="1" ht="12.75" customHeight="1">
      <c r="A40" s="56" t="s">
        <v>99</v>
      </c>
      <c r="B40" s="57"/>
      <c r="C40" s="84">
        <v>2797</v>
      </c>
      <c r="D40" s="84">
        <v>813739.724644</v>
      </c>
      <c r="E40" s="84">
        <v>42</v>
      </c>
      <c r="F40" s="84">
        <v>242.2</v>
      </c>
      <c r="G40" s="84">
        <v>8</v>
      </c>
      <c r="H40" s="84">
        <v>75.4</v>
      </c>
      <c r="I40" s="84">
        <v>7</v>
      </c>
      <c r="J40" s="84">
        <v>816.37608</v>
      </c>
      <c r="K40" s="84">
        <v>0</v>
      </c>
      <c r="L40" s="84">
        <v>0</v>
      </c>
      <c r="M40" s="84">
        <v>14</v>
      </c>
      <c r="N40" s="84">
        <v>1722.25</v>
      </c>
      <c r="O40" s="84">
        <v>-16</v>
      </c>
      <c r="P40" s="84">
        <v>-13279.8282</v>
      </c>
      <c r="Q40" s="84">
        <v>2829</v>
      </c>
      <c r="R40" s="84">
        <v>803165.322524</v>
      </c>
    </row>
    <row r="41" spans="1:18" s="80" customFormat="1" ht="12.75" customHeight="1">
      <c r="A41" s="56" t="s">
        <v>100</v>
      </c>
      <c r="B41" s="57"/>
      <c r="C41" s="84">
        <v>3937</v>
      </c>
      <c r="D41" s="84">
        <v>179581.285389</v>
      </c>
      <c r="E41" s="84">
        <v>15</v>
      </c>
      <c r="F41" s="84">
        <v>48.901</v>
      </c>
      <c r="G41" s="84">
        <v>11</v>
      </c>
      <c r="H41" s="84">
        <v>53.7</v>
      </c>
      <c r="I41" s="84">
        <v>2</v>
      </c>
      <c r="J41" s="84">
        <v>5.7</v>
      </c>
      <c r="K41" s="84">
        <v>0</v>
      </c>
      <c r="L41" s="84">
        <v>0</v>
      </c>
      <c r="M41" s="84">
        <v>8</v>
      </c>
      <c r="N41" s="84">
        <v>1071.4</v>
      </c>
      <c r="O41" s="84">
        <v>-16</v>
      </c>
      <c r="P41" s="84">
        <v>-6.675</v>
      </c>
      <c r="Q41" s="84">
        <v>3933</v>
      </c>
      <c r="R41" s="84">
        <v>180646.911389</v>
      </c>
    </row>
    <row r="42" spans="1:18" s="80" customFormat="1" ht="12.75" customHeight="1">
      <c r="A42" s="56" t="s">
        <v>324</v>
      </c>
      <c r="B42" s="57"/>
      <c r="C42" s="84">
        <v>103414</v>
      </c>
      <c r="D42" s="84">
        <v>1146614.375753</v>
      </c>
      <c r="E42" s="84">
        <v>541</v>
      </c>
      <c r="F42" s="84">
        <v>1494.730554</v>
      </c>
      <c r="G42" s="84">
        <v>290</v>
      </c>
      <c r="H42" s="84">
        <v>1067.452888</v>
      </c>
      <c r="I42" s="84">
        <v>76</v>
      </c>
      <c r="J42" s="84">
        <v>572.314479</v>
      </c>
      <c r="K42" s="84">
        <v>10</v>
      </c>
      <c r="L42" s="84">
        <v>200.3</v>
      </c>
      <c r="M42" s="84">
        <v>390</v>
      </c>
      <c r="N42" s="84">
        <v>43491.56874</v>
      </c>
      <c r="O42" s="84">
        <v>-399</v>
      </c>
      <c r="P42" s="84">
        <v>-37672.772809</v>
      </c>
      <c r="Q42" s="84">
        <v>103656</v>
      </c>
      <c r="R42" s="84">
        <v>1153232.463829</v>
      </c>
    </row>
    <row r="43" spans="1:18" s="80" customFormat="1" ht="12.75" customHeight="1">
      <c r="A43" s="56" t="s">
        <v>101</v>
      </c>
      <c r="B43" s="57"/>
      <c r="C43" s="84">
        <v>119865</v>
      </c>
      <c r="D43" s="84">
        <v>1016467.074609</v>
      </c>
      <c r="E43" s="84">
        <v>471</v>
      </c>
      <c r="F43" s="84">
        <v>809.413467</v>
      </c>
      <c r="G43" s="84">
        <v>478</v>
      </c>
      <c r="H43" s="84">
        <v>1518.086647</v>
      </c>
      <c r="I43" s="84">
        <v>70</v>
      </c>
      <c r="J43" s="84">
        <v>1845.972294</v>
      </c>
      <c r="K43" s="84">
        <v>13</v>
      </c>
      <c r="L43" s="84">
        <v>137.705</v>
      </c>
      <c r="M43" s="84">
        <v>175</v>
      </c>
      <c r="N43" s="84">
        <v>20994.428112</v>
      </c>
      <c r="O43" s="84">
        <v>-439</v>
      </c>
      <c r="P43" s="84">
        <v>-7317.931784</v>
      </c>
      <c r="Q43" s="84">
        <v>119594</v>
      </c>
      <c r="R43" s="84">
        <v>1031143.165051</v>
      </c>
    </row>
    <row r="44" spans="1:18" s="80" customFormat="1" ht="12.75" customHeight="1">
      <c r="A44" s="56" t="s">
        <v>102</v>
      </c>
      <c r="B44" s="57"/>
      <c r="C44" s="84">
        <v>16112</v>
      </c>
      <c r="D44" s="84">
        <v>812351.952143</v>
      </c>
      <c r="E44" s="84">
        <v>55</v>
      </c>
      <c r="F44" s="84">
        <v>131.418888</v>
      </c>
      <c r="G44" s="84">
        <v>36</v>
      </c>
      <c r="H44" s="84">
        <v>180.41</v>
      </c>
      <c r="I44" s="84">
        <v>16</v>
      </c>
      <c r="J44" s="84">
        <v>687.53167</v>
      </c>
      <c r="K44" s="84">
        <v>0</v>
      </c>
      <c r="L44" s="84">
        <v>0</v>
      </c>
      <c r="M44" s="84">
        <v>42</v>
      </c>
      <c r="N44" s="84">
        <v>6970.92188</v>
      </c>
      <c r="O44" s="84">
        <v>-73</v>
      </c>
      <c r="P44" s="84">
        <v>-2415.3</v>
      </c>
      <c r="Q44" s="84">
        <v>16100</v>
      </c>
      <c r="R44" s="84">
        <v>817546.114581</v>
      </c>
    </row>
    <row r="45" spans="1:18" s="80" customFormat="1" ht="12.75" customHeight="1">
      <c r="A45" s="56" t="s">
        <v>103</v>
      </c>
      <c r="B45" s="57"/>
      <c r="C45" s="84">
        <v>6633</v>
      </c>
      <c r="D45" s="84">
        <v>65330.473225</v>
      </c>
      <c r="E45" s="84">
        <v>112</v>
      </c>
      <c r="F45" s="84">
        <v>577.667</v>
      </c>
      <c r="G45" s="84">
        <v>35</v>
      </c>
      <c r="H45" s="84">
        <v>187.94</v>
      </c>
      <c r="I45" s="84">
        <v>3</v>
      </c>
      <c r="J45" s="84">
        <v>21.95</v>
      </c>
      <c r="K45" s="84">
        <v>0</v>
      </c>
      <c r="L45" s="84">
        <v>0</v>
      </c>
      <c r="M45" s="84">
        <v>8</v>
      </c>
      <c r="N45" s="84">
        <v>-133.16</v>
      </c>
      <c r="O45" s="84">
        <v>-13</v>
      </c>
      <c r="P45" s="84">
        <v>-50.77</v>
      </c>
      <c r="Q45" s="84">
        <v>6705</v>
      </c>
      <c r="R45" s="84">
        <v>65558.220225</v>
      </c>
    </row>
    <row r="46" spans="1:18" s="80" customFormat="1" ht="12.75" customHeight="1">
      <c r="A46" s="56" t="s">
        <v>320</v>
      </c>
      <c r="B46" s="57"/>
      <c r="C46" s="84">
        <v>21907</v>
      </c>
      <c r="D46" s="84">
        <v>547114.240233</v>
      </c>
      <c r="E46" s="84">
        <v>171</v>
      </c>
      <c r="F46" s="84">
        <v>414.8943</v>
      </c>
      <c r="G46" s="84">
        <v>122</v>
      </c>
      <c r="H46" s="84">
        <v>989.8915</v>
      </c>
      <c r="I46" s="84">
        <v>19</v>
      </c>
      <c r="J46" s="84">
        <v>112.980182</v>
      </c>
      <c r="K46" s="84">
        <v>4</v>
      </c>
      <c r="L46" s="84">
        <v>125.498183</v>
      </c>
      <c r="M46" s="84">
        <v>91</v>
      </c>
      <c r="N46" s="84">
        <v>37646.42732</v>
      </c>
      <c r="O46" s="84">
        <v>-98</v>
      </c>
      <c r="P46" s="84">
        <v>-38494.096009</v>
      </c>
      <c r="Q46" s="84">
        <v>21949</v>
      </c>
      <c r="R46" s="84">
        <v>545679.056343</v>
      </c>
    </row>
    <row r="47" spans="1:18" s="80" customFormat="1" ht="12.75" customHeight="1">
      <c r="A47" s="56" t="s">
        <v>104</v>
      </c>
      <c r="B47" s="57"/>
      <c r="C47" s="84">
        <v>35966</v>
      </c>
      <c r="D47" s="84">
        <v>6556415.030387</v>
      </c>
      <c r="E47" s="84">
        <v>317</v>
      </c>
      <c r="F47" s="84">
        <v>2294.135513</v>
      </c>
      <c r="G47" s="84">
        <v>127</v>
      </c>
      <c r="H47" s="84">
        <v>1021.365688</v>
      </c>
      <c r="I47" s="84">
        <v>56</v>
      </c>
      <c r="J47" s="84">
        <v>15359.011</v>
      </c>
      <c r="K47" s="84">
        <v>14</v>
      </c>
      <c r="L47" s="84">
        <v>2505.4475</v>
      </c>
      <c r="M47" s="84">
        <v>76</v>
      </c>
      <c r="N47" s="84">
        <v>108774.920055</v>
      </c>
      <c r="O47" s="84">
        <v>-98</v>
      </c>
      <c r="P47" s="84">
        <v>-100427.434387</v>
      </c>
      <c r="Q47" s="84">
        <v>36134</v>
      </c>
      <c r="R47" s="84">
        <v>6578888.84938</v>
      </c>
    </row>
    <row r="48" spans="1:18" s="80" customFormat="1" ht="12.75" customHeight="1">
      <c r="A48" s="56" t="s">
        <v>105</v>
      </c>
      <c r="B48" s="57"/>
      <c r="C48" s="84">
        <v>30526</v>
      </c>
      <c r="D48" s="84">
        <v>1177032.109248</v>
      </c>
      <c r="E48" s="84">
        <v>195</v>
      </c>
      <c r="F48" s="84">
        <v>1468.114999</v>
      </c>
      <c r="G48" s="84">
        <v>116</v>
      </c>
      <c r="H48" s="84">
        <v>950.4779</v>
      </c>
      <c r="I48" s="84">
        <v>34</v>
      </c>
      <c r="J48" s="84">
        <v>770.154</v>
      </c>
      <c r="K48" s="84">
        <v>11</v>
      </c>
      <c r="L48" s="84">
        <v>614.8048</v>
      </c>
      <c r="M48" s="84">
        <v>73</v>
      </c>
      <c r="N48" s="84">
        <v>9154.675</v>
      </c>
      <c r="O48" s="84">
        <v>-73</v>
      </c>
      <c r="P48" s="84">
        <v>-22690.26952</v>
      </c>
      <c r="Q48" s="84">
        <v>30605</v>
      </c>
      <c r="R48" s="84">
        <v>1164169.501027</v>
      </c>
    </row>
    <row r="49" spans="1:18" s="80" customFormat="1" ht="12.75" customHeight="1">
      <c r="A49" s="56" t="s">
        <v>106</v>
      </c>
      <c r="B49" s="57"/>
      <c r="C49" s="84">
        <v>56790</v>
      </c>
      <c r="D49" s="84">
        <v>481307.100588</v>
      </c>
      <c r="E49" s="84">
        <v>754</v>
      </c>
      <c r="F49" s="84">
        <v>2096.255315</v>
      </c>
      <c r="G49" s="84">
        <v>264</v>
      </c>
      <c r="H49" s="84">
        <v>856.403041</v>
      </c>
      <c r="I49" s="84">
        <v>50</v>
      </c>
      <c r="J49" s="84">
        <v>486.648739</v>
      </c>
      <c r="K49" s="84">
        <v>5</v>
      </c>
      <c r="L49" s="84">
        <v>76.184</v>
      </c>
      <c r="M49" s="84">
        <v>453</v>
      </c>
      <c r="N49" s="84">
        <v>73505.229768</v>
      </c>
      <c r="O49" s="84">
        <v>-207</v>
      </c>
      <c r="P49" s="84">
        <v>-2002.373857</v>
      </c>
      <c r="Q49" s="84">
        <v>57526</v>
      </c>
      <c r="R49" s="84">
        <v>554460.273512</v>
      </c>
    </row>
    <row r="50" spans="1:18" s="80" customFormat="1" ht="12.75" customHeight="1">
      <c r="A50" s="56" t="s">
        <v>107</v>
      </c>
      <c r="B50" s="57"/>
      <c r="C50" s="84">
        <v>16375</v>
      </c>
      <c r="D50" s="84">
        <v>293830.594496</v>
      </c>
      <c r="E50" s="84">
        <v>142</v>
      </c>
      <c r="F50" s="84">
        <v>346.083888</v>
      </c>
      <c r="G50" s="84">
        <v>55</v>
      </c>
      <c r="H50" s="84">
        <v>217.106815</v>
      </c>
      <c r="I50" s="84">
        <v>12</v>
      </c>
      <c r="J50" s="84">
        <v>188.56316</v>
      </c>
      <c r="K50" s="84">
        <v>1</v>
      </c>
      <c r="L50" s="84">
        <v>9</v>
      </c>
      <c r="M50" s="84">
        <v>84</v>
      </c>
      <c r="N50" s="84">
        <v>828.46</v>
      </c>
      <c r="O50" s="84">
        <v>-47</v>
      </c>
      <c r="P50" s="84">
        <v>302.14297</v>
      </c>
      <c r="Q50" s="84">
        <v>16499</v>
      </c>
      <c r="R50" s="84">
        <v>295269.737699</v>
      </c>
    </row>
    <row r="51" spans="1:18" s="80" customFormat="1" ht="12.75" customHeight="1">
      <c r="A51" s="56" t="s">
        <v>108</v>
      </c>
      <c r="B51" s="57"/>
      <c r="C51" s="84">
        <v>128</v>
      </c>
      <c r="D51" s="84">
        <v>226.07</v>
      </c>
      <c r="E51" s="84">
        <v>0</v>
      </c>
      <c r="F51" s="84">
        <v>0</v>
      </c>
      <c r="G51" s="84">
        <v>2</v>
      </c>
      <c r="H51" s="84">
        <v>2.9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126</v>
      </c>
      <c r="R51" s="84">
        <v>223.17</v>
      </c>
    </row>
    <row r="52" spans="1:18" s="80" customFormat="1" ht="12.75" customHeight="1">
      <c r="A52" s="56" t="s">
        <v>325</v>
      </c>
      <c r="B52" s="57"/>
      <c r="C52" s="84">
        <v>348</v>
      </c>
      <c r="D52" s="84">
        <v>1762.156</v>
      </c>
      <c r="E52" s="84">
        <v>1</v>
      </c>
      <c r="F52" s="84">
        <v>0.3</v>
      </c>
      <c r="G52" s="84">
        <v>1</v>
      </c>
      <c r="H52" s="84">
        <v>0.05</v>
      </c>
      <c r="I52" s="84">
        <v>1</v>
      </c>
      <c r="J52" s="84">
        <v>3</v>
      </c>
      <c r="K52" s="84">
        <v>0</v>
      </c>
      <c r="L52" s="84">
        <v>0</v>
      </c>
      <c r="M52" s="84">
        <v>-2</v>
      </c>
      <c r="N52" s="84">
        <v>-4.5</v>
      </c>
      <c r="O52" s="84">
        <v>-2</v>
      </c>
      <c r="P52" s="84">
        <v>-25.2</v>
      </c>
      <c r="Q52" s="84">
        <v>344</v>
      </c>
      <c r="R52" s="84">
        <v>1735.706</v>
      </c>
    </row>
    <row r="53" spans="1:18" s="80" customFormat="1" ht="12.7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228.65</v>
      </c>
    </row>
    <row r="54" spans="1:18" s="80" customFormat="1" ht="12.75" customHeight="1">
      <c r="A54" s="56" t="s">
        <v>110</v>
      </c>
      <c r="B54" s="57"/>
      <c r="C54" s="84">
        <v>2239</v>
      </c>
      <c r="D54" s="84">
        <v>74239.262791</v>
      </c>
      <c r="E54" s="84">
        <v>21</v>
      </c>
      <c r="F54" s="84">
        <v>40.37</v>
      </c>
      <c r="G54" s="84">
        <v>7</v>
      </c>
      <c r="H54" s="84">
        <v>33.5</v>
      </c>
      <c r="I54" s="84">
        <v>3</v>
      </c>
      <c r="J54" s="84">
        <v>6.4</v>
      </c>
      <c r="K54" s="84">
        <v>3</v>
      </c>
      <c r="L54" s="84">
        <v>131.4</v>
      </c>
      <c r="M54" s="84">
        <v>11</v>
      </c>
      <c r="N54" s="84">
        <v>936.18895</v>
      </c>
      <c r="O54" s="84">
        <v>-12</v>
      </c>
      <c r="P54" s="84">
        <v>-1804.59895</v>
      </c>
      <c r="Q54" s="84">
        <v>2252</v>
      </c>
      <c r="R54" s="84">
        <v>73252.722791</v>
      </c>
    </row>
    <row r="55" spans="1:18" s="80" customFormat="1" ht="12.75" customHeight="1">
      <c r="A55" s="56" t="s">
        <v>111</v>
      </c>
      <c r="B55" s="57"/>
      <c r="C55" s="84">
        <v>12676</v>
      </c>
      <c r="D55" s="84">
        <v>134784.881563</v>
      </c>
      <c r="E55" s="84">
        <v>71</v>
      </c>
      <c r="F55" s="84">
        <v>105.324</v>
      </c>
      <c r="G55" s="84">
        <v>45</v>
      </c>
      <c r="H55" s="84">
        <v>130.90264</v>
      </c>
      <c r="I55" s="84">
        <v>10</v>
      </c>
      <c r="J55" s="84">
        <v>240.38246</v>
      </c>
      <c r="K55" s="84">
        <v>0</v>
      </c>
      <c r="L55" s="84">
        <v>0</v>
      </c>
      <c r="M55" s="84">
        <v>35</v>
      </c>
      <c r="N55" s="84">
        <v>1336.9072</v>
      </c>
      <c r="O55" s="84">
        <v>-44</v>
      </c>
      <c r="P55" s="84">
        <v>-1344.4704</v>
      </c>
      <c r="Q55" s="84">
        <v>12693</v>
      </c>
      <c r="R55" s="84">
        <v>134992.122183</v>
      </c>
    </row>
    <row r="56" spans="1:18" s="80" customFormat="1" ht="12.75" customHeight="1">
      <c r="A56" s="56" t="s">
        <v>112</v>
      </c>
      <c r="B56" s="57"/>
      <c r="C56" s="84">
        <v>30730</v>
      </c>
      <c r="D56" s="84">
        <v>277358.568761</v>
      </c>
      <c r="E56" s="84">
        <v>76</v>
      </c>
      <c r="F56" s="84">
        <v>186.105</v>
      </c>
      <c r="G56" s="84">
        <v>83</v>
      </c>
      <c r="H56" s="84">
        <v>579.677</v>
      </c>
      <c r="I56" s="84">
        <v>1220</v>
      </c>
      <c r="J56" s="84">
        <v>39754.367178</v>
      </c>
      <c r="K56" s="84">
        <v>227</v>
      </c>
      <c r="L56" s="84">
        <v>16148.930712</v>
      </c>
      <c r="M56" s="84">
        <v>-2407</v>
      </c>
      <c r="N56" s="84">
        <v>-572161.074035</v>
      </c>
      <c r="O56" s="84">
        <v>2184</v>
      </c>
      <c r="P56" s="84">
        <v>544364.549274</v>
      </c>
      <c r="Q56" s="84">
        <v>30500</v>
      </c>
      <c r="R56" s="84">
        <v>272773.908466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25" t="str">
        <f>'2491-00-01'!V34</f>
        <v>中華民國105年08月01日編製</v>
      </c>
      <c r="R57" s="325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26" t="s">
        <v>158</v>
      </c>
      <c r="R58" s="326"/>
    </row>
    <row r="59" spans="1:18" ht="15" customHeight="1">
      <c r="A59" s="63" t="s">
        <v>43</v>
      </c>
      <c r="B59" s="160" t="s">
        <v>296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273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159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160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3" t="s">
        <v>161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56" t="s">
        <v>240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中華民國105年07月</v>
      </c>
      <c r="H5" s="358"/>
      <c r="I5" s="358"/>
      <c r="J5" s="358"/>
      <c r="K5" s="358"/>
      <c r="L5" s="358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15"/>
      <c r="C6" s="360" t="s">
        <v>147</v>
      </c>
      <c r="D6" s="361"/>
      <c r="E6" s="364" t="s">
        <v>148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149</v>
      </c>
      <c r="R6" s="360"/>
    </row>
    <row r="7" spans="1:18" s="116" customFormat="1" ht="15.75" customHeight="1">
      <c r="A7" s="369" t="s">
        <v>8</v>
      </c>
      <c r="B7" s="370"/>
      <c r="C7" s="362"/>
      <c r="D7" s="363"/>
      <c r="E7" s="371" t="s">
        <v>150</v>
      </c>
      <c r="F7" s="351"/>
      <c r="G7" s="350" t="s">
        <v>151</v>
      </c>
      <c r="H7" s="351"/>
      <c r="I7" s="350" t="s">
        <v>152</v>
      </c>
      <c r="J7" s="351"/>
      <c r="K7" s="350" t="s">
        <v>153</v>
      </c>
      <c r="L7" s="351"/>
      <c r="M7" s="352" t="s">
        <v>154</v>
      </c>
      <c r="N7" s="353"/>
      <c r="O7" s="350" t="s">
        <v>155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156</v>
      </c>
      <c r="P8" s="122" t="s">
        <v>33</v>
      </c>
      <c r="Q8" s="120" t="s">
        <v>156</v>
      </c>
      <c r="R8" s="123" t="s">
        <v>33</v>
      </c>
    </row>
    <row r="9" spans="1:18" s="116" customFormat="1" ht="16.5" customHeight="1">
      <c r="A9" s="196" t="s">
        <v>34</v>
      </c>
      <c r="B9" s="197"/>
      <c r="C9" s="39">
        <v>666298</v>
      </c>
      <c r="D9" s="39">
        <v>22395331.759166</v>
      </c>
      <c r="E9" s="39">
        <v>3908</v>
      </c>
      <c r="F9" s="39">
        <v>13632.898248</v>
      </c>
      <c r="G9" s="39">
        <v>2220</v>
      </c>
      <c r="H9" s="39">
        <v>13398.136759</v>
      </c>
      <c r="I9" s="39">
        <v>1803</v>
      </c>
      <c r="J9" s="39">
        <v>64356.041616</v>
      </c>
      <c r="K9" s="39">
        <v>335</v>
      </c>
      <c r="L9" s="39">
        <v>21993.745085</v>
      </c>
      <c r="M9" s="39">
        <v>0</v>
      </c>
      <c r="N9" s="39">
        <v>0</v>
      </c>
      <c r="O9" s="39">
        <v>-252</v>
      </c>
      <c r="P9" s="39">
        <v>-3325.912583</v>
      </c>
      <c r="Q9" s="39">
        <v>667734</v>
      </c>
      <c r="R9" s="39">
        <v>22434602.904603</v>
      </c>
    </row>
    <row r="10" spans="1:18" s="116" customFormat="1" ht="16.5" customHeight="1">
      <c r="A10" s="191" t="s">
        <v>215</v>
      </c>
      <c r="B10" s="192"/>
      <c r="C10" s="39">
        <v>665003</v>
      </c>
      <c r="D10" s="39">
        <v>22373704.211066</v>
      </c>
      <c r="E10" s="39">
        <v>3903</v>
      </c>
      <c r="F10" s="39">
        <v>13625.398248</v>
      </c>
      <c r="G10" s="39">
        <v>2217</v>
      </c>
      <c r="H10" s="39">
        <v>13392.936759</v>
      </c>
      <c r="I10" s="39">
        <v>1801</v>
      </c>
      <c r="J10" s="39">
        <v>64204.041616</v>
      </c>
      <c r="K10" s="39">
        <v>334</v>
      </c>
      <c r="L10" s="39">
        <v>21992.745085</v>
      </c>
      <c r="M10" s="39">
        <v>0</v>
      </c>
      <c r="N10" s="39">
        <v>0</v>
      </c>
      <c r="O10" s="39">
        <v>-252</v>
      </c>
      <c r="P10" s="39">
        <v>-3360.412583</v>
      </c>
      <c r="Q10" s="39">
        <v>666437</v>
      </c>
      <c r="R10" s="39">
        <v>22412787.556503</v>
      </c>
    </row>
    <row r="11" spans="1:18" s="116" customFormat="1" ht="16.5" customHeight="1">
      <c r="A11" s="193" t="s">
        <v>255</v>
      </c>
      <c r="B11" s="194"/>
      <c r="C11" s="39">
        <v>128459</v>
      </c>
      <c r="D11" s="39">
        <v>2059408.725513</v>
      </c>
      <c r="E11" s="39">
        <v>688</v>
      </c>
      <c r="F11" s="39">
        <v>2609.602404</v>
      </c>
      <c r="G11" s="39">
        <v>511</v>
      </c>
      <c r="H11" s="39">
        <v>2579.796681</v>
      </c>
      <c r="I11" s="39">
        <v>441</v>
      </c>
      <c r="J11" s="39">
        <v>6085.037164</v>
      </c>
      <c r="K11" s="39">
        <v>85</v>
      </c>
      <c r="L11" s="39">
        <v>3276.736185</v>
      </c>
      <c r="M11" s="39">
        <v>0</v>
      </c>
      <c r="N11" s="39">
        <v>0</v>
      </c>
      <c r="O11" s="39">
        <v>60</v>
      </c>
      <c r="P11" s="39">
        <v>270.105934</v>
      </c>
      <c r="Q11" s="39">
        <v>128696</v>
      </c>
      <c r="R11" s="39">
        <v>2062516.938149</v>
      </c>
    </row>
    <row r="12" spans="1:18" s="116" customFormat="1" ht="16.5" customHeight="1">
      <c r="A12" s="193" t="s">
        <v>254</v>
      </c>
      <c r="B12" s="194"/>
      <c r="C12" s="39">
        <v>174407</v>
      </c>
      <c r="D12" s="39">
        <v>11530760.30981</v>
      </c>
      <c r="E12" s="39">
        <v>1004</v>
      </c>
      <c r="F12" s="39">
        <v>5172.043385</v>
      </c>
      <c r="G12" s="39">
        <v>713</v>
      </c>
      <c r="H12" s="39">
        <v>4076.507473</v>
      </c>
      <c r="I12" s="39">
        <v>397</v>
      </c>
      <c r="J12" s="39">
        <v>39208.357632</v>
      </c>
      <c r="K12" s="39">
        <v>78</v>
      </c>
      <c r="L12" s="39">
        <v>11966.05124</v>
      </c>
      <c r="M12" s="39">
        <v>0</v>
      </c>
      <c r="N12" s="39">
        <v>0</v>
      </c>
      <c r="O12" s="39">
        <v>-265</v>
      </c>
      <c r="P12" s="39">
        <v>-185112.264337</v>
      </c>
      <c r="Q12" s="39">
        <v>174433</v>
      </c>
      <c r="R12" s="39">
        <v>11373985.887777</v>
      </c>
    </row>
    <row r="13" spans="1:18" s="116" customFormat="1" ht="16.5" customHeight="1">
      <c r="A13" s="193" t="s">
        <v>289</v>
      </c>
      <c r="B13" s="194"/>
      <c r="C13" s="39">
        <v>55344</v>
      </c>
      <c r="D13" s="39">
        <v>1445635.800436</v>
      </c>
      <c r="E13" s="39">
        <v>295</v>
      </c>
      <c r="F13" s="39">
        <v>897.643888</v>
      </c>
      <c r="G13" s="39">
        <v>120</v>
      </c>
      <c r="H13" s="39">
        <v>2962.315</v>
      </c>
      <c r="I13" s="39">
        <v>116</v>
      </c>
      <c r="J13" s="39">
        <v>1167.23625</v>
      </c>
      <c r="K13" s="39">
        <v>23</v>
      </c>
      <c r="L13" s="39">
        <v>449.64187</v>
      </c>
      <c r="M13" s="39">
        <v>0</v>
      </c>
      <c r="N13" s="39">
        <v>0</v>
      </c>
      <c r="O13" s="39">
        <v>13</v>
      </c>
      <c r="P13" s="39">
        <v>-1478.339918</v>
      </c>
      <c r="Q13" s="39">
        <v>55532</v>
      </c>
      <c r="R13" s="39">
        <v>1442810.383786</v>
      </c>
    </row>
    <row r="14" spans="1:18" s="116" customFormat="1" ht="16.5" customHeight="1">
      <c r="A14" s="193" t="s">
        <v>210</v>
      </c>
      <c r="B14" s="194"/>
      <c r="C14" s="39">
        <v>90217</v>
      </c>
      <c r="D14" s="39">
        <v>1617767.449657</v>
      </c>
      <c r="E14" s="39">
        <v>618</v>
      </c>
      <c r="F14" s="39">
        <v>1603.157055</v>
      </c>
      <c r="G14" s="39">
        <v>300</v>
      </c>
      <c r="H14" s="39">
        <v>1153.94828</v>
      </c>
      <c r="I14" s="39">
        <v>245</v>
      </c>
      <c r="J14" s="39">
        <v>3218.13159</v>
      </c>
      <c r="K14" s="39">
        <v>56</v>
      </c>
      <c r="L14" s="39">
        <v>2085.13627</v>
      </c>
      <c r="M14" s="39">
        <v>0</v>
      </c>
      <c r="N14" s="39">
        <v>0</v>
      </c>
      <c r="O14" s="39">
        <v>-23</v>
      </c>
      <c r="P14" s="39">
        <v>-207.149707</v>
      </c>
      <c r="Q14" s="39">
        <v>90512</v>
      </c>
      <c r="R14" s="39">
        <v>1619142.504045</v>
      </c>
    </row>
    <row r="15" spans="1:18" s="116" customFormat="1" ht="16.5" customHeight="1">
      <c r="A15" s="193" t="s">
        <v>211</v>
      </c>
      <c r="B15" s="194"/>
      <c r="C15" s="39">
        <v>34565</v>
      </c>
      <c r="D15" s="39">
        <v>851744.580012</v>
      </c>
      <c r="E15" s="39">
        <v>218</v>
      </c>
      <c r="F15" s="39">
        <v>421.09247</v>
      </c>
      <c r="G15" s="39">
        <v>94</v>
      </c>
      <c r="H15" s="39">
        <v>510.36181</v>
      </c>
      <c r="I15" s="39">
        <v>93</v>
      </c>
      <c r="J15" s="39">
        <v>1624.638854</v>
      </c>
      <c r="K15" s="39">
        <v>8</v>
      </c>
      <c r="L15" s="39">
        <v>94</v>
      </c>
      <c r="M15" s="39">
        <v>0</v>
      </c>
      <c r="N15" s="39">
        <v>0</v>
      </c>
      <c r="O15" s="39">
        <v>-12</v>
      </c>
      <c r="P15" s="39">
        <v>1371.084505</v>
      </c>
      <c r="Q15" s="39">
        <v>34677</v>
      </c>
      <c r="R15" s="39">
        <v>854557.034031</v>
      </c>
    </row>
    <row r="16" spans="1:18" s="116" customFormat="1" ht="16.5" customHeight="1">
      <c r="A16" s="195" t="s">
        <v>216</v>
      </c>
      <c r="B16" s="192"/>
      <c r="C16" s="39">
        <v>82699</v>
      </c>
      <c r="D16" s="39">
        <v>1791085.294841</v>
      </c>
      <c r="E16" s="39">
        <v>398</v>
      </c>
      <c r="F16" s="39">
        <v>777.339888</v>
      </c>
      <c r="G16" s="39">
        <v>141</v>
      </c>
      <c r="H16" s="39">
        <v>653.557</v>
      </c>
      <c r="I16" s="39">
        <v>114</v>
      </c>
      <c r="J16" s="39">
        <v>3721.15107</v>
      </c>
      <c r="K16" s="39">
        <v>7</v>
      </c>
      <c r="L16" s="39">
        <v>154.9477</v>
      </c>
      <c r="M16" s="39">
        <v>0</v>
      </c>
      <c r="N16" s="39">
        <v>0</v>
      </c>
      <c r="O16" s="39">
        <v>-34</v>
      </c>
      <c r="P16" s="39">
        <v>174155.1276</v>
      </c>
      <c r="Q16" s="39">
        <v>82922</v>
      </c>
      <c r="R16" s="39">
        <v>1968930.408699</v>
      </c>
    </row>
    <row r="17" spans="1:18" s="116" customFormat="1" ht="16.5" customHeight="1">
      <c r="A17" s="193" t="s">
        <v>217</v>
      </c>
      <c r="B17" s="194"/>
      <c r="C17" s="39">
        <v>5708</v>
      </c>
      <c r="D17" s="39">
        <v>79968.396477</v>
      </c>
      <c r="E17" s="39">
        <v>36</v>
      </c>
      <c r="F17" s="39">
        <v>81.72</v>
      </c>
      <c r="G17" s="39">
        <v>19</v>
      </c>
      <c r="H17" s="39">
        <v>47.8968</v>
      </c>
      <c r="I17" s="39">
        <v>19</v>
      </c>
      <c r="J17" s="39">
        <v>522.8275</v>
      </c>
      <c r="K17" s="39">
        <v>4</v>
      </c>
      <c r="L17" s="39">
        <v>52</v>
      </c>
      <c r="M17" s="39">
        <v>0</v>
      </c>
      <c r="N17" s="39">
        <v>0</v>
      </c>
      <c r="O17" s="39">
        <v>6</v>
      </c>
      <c r="P17" s="39">
        <v>104.45</v>
      </c>
      <c r="Q17" s="39">
        <v>5731</v>
      </c>
      <c r="R17" s="39">
        <v>80577.497177</v>
      </c>
    </row>
    <row r="18" spans="1:18" s="116" customFormat="1" ht="16.5" customHeight="1">
      <c r="A18" s="193" t="s">
        <v>218</v>
      </c>
      <c r="B18" s="194"/>
      <c r="C18" s="39">
        <v>11489</v>
      </c>
      <c r="D18" s="39">
        <v>559832.609853</v>
      </c>
      <c r="E18" s="39">
        <v>78</v>
      </c>
      <c r="F18" s="39">
        <v>164.53</v>
      </c>
      <c r="G18" s="39">
        <v>42</v>
      </c>
      <c r="H18" s="39">
        <v>209.1689</v>
      </c>
      <c r="I18" s="39">
        <v>77</v>
      </c>
      <c r="J18" s="39">
        <v>4649.72476</v>
      </c>
      <c r="K18" s="39">
        <v>17</v>
      </c>
      <c r="L18" s="39">
        <v>1297.81997</v>
      </c>
      <c r="M18" s="39">
        <v>0</v>
      </c>
      <c r="N18" s="39">
        <v>0</v>
      </c>
      <c r="O18" s="39">
        <v>13</v>
      </c>
      <c r="P18" s="39">
        <v>1635.80681</v>
      </c>
      <c r="Q18" s="39">
        <v>11538</v>
      </c>
      <c r="R18" s="39">
        <v>564775.682553</v>
      </c>
    </row>
    <row r="19" spans="1:18" s="116" customFormat="1" ht="16.5" customHeight="1">
      <c r="A19" s="193" t="s">
        <v>219</v>
      </c>
      <c r="B19" s="194"/>
      <c r="C19" s="39">
        <v>6981</v>
      </c>
      <c r="D19" s="39">
        <v>300749.505974</v>
      </c>
      <c r="E19" s="39">
        <v>51</v>
      </c>
      <c r="F19" s="39">
        <v>229.02</v>
      </c>
      <c r="G19" s="39">
        <v>24</v>
      </c>
      <c r="H19" s="39">
        <v>77.477</v>
      </c>
      <c r="I19" s="39">
        <v>14</v>
      </c>
      <c r="J19" s="39">
        <v>469.3459</v>
      </c>
      <c r="K19" s="39">
        <v>8</v>
      </c>
      <c r="L19" s="39">
        <v>349.1</v>
      </c>
      <c r="M19" s="39">
        <v>0</v>
      </c>
      <c r="N19" s="39">
        <v>0</v>
      </c>
      <c r="O19" s="39">
        <v>-2</v>
      </c>
      <c r="P19" s="39">
        <v>41.8</v>
      </c>
      <c r="Q19" s="39">
        <v>7006</v>
      </c>
      <c r="R19" s="39">
        <v>301063.094874</v>
      </c>
    </row>
    <row r="20" spans="1:18" s="116" customFormat="1" ht="16.5" customHeight="1">
      <c r="A20" s="193" t="s">
        <v>220</v>
      </c>
      <c r="B20" s="194"/>
      <c r="C20" s="39">
        <v>25419</v>
      </c>
      <c r="D20" s="39">
        <v>420167.612593</v>
      </c>
      <c r="E20" s="39">
        <v>145</v>
      </c>
      <c r="F20" s="39">
        <v>648.705</v>
      </c>
      <c r="G20" s="39">
        <v>71</v>
      </c>
      <c r="H20" s="39">
        <v>373.32</v>
      </c>
      <c r="I20" s="39">
        <v>87</v>
      </c>
      <c r="J20" s="39">
        <v>752.00635</v>
      </c>
      <c r="K20" s="39">
        <v>16</v>
      </c>
      <c r="L20" s="39">
        <v>166.905</v>
      </c>
      <c r="M20" s="39">
        <v>0</v>
      </c>
      <c r="N20" s="39">
        <v>0</v>
      </c>
      <c r="O20" s="39">
        <v>-17</v>
      </c>
      <c r="P20" s="39">
        <v>3133.63684</v>
      </c>
      <c r="Q20" s="39">
        <v>25476</v>
      </c>
      <c r="R20" s="39">
        <v>424161.735783</v>
      </c>
    </row>
    <row r="21" spans="1:18" s="116" customFormat="1" ht="16.5" customHeight="1">
      <c r="A21" s="193" t="s">
        <v>221</v>
      </c>
      <c r="B21" s="194"/>
      <c r="C21" s="39">
        <v>5126</v>
      </c>
      <c r="D21" s="39">
        <v>77350.098438</v>
      </c>
      <c r="E21" s="39">
        <v>40</v>
      </c>
      <c r="F21" s="39">
        <v>104.42</v>
      </c>
      <c r="G21" s="39">
        <v>20</v>
      </c>
      <c r="H21" s="39">
        <v>31.75</v>
      </c>
      <c r="I21" s="39">
        <v>14</v>
      </c>
      <c r="J21" s="39">
        <v>81.1</v>
      </c>
      <c r="K21" s="39">
        <v>1</v>
      </c>
      <c r="L21" s="39">
        <v>4</v>
      </c>
      <c r="M21" s="39">
        <v>0</v>
      </c>
      <c r="N21" s="39">
        <v>0</v>
      </c>
      <c r="O21" s="39">
        <v>-2</v>
      </c>
      <c r="P21" s="39">
        <v>34.35</v>
      </c>
      <c r="Q21" s="39">
        <v>5144</v>
      </c>
      <c r="R21" s="39">
        <v>77534.218438</v>
      </c>
    </row>
    <row r="22" spans="1:18" s="116" customFormat="1" ht="16.5" customHeight="1">
      <c r="A22" s="193" t="s">
        <v>222</v>
      </c>
      <c r="B22" s="194"/>
      <c r="C22" s="39">
        <v>6551</v>
      </c>
      <c r="D22" s="39">
        <v>256117.97707</v>
      </c>
      <c r="E22" s="39">
        <v>45</v>
      </c>
      <c r="F22" s="39">
        <v>197.385</v>
      </c>
      <c r="G22" s="39">
        <v>30</v>
      </c>
      <c r="H22" s="39">
        <v>103.286</v>
      </c>
      <c r="I22" s="39">
        <v>29</v>
      </c>
      <c r="J22" s="39">
        <v>432.427</v>
      </c>
      <c r="K22" s="39">
        <v>4</v>
      </c>
      <c r="L22" s="39">
        <v>86.5</v>
      </c>
      <c r="M22" s="39">
        <v>0</v>
      </c>
      <c r="N22" s="39">
        <v>0</v>
      </c>
      <c r="O22" s="39">
        <v>7</v>
      </c>
      <c r="P22" s="39">
        <v>1540.38</v>
      </c>
      <c r="Q22" s="39">
        <v>6573</v>
      </c>
      <c r="R22" s="39">
        <v>258098.38307</v>
      </c>
    </row>
    <row r="23" spans="1:18" s="116" customFormat="1" ht="16.5" customHeight="1">
      <c r="A23" s="193" t="s">
        <v>223</v>
      </c>
      <c r="B23" s="194"/>
      <c r="C23" s="39">
        <v>4498</v>
      </c>
      <c r="D23" s="39">
        <v>67555.81661</v>
      </c>
      <c r="E23" s="39">
        <v>17</v>
      </c>
      <c r="F23" s="39">
        <v>32.85</v>
      </c>
      <c r="G23" s="39">
        <v>10</v>
      </c>
      <c r="H23" s="39">
        <v>22.11</v>
      </c>
      <c r="I23" s="39">
        <v>16</v>
      </c>
      <c r="J23" s="39">
        <v>112.38</v>
      </c>
      <c r="K23" s="39">
        <v>2</v>
      </c>
      <c r="L23" s="39">
        <v>36</v>
      </c>
      <c r="M23" s="39">
        <v>0</v>
      </c>
      <c r="N23" s="39">
        <v>0</v>
      </c>
      <c r="O23" s="39">
        <v>4</v>
      </c>
      <c r="P23" s="39">
        <v>132</v>
      </c>
      <c r="Q23" s="39">
        <v>4509</v>
      </c>
      <c r="R23" s="39">
        <v>67774.93661</v>
      </c>
    </row>
    <row r="24" spans="1:18" s="116" customFormat="1" ht="16.5" customHeight="1">
      <c r="A24" s="193" t="s">
        <v>224</v>
      </c>
      <c r="B24" s="194"/>
      <c r="C24" s="39">
        <v>6584</v>
      </c>
      <c r="D24" s="39">
        <v>96082.457379</v>
      </c>
      <c r="E24" s="39">
        <v>58</v>
      </c>
      <c r="F24" s="39">
        <v>106.57</v>
      </c>
      <c r="G24" s="39">
        <v>19</v>
      </c>
      <c r="H24" s="39">
        <v>128.4</v>
      </c>
      <c r="I24" s="39">
        <v>36</v>
      </c>
      <c r="J24" s="39">
        <v>330.05637</v>
      </c>
      <c r="K24" s="39">
        <v>6</v>
      </c>
      <c r="L24" s="39">
        <v>102.64</v>
      </c>
      <c r="M24" s="39">
        <v>0</v>
      </c>
      <c r="N24" s="39">
        <v>0</v>
      </c>
      <c r="O24" s="39">
        <v>4</v>
      </c>
      <c r="P24" s="39">
        <v>1111.79141</v>
      </c>
      <c r="Q24" s="39">
        <v>6627</v>
      </c>
      <c r="R24" s="39">
        <v>97399.835159</v>
      </c>
    </row>
    <row r="25" spans="1:18" s="116" customFormat="1" ht="16.5" customHeight="1">
      <c r="A25" s="193" t="s">
        <v>209</v>
      </c>
      <c r="B25" s="194"/>
      <c r="C25" s="39">
        <v>1283</v>
      </c>
      <c r="D25" s="39">
        <v>14251.195342</v>
      </c>
      <c r="E25" s="39">
        <v>11</v>
      </c>
      <c r="F25" s="39">
        <v>44</v>
      </c>
      <c r="G25" s="39">
        <v>4</v>
      </c>
      <c r="H25" s="39">
        <v>19.82</v>
      </c>
      <c r="I25" s="39">
        <v>6</v>
      </c>
      <c r="J25" s="39">
        <v>78.6</v>
      </c>
      <c r="K25" s="39">
        <v>0</v>
      </c>
      <c r="L25" s="39">
        <v>0</v>
      </c>
      <c r="M25" s="39">
        <v>0</v>
      </c>
      <c r="N25" s="39">
        <v>0</v>
      </c>
      <c r="O25" s="39">
        <v>-1</v>
      </c>
      <c r="P25" s="39">
        <v>-0.5</v>
      </c>
      <c r="Q25" s="39">
        <v>1289</v>
      </c>
      <c r="R25" s="39">
        <v>14353.475342</v>
      </c>
    </row>
    <row r="26" spans="1:18" s="116" customFormat="1" ht="16.5" customHeight="1">
      <c r="A26" s="193" t="s">
        <v>225</v>
      </c>
      <c r="B26" s="194"/>
      <c r="C26" s="39">
        <v>3674</v>
      </c>
      <c r="D26" s="39">
        <v>71918.845812</v>
      </c>
      <c r="E26" s="39">
        <v>23</v>
      </c>
      <c r="F26" s="39">
        <v>40.58</v>
      </c>
      <c r="G26" s="39">
        <v>13</v>
      </c>
      <c r="H26" s="39">
        <v>58.356815</v>
      </c>
      <c r="I26" s="39">
        <v>11</v>
      </c>
      <c r="J26" s="39">
        <v>66.38</v>
      </c>
      <c r="K26" s="39">
        <v>1</v>
      </c>
      <c r="L26" s="39">
        <v>20</v>
      </c>
      <c r="M26" s="39">
        <v>0</v>
      </c>
      <c r="N26" s="39">
        <v>0</v>
      </c>
      <c r="O26" s="39">
        <v>-3</v>
      </c>
      <c r="P26" s="39">
        <v>15</v>
      </c>
      <c r="Q26" s="39">
        <v>3681</v>
      </c>
      <c r="R26" s="39">
        <v>71962.448997</v>
      </c>
    </row>
    <row r="27" spans="1:18" s="116" customFormat="1" ht="16.5" customHeight="1">
      <c r="A27" s="193" t="s">
        <v>226</v>
      </c>
      <c r="B27" s="194"/>
      <c r="C27" s="39">
        <v>696</v>
      </c>
      <c r="D27" s="39">
        <v>8849.26775</v>
      </c>
      <c r="E27" s="39">
        <v>6</v>
      </c>
      <c r="F27" s="39">
        <v>17.1</v>
      </c>
      <c r="G27" s="39">
        <v>4</v>
      </c>
      <c r="H27" s="39">
        <v>14.5</v>
      </c>
      <c r="I27" s="39">
        <v>2</v>
      </c>
      <c r="J27" s="39">
        <v>125.3</v>
      </c>
      <c r="K27" s="39">
        <v>0</v>
      </c>
      <c r="L27" s="39">
        <v>0</v>
      </c>
      <c r="M27" s="39">
        <v>0</v>
      </c>
      <c r="N27" s="39">
        <v>0</v>
      </c>
      <c r="O27" s="39">
        <v>2</v>
      </c>
      <c r="P27" s="39">
        <v>32.3</v>
      </c>
      <c r="Q27" s="39">
        <v>700</v>
      </c>
      <c r="R27" s="39">
        <v>9009.46775</v>
      </c>
    </row>
    <row r="28" spans="1:18" s="116" customFormat="1" ht="16.5" customHeight="1">
      <c r="A28" s="193" t="s">
        <v>227</v>
      </c>
      <c r="B28" s="194"/>
      <c r="C28" s="39">
        <v>5697</v>
      </c>
      <c r="D28" s="39">
        <v>76139.263979</v>
      </c>
      <c r="E28" s="39">
        <v>35</v>
      </c>
      <c r="F28" s="39">
        <v>110.16</v>
      </c>
      <c r="G28" s="39">
        <v>19</v>
      </c>
      <c r="H28" s="39">
        <v>50.3</v>
      </c>
      <c r="I28" s="39">
        <v>14</v>
      </c>
      <c r="J28" s="39">
        <v>121.74</v>
      </c>
      <c r="K28" s="39">
        <v>0</v>
      </c>
      <c r="L28" s="39">
        <v>0</v>
      </c>
      <c r="M28" s="39">
        <v>0</v>
      </c>
      <c r="N28" s="39">
        <v>0</v>
      </c>
      <c r="O28" s="39">
        <v>5</v>
      </c>
      <c r="P28" s="39">
        <v>87.7</v>
      </c>
      <c r="Q28" s="39">
        <v>5718</v>
      </c>
      <c r="R28" s="39">
        <v>76408.563979</v>
      </c>
    </row>
    <row r="29" spans="1:18" s="116" customFormat="1" ht="16.5" customHeight="1">
      <c r="A29" s="193" t="s">
        <v>228</v>
      </c>
      <c r="B29" s="194"/>
      <c r="C29" s="39">
        <v>11150</v>
      </c>
      <c r="D29" s="39">
        <v>998126.207509</v>
      </c>
      <c r="E29" s="39">
        <v>94</v>
      </c>
      <c r="F29" s="39">
        <v>225.18227</v>
      </c>
      <c r="G29" s="39">
        <v>50</v>
      </c>
      <c r="H29" s="39">
        <v>232.168</v>
      </c>
      <c r="I29" s="39">
        <v>56</v>
      </c>
      <c r="J29" s="39">
        <v>1321.682376</v>
      </c>
      <c r="K29" s="39">
        <v>15</v>
      </c>
      <c r="L29" s="39">
        <v>1823.65685</v>
      </c>
      <c r="M29" s="39">
        <v>0</v>
      </c>
      <c r="N29" s="39">
        <v>0</v>
      </c>
      <c r="O29" s="39">
        <v>-10</v>
      </c>
      <c r="P29" s="39">
        <v>-181.69172</v>
      </c>
      <c r="Q29" s="39">
        <v>11184</v>
      </c>
      <c r="R29" s="39">
        <v>997435.555585</v>
      </c>
    </row>
    <row r="30" spans="1:18" s="116" customFormat="1" ht="16.5" customHeight="1">
      <c r="A30" s="193" t="s">
        <v>229</v>
      </c>
      <c r="B30" s="194"/>
      <c r="C30" s="39">
        <v>4456</v>
      </c>
      <c r="D30" s="39">
        <v>50192.796011</v>
      </c>
      <c r="E30" s="39">
        <v>43</v>
      </c>
      <c r="F30" s="39">
        <v>142.296888</v>
      </c>
      <c r="G30" s="39">
        <v>13</v>
      </c>
      <c r="H30" s="39">
        <v>87.897</v>
      </c>
      <c r="I30" s="39">
        <v>14</v>
      </c>
      <c r="J30" s="39">
        <v>115.9188</v>
      </c>
      <c r="K30" s="39">
        <v>3</v>
      </c>
      <c r="L30" s="39">
        <v>27.61</v>
      </c>
      <c r="M30" s="39">
        <v>0</v>
      </c>
      <c r="N30" s="39">
        <v>0</v>
      </c>
      <c r="O30" s="39">
        <v>3</v>
      </c>
      <c r="P30" s="39">
        <v>-46</v>
      </c>
      <c r="Q30" s="39">
        <v>4489</v>
      </c>
      <c r="R30" s="39">
        <v>50289.504699</v>
      </c>
    </row>
    <row r="31" spans="1:18" s="116" customFormat="1" ht="16.5" customHeight="1">
      <c r="A31" s="191" t="s">
        <v>230</v>
      </c>
      <c r="B31" s="192"/>
      <c r="C31" s="39">
        <v>1295</v>
      </c>
      <c r="D31" s="39">
        <v>21627.5481</v>
      </c>
      <c r="E31" s="39">
        <v>5</v>
      </c>
      <c r="F31" s="39">
        <v>7.5</v>
      </c>
      <c r="G31" s="39">
        <v>3</v>
      </c>
      <c r="H31" s="39">
        <v>5.2</v>
      </c>
      <c r="I31" s="39">
        <v>2</v>
      </c>
      <c r="J31" s="39">
        <v>152</v>
      </c>
      <c r="K31" s="39">
        <v>1</v>
      </c>
      <c r="L31" s="39">
        <v>1</v>
      </c>
      <c r="M31" s="39">
        <v>0</v>
      </c>
      <c r="N31" s="39">
        <v>0</v>
      </c>
      <c r="O31" s="39">
        <v>0</v>
      </c>
      <c r="P31" s="39">
        <v>34.5</v>
      </c>
      <c r="Q31" s="39">
        <v>1297</v>
      </c>
      <c r="R31" s="39">
        <v>21815.3481</v>
      </c>
    </row>
    <row r="32" spans="1:18" s="116" customFormat="1" ht="16.5" customHeight="1">
      <c r="A32" s="187" t="s">
        <v>35</v>
      </c>
      <c r="B32" s="188"/>
      <c r="C32" s="39">
        <v>1138</v>
      </c>
      <c r="D32" s="39">
        <v>20262.4381</v>
      </c>
      <c r="E32" s="39">
        <v>4</v>
      </c>
      <c r="F32" s="39">
        <v>7</v>
      </c>
      <c r="G32" s="39">
        <v>3</v>
      </c>
      <c r="H32" s="39">
        <v>5.2</v>
      </c>
      <c r="I32" s="39">
        <v>2</v>
      </c>
      <c r="J32" s="39">
        <v>152</v>
      </c>
      <c r="K32" s="39">
        <v>1</v>
      </c>
      <c r="L32" s="39">
        <v>1</v>
      </c>
      <c r="M32" s="39">
        <v>0</v>
      </c>
      <c r="N32" s="39">
        <v>0</v>
      </c>
      <c r="O32" s="39">
        <v>0</v>
      </c>
      <c r="P32" s="39">
        <v>34.5</v>
      </c>
      <c r="Q32" s="39">
        <v>1139</v>
      </c>
      <c r="R32" s="39">
        <v>20449.7381</v>
      </c>
    </row>
    <row r="33" spans="1:18" s="116" customFormat="1" ht="16.5" customHeight="1">
      <c r="A33" s="189" t="s">
        <v>36</v>
      </c>
      <c r="B33" s="190"/>
      <c r="C33" s="39">
        <v>157</v>
      </c>
      <c r="D33" s="39">
        <v>1365.11</v>
      </c>
      <c r="E33" s="39">
        <v>1</v>
      </c>
      <c r="F33" s="39">
        <v>0.5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158</v>
      </c>
      <c r="R33" s="39">
        <v>1365.61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47" t="str">
        <f>'2491-00-01'!V34</f>
        <v>中華民國105年08月01日編製</v>
      </c>
      <c r="R34" s="347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48" t="s">
        <v>158</v>
      </c>
      <c r="R35" s="348"/>
    </row>
    <row r="36" spans="1:18" s="149" customFormat="1" ht="15" customHeight="1">
      <c r="A36" s="147" t="s">
        <v>43</v>
      </c>
      <c r="B36" s="159" t="s">
        <v>297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273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160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260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85" t="s">
        <v>303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9" t="s">
        <v>164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165</v>
      </c>
    </row>
    <row r="3" spans="1:18" s="111" customFormat="1" ht="18" customHeight="1">
      <c r="A3" s="356" t="s">
        <v>241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中華民國105年07月</v>
      </c>
      <c r="H5" s="358"/>
      <c r="I5" s="358"/>
      <c r="J5" s="358"/>
      <c r="K5" s="358"/>
      <c r="L5" s="113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32"/>
      <c r="C6" s="360" t="s">
        <v>147</v>
      </c>
      <c r="D6" s="361"/>
      <c r="E6" s="364" t="s">
        <v>148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149</v>
      </c>
      <c r="R6" s="360"/>
    </row>
    <row r="7" spans="1:18" s="116" customFormat="1" ht="15.75" customHeight="1">
      <c r="A7" s="369" t="s">
        <v>47</v>
      </c>
      <c r="B7" s="370"/>
      <c r="C7" s="362"/>
      <c r="D7" s="363"/>
      <c r="E7" s="371" t="s">
        <v>150</v>
      </c>
      <c r="F7" s="351"/>
      <c r="G7" s="350" t="s">
        <v>151</v>
      </c>
      <c r="H7" s="351"/>
      <c r="I7" s="350" t="s">
        <v>152</v>
      </c>
      <c r="J7" s="351"/>
      <c r="K7" s="350" t="s">
        <v>153</v>
      </c>
      <c r="L7" s="351"/>
      <c r="M7" s="352" t="s">
        <v>154</v>
      </c>
      <c r="N7" s="353"/>
      <c r="O7" s="350" t="s">
        <v>155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32</v>
      </c>
      <c r="P8" s="122" t="s">
        <v>33</v>
      </c>
      <c r="Q8" s="120" t="s">
        <v>157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666298</v>
      </c>
      <c r="D9" s="39">
        <v>22395331.759166</v>
      </c>
      <c r="E9" s="39">
        <v>3908</v>
      </c>
      <c r="F9" s="39">
        <v>13632.898248</v>
      </c>
      <c r="G9" s="39">
        <v>2220</v>
      </c>
      <c r="H9" s="39">
        <v>13398.136759</v>
      </c>
      <c r="I9" s="39">
        <v>1803</v>
      </c>
      <c r="J9" s="39">
        <v>64356.041616</v>
      </c>
      <c r="K9" s="39">
        <v>335</v>
      </c>
      <c r="L9" s="39">
        <v>21993.745085</v>
      </c>
      <c r="M9" s="39">
        <v>0</v>
      </c>
      <c r="N9" s="39">
        <v>0</v>
      </c>
      <c r="O9" s="39">
        <v>-252</v>
      </c>
      <c r="P9" s="39">
        <v>-3325.912583</v>
      </c>
      <c r="Q9" s="39">
        <v>667734</v>
      </c>
      <c r="R9" s="39">
        <v>22434602.904603</v>
      </c>
    </row>
    <row r="10" spans="1:18" s="116" customFormat="1" ht="45" customHeight="1">
      <c r="A10" s="37" t="s">
        <v>166</v>
      </c>
      <c r="B10" s="133"/>
      <c r="C10" s="39">
        <v>10417</v>
      </c>
      <c r="D10" s="39">
        <v>14027057.139232</v>
      </c>
      <c r="E10" s="39">
        <v>38</v>
      </c>
      <c r="F10" s="39">
        <v>741.585</v>
      </c>
      <c r="G10" s="39">
        <v>37</v>
      </c>
      <c r="H10" s="39">
        <v>2776.934041</v>
      </c>
      <c r="I10" s="39">
        <v>94</v>
      </c>
      <c r="J10" s="39">
        <v>39773.118107</v>
      </c>
      <c r="K10" s="39">
        <v>27</v>
      </c>
      <c r="L10" s="39">
        <v>11273.74261</v>
      </c>
      <c r="M10" s="39">
        <v>0</v>
      </c>
      <c r="N10" s="39">
        <v>0</v>
      </c>
      <c r="O10" s="39">
        <v>10</v>
      </c>
      <c r="P10" s="39">
        <v>-1105.7863</v>
      </c>
      <c r="Q10" s="39">
        <v>10428</v>
      </c>
      <c r="R10" s="39">
        <v>14052415.379388</v>
      </c>
    </row>
    <row r="11" spans="1:18" s="116" customFormat="1" ht="45" customHeight="1">
      <c r="A11" s="37" t="s">
        <v>167</v>
      </c>
      <c r="B11" s="133"/>
      <c r="C11" s="39">
        <v>152984</v>
      </c>
      <c r="D11" s="39">
        <v>1536241.454278</v>
      </c>
      <c r="E11" s="39">
        <v>747</v>
      </c>
      <c r="F11" s="39">
        <v>2269.282358</v>
      </c>
      <c r="G11" s="39">
        <v>352</v>
      </c>
      <c r="H11" s="39">
        <v>1426.380515</v>
      </c>
      <c r="I11" s="39">
        <v>443</v>
      </c>
      <c r="J11" s="39">
        <v>5401.921216</v>
      </c>
      <c r="K11" s="39">
        <v>75</v>
      </c>
      <c r="L11" s="39">
        <v>1418.198</v>
      </c>
      <c r="M11" s="39">
        <v>0</v>
      </c>
      <c r="N11" s="39">
        <v>0</v>
      </c>
      <c r="O11" s="39">
        <v>-51441</v>
      </c>
      <c r="P11" s="39">
        <v>-525365.841086</v>
      </c>
      <c r="Q11" s="39">
        <v>101938</v>
      </c>
      <c r="R11" s="39">
        <v>1015702.238251</v>
      </c>
    </row>
    <row r="12" spans="1:18" s="116" customFormat="1" ht="45" customHeight="1">
      <c r="A12" s="37" t="s">
        <v>257</v>
      </c>
      <c r="B12" s="133"/>
      <c r="C12" s="39">
        <v>127441</v>
      </c>
      <c r="D12" s="39">
        <v>1181879.529467</v>
      </c>
      <c r="E12" s="39">
        <v>685</v>
      </c>
      <c r="F12" s="39">
        <v>1948.602404</v>
      </c>
      <c r="G12" s="39">
        <v>508</v>
      </c>
      <c r="H12" s="39">
        <v>2581.41945</v>
      </c>
      <c r="I12" s="39">
        <v>428</v>
      </c>
      <c r="J12" s="39">
        <v>4254.783464</v>
      </c>
      <c r="K12" s="39">
        <v>82</v>
      </c>
      <c r="L12" s="39">
        <v>1945.765415</v>
      </c>
      <c r="M12" s="39">
        <v>0</v>
      </c>
      <c r="N12" s="39">
        <v>0</v>
      </c>
      <c r="O12" s="39">
        <v>54</v>
      </c>
      <c r="P12" s="39">
        <v>-757.024916</v>
      </c>
      <c r="Q12" s="39">
        <v>127672</v>
      </c>
      <c r="R12" s="39">
        <v>1182798.705554</v>
      </c>
    </row>
    <row r="13" spans="1:18" s="116" customFormat="1" ht="45" customHeight="1">
      <c r="A13" s="37" t="s">
        <v>168</v>
      </c>
      <c r="B13" s="133"/>
      <c r="C13" s="39">
        <v>168750</v>
      </c>
      <c r="D13" s="39">
        <v>2340210.735724</v>
      </c>
      <c r="E13" s="39">
        <v>977</v>
      </c>
      <c r="F13" s="39">
        <v>5102.638385</v>
      </c>
      <c r="G13" s="39">
        <v>689</v>
      </c>
      <c r="H13" s="39">
        <v>4012.157473</v>
      </c>
      <c r="I13" s="39">
        <v>337</v>
      </c>
      <c r="J13" s="39">
        <v>5019.877725</v>
      </c>
      <c r="K13" s="39">
        <v>65</v>
      </c>
      <c r="L13" s="39">
        <v>2634.59244</v>
      </c>
      <c r="M13" s="39">
        <v>0</v>
      </c>
      <c r="N13" s="39">
        <v>0</v>
      </c>
      <c r="O13" s="39">
        <v>-262</v>
      </c>
      <c r="P13" s="39">
        <v>-2938.848847</v>
      </c>
      <c r="Q13" s="39">
        <v>168776</v>
      </c>
      <c r="R13" s="39">
        <v>2340747.653074</v>
      </c>
    </row>
    <row r="14" spans="1:18" s="116" customFormat="1" ht="45" customHeight="1">
      <c r="A14" s="184" t="s">
        <v>299</v>
      </c>
      <c r="B14" s="133"/>
      <c r="C14" s="39">
        <v>0</v>
      </c>
      <c r="D14" s="39">
        <v>0</v>
      </c>
      <c r="E14" s="39">
        <v>230</v>
      </c>
      <c r="F14" s="39">
        <v>772.880688</v>
      </c>
      <c r="G14" s="39">
        <v>100</v>
      </c>
      <c r="H14" s="39">
        <v>327.385</v>
      </c>
      <c r="I14" s="39">
        <v>42</v>
      </c>
      <c r="J14" s="39">
        <v>486.22879</v>
      </c>
      <c r="K14" s="39">
        <v>8</v>
      </c>
      <c r="L14" s="39">
        <v>159.32187</v>
      </c>
      <c r="M14" s="39">
        <v>0</v>
      </c>
      <c r="N14" s="39">
        <v>0</v>
      </c>
      <c r="O14" s="39">
        <v>51421</v>
      </c>
      <c r="P14" s="39">
        <v>528166.506187</v>
      </c>
      <c r="Q14" s="39">
        <v>51551</v>
      </c>
      <c r="R14" s="39">
        <v>528938.908795</v>
      </c>
    </row>
    <row r="15" spans="1:18" s="116" customFormat="1" ht="45" customHeight="1">
      <c r="A15" s="37" t="s">
        <v>266</v>
      </c>
      <c r="B15" s="133"/>
      <c r="C15" s="39">
        <v>89407</v>
      </c>
      <c r="D15" s="39">
        <v>756756.20214</v>
      </c>
      <c r="E15" s="39">
        <v>615</v>
      </c>
      <c r="F15" s="39">
        <v>1599.477055</v>
      </c>
      <c r="G15" s="39">
        <v>300</v>
      </c>
      <c r="H15" s="39">
        <v>1153.94828</v>
      </c>
      <c r="I15" s="39">
        <v>242</v>
      </c>
      <c r="J15" s="39">
        <v>2721.13159</v>
      </c>
      <c r="K15" s="39">
        <v>54</v>
      </c>
      <c r="L15" s="39">
        <v>753.01296</v>
      </c>
      <c r="M15" s="39">
        <v>0</v>
      </c>
      <c r="N15" s="39">
        <v>0</v>
      </c>
      <c r="O15" s="39">
        <v>10</v>
      </c>
      <c r="P15" s="39">
        <v>-476.661867</v>
      </c>
      <c r="Q15" s="39">
        <v>89732</v>
      </c>
      <c r="R15" s="39">
        <v>758693.187678</v>
      </c>
    </row>
    <row r="16" spans="1:18" s="116" customFormat="1" ht="45" customHeight="1">
      <c r="A16" s="37" t="s">
        <v>264</v>
      </c>
      <c r="B16" s="133"/>
      <c r="C16" s="39">
        <v>34232</v>
      </c>
      <c r="D16" s="39">
        <v>354900.727762</v>
      </c>
      <c r="E16" s="39">
        <v>218</v>
      </c>
      <c r="F16" s="39">
        <v>421.09247</v>
      </c>
      <c r="G16" s="39">
        <v>92</v>
      </c>
      <c r="H16" s="39">
        <v>500.855</v>
      </c>
      <c r="I16" s="39">
        <v>89</v>
      </c>
      <c r="J16" s="39">
        <v>1201.170734</v>
      </c>
      <c r="K16" s="39">
        <v>7</v>
      </c>
      <c r="L16" s="39">
        <v>34</v>
      </c>
      <c r="M16" s="39">
        <v>0</v>
      </c>
      <c r="N16" s="39">
        <v>0</v>
      </c>
      <c r="O16" s="39">
        <v>-13</v>
      </c>
      <c r="P16" s="39">
        <v>-267.995985</v>
      </c>
      <c r="Q16" s="39">
        <v>34345</v>
      </c>
      <c r="R16" s="39">
        <v>355720.139981</v>
      </c>
    </row>
    <row r="17" spans="1:18" s="116" customFormat="1" ht="45" customHeight="1">
      <c r="A17" s="37" t="s">
        <v>169</v>
      </c>
      <c r="B17" s="133"/>
      <c r="C17" s="39">
        <v>81786</v>
      </c>
      <c r="D17" s="39">
        <v>690951.816709</v>
      </c>
      <c r="E17" s="39">
        <v>398</v>
      </c>
      <c r="F17" s="39">
        <v>777.339888</v>
      </c>
      <c r="G17" s="39">
        <v>140</v>
      </c>
      <c r="H17" s="39">
        <v>553.557</v>
      </c>
      <c r="I17" s="39">
        <v>100</v>
      </c>
      <c r="J17" s="39">
        <v>805.3188</v>
      </c>
      <c r="K17" s="39">
        <v>5</v>
      </c>
      <c r="L17" s="39">
        <v>69.12</v>
      </c>
      <c r="M17" s="39">
        <v>0</v>
      </c>
      <c r="N17" s="39">
        <v>0</v>
      </c>
      <c r="O17" s="39">
        <v>-28</v>
      </c>
      <c r="P17" s="39">
        <v>-174.369999</v>
      </c>
      <c r="Q17" s="39">
        <v>82016</v>
      </c>
      <c r="R17" s="39">
        <v>691737.428398</v>
      </c>
    </row>
    <row r="18" spans="1:18" s="116" customFormat="1" ht="45" customHeight="1">
      <c r="A18" s="37" t="s">
        <v>170</v>
      </c>
      <c r="B18" s="133"/>
      <c r="C18" s="39">
        <v>483</v>
      </c>
      <c r="D18" s="39">
        <v>215983.81548</v>
      </c>
      <c r="E18" s="39">
        <v>0</v>
      </c>
      <c r="F18" s="39">
        <v>0</v>
      </c>
      <c r="G18" s="39">
        <v>0</v>
      </c>
      <c r="H18" s="39">
        <v>0</v>
      </c>
      <c r="I18" s="39">
        <v>8</v>
      </c>
      <c r="J18" s="39">
        <v>369.156</v>
      </c>
      <c r="K18" s="39">
        <v>1</v>
      </c>
      <c r="L18" s="39">
        <v>70.9777</v>
      </c>
      <c r="M18" s="39">
        <v>0</v>
      </c>
      <c r="N18" s="39">
        <v>0</v>
      </c>
      <c r="O18" s="39">
        <v>2</v>
      </c>
      <c r="P18" s="39">
        <v>88.08424</v>
      </c>
      <c r="Q18" s="39">
        <v>485</v>
      </c>
      <c r="R18" s="39">
        <v>216370.07802</v>
      </c>
    </row>
    <row r="19" spans="1:18" s="116" customFormat="1" ht="45" customHeight="1">
      <c r="A19" s="37" t="s">
        <v>276</v>
      </c>
      <c r="B19" s="133"/>
      <c r="C19" s="39">
        <v>443</v>
      </c>
      <c r="D19" s="39">
        <v>1102397.694404</v>
      </c>
      <c r="E19" s="39">
        <v>0</v>
      </c>
      <c r="F19" s="39">
        <v>0</v>
      </c>
      <c r="G19" s="39">
        <v>2</v>
      </c>
      <c r="H19" s="39">
        <v>65.5</v>
      </c>
      <c r="I19" s="39">
        <v>14</v>
      </c>
      <c r="J19" s="39">
        <v>4013.2407</v>
      </c>
      <c r="K19" s="39">
        <v>9</v>
      </c>
      <c r="L19" s="39">
        <v>2289.04078</v>
      </c>
      <c r="M19" s="39">
        <v>0</v>
      </c>
      <c r="N19" s="39">
        <v>0</v>
      </c>
      <c r="O19" s="39">
        <v>0</v>
      </c>
      <c r="P19" s="39">
        <v>-401.23985</v>
      </c>
      <c r="Q19" s="39">
        <v>441</v>
      </c>
      <c r="R19" s="39">
        <v>1103655.154474</v>
      </c>
    </row>
    <row r="20" spans="1:18" s="116" customFormat="1" ht="45" customHeight="1">
      <c r="A20" s="37" t="s">
        <v>277</v>
      </c>
      <c r="B20" s="133"/>
      <c r="C20" s="39">
        <v>152</v>
      </c>
      <c r="D20" s="39">
        <v>68028.47132</v>
      </c>
      <c r="E20" s="39">
        <v>0</v>
      </c>
      <c r="F20" s="39">
        <v>0</v>
      </c>
      <c r="G20" s="39">
        <v>0</v>
      </c>
      <c r="H20" s="39">
        <v>0</v>
      </c>
      <c r="I20" s="39">
        <v>2</v>
      </c>
      <c r="J20" s="39">
        <v>87.88812</v>
      </c>
      <c r="K20" s="39">
        <v>0</v>
      </c>
      <c r="L20" s="39">
        <v>0</v>
      </c>
      <c r="M20" s="39">
        <v>0</v>
      </c>
      <c r="N20" s="39">
        <v>0</v>
      </c>
      <c r="O20" s="39">
        <v>-2</v>
      </c>
      <c r="P20" s="39">
        <v>-58.22632</v>
      </c>
      <c r="Q20" s="39">
        <v>150</v>
      </c>
      <c r="R20" s="39">
        <v>68058.13312</v>
      </c>
    </row>
    <row r="21" spans="1:18" s="116" customFormat="1" ht="45" customHeight="1">
      <c r="A21" s="37" t="s">
        <v>278</v>
      </c>
      <c r="B21" s="133"/>
      <c r="C21" s="39">
        <v>92</v>
      </c>
      <c r="D21" s="39">
        <v>105404.73168</v>
      </c>
      <c r="E21" s="39">
        <v>0</v>
      </c>
      <c r="F21" s="39">
        <v>0</v>
      </c>
      <c r="G21" s="39">
        <v>0</v>
      </c>
      <c r="H21" s="39">
        <v>0</v>
      </c>
      <c r="I21" s="39">
        <v>2</v>
      </c>
      <c r="J21" s="39">
        <v>207</v>
      </c>
      <c r="K21" s="39">
        <v>1</v>
      </c>
      <c r="L21" s="39">
        <v>1331.12331</v>
      </c>
      <c r="M21" s="39">
        <v>0</v>
      </c>
      <c r="N21" s="39">
        <v>0</v>
      </c>
      <c r="O21" s="39">
        <v>0</v>
      </c>
      <c r="P21" s="39">
        <v>14.37216</v>
      </c>
      <c r="Q21" s="39">
        <v>92</v>
      </c>
      <c r="R21" s="39">
        <v>104294.98053</v>
      </c>
    </row>
    <row r="22" spans="1:18" s="116" customFormat="1" ht="45" customHeight="1">
      <c r="A22" s="37" t="s">
        <v>171</v>
      </c>
      <c r="B22" s="133"/>
      <c r="C22" s="39">
        <v>59</v>
      </c>
      <c r="D22" s="39">
        <v>2627.26343</v>
      </c>
      <c r="E22" s="39">
        <v>0</v>
      </c>
      <c r="F22" s="39">
        <v>0</v>
      </c>
      <c r="G22" s="39">
        <v>0</v>
      </c>
      <c r="H22" s="39">
        <v>0</v>
      </c>
      <c r="I22" s="39">
        <v>2</v>
      </c>
      <c r="J22" s="39">
        <v>15.20637</v>
      </c>
      <c r="K22" s="39">
        <v>0</v>
      </c>
      <c r="L22" s="39">
        <v>0</v>
      </c>
      <c r="M22" s="39">
        <v>0</v>
      </c>
      <c r="N22" s="39">
        <v>0</v>
      </c>
      <c r="O22" s="39">
        <v>-2</v>
      </c>
      <c r="P22" s="39">
        <v>-34.88</v>
      </c>
      <c r="Q22" s="39">
        <v>57</v>
      </c>
      <c r="R22" s="39">
        <v>2607.5898</v>
      </c>
    </row>
    <row r="23" spans="1:18" s="116" customFormat="1" ht="45" customHeight="1">
      <c r="A23" s="37" t="s">
        <v>274</v>
      </c>
      <c r="B23" s="133"/>
      <c r="C23" s="39">
        <v>29</v>
      </c>
      <c r="D23" s="39">
        <v>4027.3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-1</v>
      </c>
      <c r="P23" s="39">
        <v>-14</v>
      </c>
      <c r="Q23" s="39">
        <v>28</v>
      </c>
      <c r="R23" s="39">
        <v>4013.3</v>
      </c>
    </row>
    <row r="24" spans="1:18" s="116" customFormat="1" ht="45" customHeight="1">
      <c r="A24" s="37" t="s">
        <v>275</v>
      </c>
      <c r="B24" s="133"/>
      <c r="C24" s="39">
        <v>23</v>
      </c>
      <c r="D24" s="39">
        <v>8864.87754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1</v>
      </c>
      <c r="L24" s="39">
        <v>14.85</v>
      </c>
      <c r="M24" s="39">
        <v>0</v>
      </c>
      <c r="N24" s="39">
        <v>0</v>
      </c>
      <c r="O24" s="39">
        <v>0</v>
      </c>
      <c r="P24" s="39">
        <v>0</v>
      </c>
      <c r="Q24" s="39">
        <v>23</v>
      </c>
      <c r="R24" s="39">
        <v>8850.02754</v>
      </c>
    </row>
    <row r="25" spans="1:18" s="128" customFormat="1" ht="17.25" customHeight="1">
      <c r="A25" s="124" t="s">
        <v>37</v>
      </c>
      <c r="B25" s="124"/>
      <c r="C25" s="124" t="s">
        <v>38</v>
      </c>
      <c r="D25" s="124"/>
      <c r="E25" s="125"/>
      <c r="F25" s="125"/>
      <c r="G25" s="125"/>
      <c r="H25" s="124"/>
      <c r="I25" s="124" t="s">
        <v>39</v>
      </c>
      <c r="J25" s="124"/>
      <c r="K25" s="125"/>
      <c r="L25" s="126"/>
      <c r="M25" s="127" t="s">
        <v>40</v>
      </c>
      <c r="N25" s="125"/>
      <c r="O25" s="126"/>
      <c r="P25" s="126"/>
      <c r="Q25" s="347" t="str">
        <f>'2491-00-01'!V34</f>
        <v>中華民國105年08月01日編製</v>
      </c>
      <c r="R25" s="347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41</v>
      </c>
      <c r="J26" s="129"/>
      <c r="K26" s="130"/>
      <c r="L26" s="130"/>
      <c r="M26" s="131"/>
      <c r="N26" s="131"/>
      <c r="O26" s="131"/>
      <c r="P26" s="131"/>
      <c r="Q26" s="348" t="s">
        <v>288</v>
      </c>
      <c r="R26" s="348"/>
    </row>
    <row r="27" spans="1:18" s="149" customFormat="1" ht="15" customHeight="1">
      <c r="A27" s="147" t="s">
        <v>43</v>
      </c>
      <c r="B27" s="159" t="s">
        <v>297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273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44</v>
      </c>
      <c r="B29" s="150" t="s">
        <v>159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160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286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284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85" t="s">
        <v>305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49" t="s">
        <v>285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244</v>
      </c>
      <c r="V2" s="244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244</v>
      </c>
      <c r="AT2" s="245"/>
    </row>
    <row r="3" spans="1:46" s="14" customFormat="1" ht="19.5" customHeight="1">
      <c r="A3" s="246" t="s">
        <v>247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248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中華民國105年07月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中華民國105年07月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2" t="s">
        <v>8</v>
      </c>
      <c r="B6" s="223"/>
      <c r="C6" s="230" t="s">
        <v>9</v>
      </c>
      <c r="D6" s="231"/>
      <c r="E6" s="234" t="s">
        <v>10</v>
      </c>
      <c r="F6" s="235"/>
      <c r="G6" s="203" t="s">
        <v>11</v>
      </c>
      <c r="H6" s="200"/>
      <c r="I6" s="203" t="s">
        <v>12</v>
      </c>
      <c r="J6" s="200"/>
      <c r="K6" s="234" t="s">
        <v>13</v>
      </c>
      <c r="L6" s="214"/>
      <c r="M6" s="238" t="s">
        <v>14</v>
      </c>
      <c r="N6" s="239"/>
      <c r="O6" s="390" t="s">
        <v>311</v>
      </c>
      <c r="P6" s="391"/>
      <c r="Q6" s="217" t="s">
        <v>15</v>
      </c>
      <c r="R6" s="218"/>
      <c r="S6" s="203" t="s">
        <v>16</v>
      </c>
      <c r="T6" s="200"/>
      <c r="U6" s="203" t="s">
        <v>17</v>
      </c>
      <c r="V6" s="199"/>
      <c r="W6" s="222" t="s">
        <v>8</v>
      </c>
      <c r="X6" s="223"/>
      <c r="Y6" s="392" t="s">
        <v>313</v>
      </c>
      <c r="Z6" s="393"/>
      <c r="AA6" s="203" t="s">
        <v>18</v>
      </c>
      <c r="AB6" s="200"/>
      <c r="AC6" s="203" t="s">
        <v>19</v>
      </c>
      <c r="AD6" s="199"/>
      <c r="AE6" s="198" t="s">
        <v>20</v>
      </c>
      <c r="AF6" s="199"/>
      <c r="AG6" s="213" t="s">
        <v>21</v>
      </c>
      <c r="AH6" s="214"/>
      <c r="AI6" s="198" t="s">
        <v>326</v>
      </c>
      <c r="AJ6" s="199"/>
      <c r="AK6" s="198" t="s">
        <v>315</v>
      </c>
      <c r="AL6" s="199"/>
      <c r="AM6" s="198" t="s">
        <v>23</v>
      </c>
      <c r="AN6" s="199"/>
      <c r="AO6" s="198" t="s">
        <v>24</v>
      </c>
      <c r="AP6" s="199"/>
      <c r="AQ6" s="198" t="s">
        <v>25</v>
      </c>
      <c r="AR6" s="200"/>
      <c r="AS6" s="203" t="s">
        <v>26</v>
      </c>
      <c r="AT6" s="204"/>
    </row>
    <row r="7" spans="1:46" ht="16.5" customHeight="1">
      <c r="A7" s="224"/>
      <c r="B7" s="225"/>
      <c r="C7" s="232"/>
      <c r="D7" s="233"/>
      <c r="E7" s="236"/>
      <c r="F7" s="237"/>
      <c r="G7" s="205"/>
      <c r="H7" s="202"/>
      <c r="I7" s="205"/>
      <c r="J7" s="202"/>
      <c r="K7" s="236"/>
      <c r="L7" s="216"/>
      <c r="M7" s="207" t="s">
        <v>27</v>
      </c>
      <c r="N7" s="208"/>
      <c r="O7" s="396"/>
      <c r="P7" s="397"/>
      <c r="Q7" s="219"/>
      <c r="R7" s="220"/>
      <c r="S7" s="205"/>
      <c r="T7" s="202"/>
      <c r="U7" s="205"/>
      <c r="V7" s="221"/>
      <c r="W7" s="224"/>
      <c r="X7" s="225"/>
      <c r="Y7" s="398"/>
      <c r="Z7" s="399"/>
      <c r="AA7" s="205"/>
      <c r="AB7" s="202"/>
      <c r="AC7" s="205"/>
      <c r="AD7" s="221"/>
      <c r="AE7" s="209" t="s">
        <v>28</v>
      </c>
      <c r="AF7" s="210"/>
      <c r="AG7" s="215"/>
      <c r="AH7" s="216"/>
      <c r="AI7" s="209" t="s">
        <v>29</v>
      </c>
      <c r="AJ7" s="210"/>
      <c r="AK7" s="201"/>
      <c r="AL7" s="221"/>
      <c r="AM7" s="209" t="s">
        <v>30</v>
      </c>
      <c r="AN7" s="210"/>
      <c r="AO7" s="211" t="s">
        <v>31</v>
      </c>
      <c r="AP7" s="212"/>
      <c r="AQ7" s="201"/>
      <c r="AR7" s="202"/>
      <c r="AS7" s="205"/>
      <c r="AT7" s="206"/>
    </row>
    <row r="8" spans="1:46" ht="22.5" customHeight="1">
      <c r="A8" s="226"/>
      <c r="B8" s="227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6"/>
      <c r="X8" s="227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6" t="s">
        <v>34</v>
      </c>
      <c r="B9" s="197"/>
      <c r="C9" s="23">
        <v>3908</v>
      </c>
      <c r="D9" s="23">
        <v>13632.898248</v>
      </c>
      <c r="E9" s="23">
        <v>115</v>
      </c>
      <c r="F9" s="23">
        <v>241.246888</v>
      </c>
      <c r="G9" s="23">
        <v>15</v>
      </c>
      <c r="H9" s="23">
        <v>37.43</v>
      </c>
      <c r="I9" s="23">
        <v>794</v>
      </c>
      <c r="J9" s="23">
        <v>3098.307436</v>
      </c>
      <c r="K9" s="23">
        <v>42</v>
      </c>
      <c r="L9" s="23">
        <v>242.2</v>
      </c>
      <c r="M9" s="23">
        <v>15</v>
      </c>
      <c r="N9" s="23">
        <v>48.901</v>
      </c>
      <c r="O9" s="23">
        <v>541</v>
      </c>
      <c r="P9" s="23">
        <v>1494.730554</v>
      </c>
      <c r="Q9" s="23">
        <v>471</v>
      </c>
      <c r="R9" s="23">
        <v>809.413467</v>
      </c>
      <c r="S9" s="23">
        <v>55</v>
      </c>
      <c r="T9" s="23">
        <v>131.418888</v>
      </c>
      <c r="U9" s="23">
        <v>112</v>
      </c>
      <c r="V9" s="23">
        <v>577.667</v>
      </c>
      <c r="W9" s="196" t="s">
        <v>34</v>
      </c>
      <c r="X9" s="197"/>
      <c r="Y9" s="23">
        <v>171</v>
      </c>
      <c r="Z9" s="23">
        <v>414.8943</v>
      </c>
      <c r="AA9" s="23">
        <v>317</v>
      </c>
      <c r="AB9" s="23">
        <v>2294.135513</v>
      </c>
      <c r="AC9" s="23">
        <v>195</v>
      </c>
      <c r="AD9" s="23">
        <v>1468.114999</v>
      </c>
      <c r="AE9" s="23">
        <v>754</v>
      </c>
      <c r="AF9" s="23">
        <v>2096.255315</v>
      </c>
      <c r="AG9" s="23">
        <v>142</v>
      </c>
      <c r="AH9" s="23">
        <v>346.083888</v>
      </c>
      <c r="AI9" s="23">
        <v>0</v>
      </c>
      <c r="AJ9" s="23">
        <v>0</v>
      </c>
      <c r="AK9" s="23">
        <v>1</v>
      </c>
      <c r="AL9" s="23">
        <v>0.3</v>
      </c>
      <c r="AM9" s="23">
        <v>0</v>
      </c>
      <c r="AN9" s="23">
        <v>0</v>
      </c>
      <c r="AO9" s="23">
        <v>21</v>
      </c>
      <c r="AP9" s="23">
        <v>40.37</v>
      </c>
      <c r="AQ9" s="23">
        <v>71</v>
      </c>
      <c r="AR9" s="23">
        <v>105.324</v>
      </c>
      <c r="AS9" s="23">
        <v>76</v>
      </c>
      <c r="AT9" s="23">
        <v>186.105</v>
      </c>
    </row>
    <row r="10" spans="1:46" s="22" customFormat="1" ht="16.5" customHeight="1">
      <c r="A10" s="191" t="s">
        <v>215</v>
      </c>
      <c r="B10" s="192"/>
      <c r="C10" s="23">
        <v>3903</v>
      </c>
      <c r="D10" s="23">
        <v>13625.398248</v>
      </c>
      <c r="E10" s="23">
        <v>115</v>
      </c>
      <c r="F10" s="23">
        <v>241.246888</v>
      </c>
      <c r="G10" s="23">
        <v>15</v>
      </c>
      <c r="H10" s="23">
        <v>37.43</v>
      </c>
      <c r="I10" s="23">
        <v>793</v>
      </c>
      <c r="J10" s="23">
        <v>3097.507436</v>
      </c>
      <c r="K10" s="23">
        <v>42</v>
      </c>
      <c r="L10" s="23">
        <v>242.2</v>
      </c>
      <c r="M10" s="23">
        <v>15</v>
      </c>
      <c r="N10" s="23">
        <v>48.901</v>
      </c>
      <c r="O10" s="23">
        <v>539</v>
      </c>
      <c r="P10" s="23">
        <v>1489.530554</v>
      </c>
      <c r="Q10" s="23">
        <v>471</v>
      </c>
      <c r="R10" s="23">
        <v>809.413467</v>
      </c>
      <c r="S10" s="23">
        <v>55</v>
      </c>
      <c r="T10" s="23">
        <v>131.418888</v>
      </c>
      <c r="U10" s="23">
        <v>112</v>
      </c>
      <c r="V10" s="23">
        <v>577.667</v>
      </c>
      <c r="W10" s="191" t="s">
        <v>215</v>
      </c>
      <c r="X10" s="192"/>
      <c r="Y10" s="23">
        <v>171</v>
      </c>
      <c r="Z10" s="23">
        <v>414.8943</v>
      </c>
      <c r="AA10" s="23">
        <v>316</v>
      </c>
      <c r="AB10" s="23">
        <v>2293.135513</v>
      </c>
      <c r="AC10" s="23">
        <v>195</v>
      </c>
      <c r="AD10" s="23">
        <v>1468.114999</v>
      </c>
      <c r="AE10" s="23">
        <v>753</v>
      </c>
      <c r="AF10" s="23">
        <v>2095.755315</v>
      </c>
      <c r="AG10" s="23">
        <v>142</v>
      </c>
      <c r="AH10" s="23">
        <v>346.083888</v>
      </c>
      <c r="AI10" s="23">
        <v>0</v>
      </c>
      <c r="AJ10" s="23">
        <v>0</v>
      </c>
      <c r="AK10" s="23">
        <v>1</v>
      </c>
      <c r="AL10" s="23">
        <v>0.3</v>
      </c>
      <c r="AM10" s="23">
        <v>0</v>
      </c>
      <c r="AN10" s="23">
        <v>0</v>
      </c>
      <c r="AO10" s="23">
        <v>21</v>
      </c>
      <c r="AP10" s="23">
        <v>40.37</v>
      </c>
      <c r="AQ10" s="23">
        <v>71</v>
      </c>
      <c r="AR10" s="23">
        <v>105.324</v>
      </c>
      <c r="AS10" s="23">
        <v>76</v>
      </c>
      <c r="AT10" s="23">
        <v>186.105</v>
      </c>
    </row>
    <row r="11" spans="1:46" s="22" customFormat="1" ht="16.5" customHeight="1">
      <c r="A11" s="193" t="s">
        <v>255</v>
      </c>
      <c r="B11" s="194"/>
      <c r="C11" s="23">
        <v>688</v>
      </c>
      <c r="D11" s="23">
        <v>2609.602404</v>
      </c>
      <c r="E11" s="23">
        <v>14</v>
      </c>
      <c r="F11" s="23">
        <v>28.8</v>
      </c>
      <c r="G11" s="23">
        <v>0</v>
      </c>
      <c r="H11" s="23">
        <v>0</v>
      </c>
      <c r="I11" s="23">
        <v>167</v>
      </c>
      <c r="J11" s="23">
        <v>905.742666</v>
      </c>
      <c r="K11" s="23">
        <v>7</v>
      </c>
      <c r="L11" s="23">
        <v>19.6</v>
      </c>
      <c r="M11" s="23">
        <v>1</v>
      </c>
      <c r="N11" s="23">
        <v>5</v>
      </c>
      <c r="O11" s="23">
        <v>92</v>
      </c>
      <c r="P11" s="23">
        <v>200.39</v>
      </c>
      <c r="Q11" s="23">
        <v>82</v>
      </c>
      <c r="R11" s="23">
        <v>160.24</v>
      </c>
      <c r="S11" s="23">
        <v>5</v>
      </c>
      <c r="T11" s="23">
        <v>1.7</v>
      </c>
      <c r="U11" s="23">
        <v>13</v>
      </c>
      <c r="V11" s="23">
        <v>31.3</v>
      </c>
      <c r="W11" s="193" t="s">
        <v>255</v>
      </c>
      <c r="X11" s="194"/>
      <c r="Y11" s="23">
        <v>26</v>
      </c>
      <c r="Z11" s="23">
        <v>66.3</v>
      </c>
      <c r="AA11" s="23">
        <v>56</v>
      </c>
      <c r="AB11" s="23">
        <v>540.40725</v>
      </c>
      <c r="AC11" s="23">
        <v>24</v>
      </c>
      <c r="AD11" s="23">
        <v>201.001</v>
      </c>
      <c r="AE11" s="23">
        <v>138</v>
      </c>
      <c r="AF11" s="23">
        <v>294.621488</v>
      </c>
      <c r="AG11" s="23">
        <v>22</v>
      </c>
      <c r="AH11" s="23">
        <v>79.48</v>
      </c>
      <c r="AI11" s="23">
        <v>0</v>
      </c>
      <c r="AJ11" s="23">
        <v>0</v>
      </c>
      <c r="AK11" s="23">
        <v>1</v>
      </c>
      <c r="AL11" s="23">
        <v>0.3</v>
      </c>
      <c r="AM11" s="23">
        <v>0</v>
      </c>
      <c r="AN11" s="23">
        <v>0</v>
      </c>
      <c r="AO11" s="23">
        <v>4</v>
      </c>
      <c r="AP11" s="23">
        <v>11.6</v>
      </c>
      <c r="AQ11" s="23">
        <v>16</v>
      </c>
      <c r="AR11" s="23">
        <v>18.62</v>
      </c>
      <c r="AS11" s="23">
        <v>20</v>
      </c>
      <c r="AT11" s="23">
        <v>44.5</v>
      </c>
    </row>
    <row r="12" spans="1:46" s="22" customFormat="1" ht="16.5" customHeight="1">
      <c r="A12" s="193" t="s">
        <v>254</v>
      </c>
      <c r="B12" s="194"/>
      <c r="C12" s="23">
        <v>1004</v>
      </c>
      <c r="D12" s="23">
        <v>5172.043385</v>
      </c>
      <c r="E12" s="23">
        <v>17</v>
      </c>
      <c r="F12" s="23">
        <v>24.64</v>
      </c>
      <c r="G12" s="23">
        <v>3</v>
      </c>
      <c r="H12" s="23">
        <v>8.38</v>
      </c>
      <c r="I12" s="23">
        <v>146</v>
      </c>
      <c r="J12" s="23">
        <v>739.091</v>
      </c>
      <c r="K12" s="23">
        <v>9</v>
      </c>
      <c r="L12" s="23">
        <v>42.5</v>
      </c>
      <c r="M12" s="23">
        <v>3</v>
      </c>
      <c r="N12" s="23">
        <v>26</v>
      </c>
      <c r="O12" s="23">
        <v>95</v>
      </c>
      <c r="P12" s="23">
        <v>446.786666</v>
      </c>
      <c r="Q12" s="23">
        <v>93</v>
      </c>
      <c r="R12" s="23">
        <v>185.54</v>
      </c>
      <c r="S12" s="23">
        <v>12</v>
      </c>
      <c r="T12" s="23">
        <v>43.368888</v>
      </c>
      <c r="U12" s="23">
        <v>32</v>
      </c>
      <c r="V12" s="23">
        <v>399.02</v>
      </c>
      <c r="W12" s="193" t="s">
        <v>254</v>
      </c>
      <c r="X12" s="194"/>
      <c r="Y12" s="23">
        <v>80</v>
      </c>
      <c r="Z12" s="23">
        <v>259.5993</v>
      </c>
      <c r="AA12" s="23">
        <v>147</v>
      </c>
      <c r="AB12" s="23">
        <v>1219.000063</v>
      </c>
      <c r="AC12" s="23">
        <v>54</v>
      </c>
      <c r="AD12" s="23">
        <v>792.1</v>
      </c>
      <c r="AE12" s="23">
        <v>247</v>
      </c>
      <c r="AF12" s="23">
        <v>863.347468</v>
      </c>
      <c r="AG12" s="23">
        <v>33</v>
      </c>
      <c r="AH12" s="23">
        <v>72.02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7</v>
      </c>
      <c r="AP12" s="23">
        <v>6.55</v>
      </c>
      <c r="AQ12" s="23">
        <v>13</v>
      </c>
      <c r="AR12" s="23">
        <v>28</v>
      </c>
      <c r="AS12" s="23">
        <v>13</v>
      </c>
      <c r="AT12" s="23">
        <v>16.1</v>
      </c>
    </row>
    <row r="13" spans="1:46" s="22" customFormat="1" ht="16.5" customHeight="1">
      <c r="A13" s="193" t="s">
        <v>289</v>
      </c>
      <c r="B13" s="194"/>
      <c r="C13" s="23">
        <v>295</v>
      </c>
      <c r="D13" s="23">
        <v>897.643888</v>
      </c>
      <c r="E13" s="23">
        <v>8</v>
      </c>
      <c r="F13" s="23">
        <v>18.6</v>
      </c>
      <c r="G13" s="23">
        <v>0</v>
      </c>
      <c r="H13" s="23">
        <v>0</v>
      </c>
      <c r="I13" s="23">
        <v>69</v>
      </c>
      <c r="J13" s="23">
        <v>322.65</v>
      </c>
      <c r="K13" s="23">
        <v>0</v>
      </c>
      <c r="L13" s="23">
        <v>0</v>
      </c>
      <c r="M13" s="23">
        <v>4</v>
      </c>
      <c r="N13" s="23">
        <v>5.2</v>
      </c>
      <c r="O13" s="23">
        <v>53</v>
      </c>
      <c r="P13" s="23">
        <v>80.371888</v>
      </c>
      <c r="Q13" s="23">
        <v>35</v>
      </c>
      <c r="R13" s="23">
        <v>82.7338</v>
      </c>
      <c r="S13" s="23">
        <v>6</v>
      </c>
      <c r="T13" s="23">
        <v>7.5</v>
      </c>
      <c r="U13" s="23">
        <v>11</v>
      </c>
      <c r="V13" s="23">
        <v>29</v>
      </c>
      <c r="W13" s="193" t="s">
        <v>289</v>
      </c>
      <c r="X13" s="194"/>
      <c r="Y13" s="23">
        <v>13</v>
      </c>
      <c r="Z13" s="23">
        <v>28.6</v>
      </c>
      <c r="AA13" s="23">
        <v>15</v>
      </c>
      <c r="AB13" s="23">
        <v>53.6682</v>
      </c>
      <c r="AC13" s="23">
        <v>16</v>
      </c>
      <c r="AD13" s="23">
        <v>97.9</v>
      </c>
      <c r="AE13" s="23">
        <v>46</v>
      </c>
      <c r="AF13" s="23">
        <v>146.85</v>
      </c>
      <c r="AG13" s="23">
        <v>9</v>
      </c>
      <c r="AH13" s="23">
        <v>12.71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0.95</v>
      </c>
      <c r="AQ13" s="23">
        <v>7</v>
      </c>
      <c r="AR13" s="23">
        <v>10.91</v>
      </c>
      <c r="AS13" s="23">
        <v>0</v>
      </c>
      <c r="AT13" s="23">
        <v>0</v>
      </c>
    </row>
    <row r="14" spans="1:46" s="22" customFormat="1" ht="16.5" customHeight="1">
      <c r="A14" s="193" t="s">
        <v>210</v>
      </c>
      <c r="B14" s="194"/>
      <c r="C14" s="23">
        <v>618</v>
      </c>
      <c r="D14" s="23">
        <v>1603.157055</v>
      </c>
      <c r="E14" s="23">
        <v>15</v>
      </c>
      <c r="F14" s="23">
        <v>13.778</v>
      </c>
      <c r="G14" s="23">
        <v>3</v>
      </c>
      <c r="H14" s="23">
        <v>1.7</v>
      </c>
      <c r="I14" s="23">
        <v>135</v>
      </c>
      <c r="J14" s="23">
        <v>267.3805</v>
      </c>
      <c r="K14" s="23">
        <v>2</v>
      </c>
      <c r="L14" s="23">
        <v>31</v>
      </c>
      <c r="M14" s="23">
        <v>1</v>
      </c>
      <c r="N14" s="23">
        <v>0.5</v>
      </c>
      <c r="O14" s="23">
        <v>93</v>
      </c>
      <c r="P14" s="23">
        <v>405.649</v>
      </c>
      <c r="Q14" s="23">
        <v>95</v>
      </c>
      <c r="R14" s="23">
        <v>159.923667</v>
      </c>
      <c r="S14" s="23">
        <v>8</v>
      </c>
      <c r="T14" s="23">
        <v>15.5</v>
      </c>
      <c r="U14" s="23">
        <v>24</v>
      </c>
      <c r="V14" s="23">
        <v>53.212</v>
      </c>
      <c r="W14" s="193" t="s">
        <v>210</v>
      </c>
      <c r="X14" s="194"/>
      <c r="Y14" s="23">
        <v>18</v>
      </c>
      <c r="Z14" s="23">
        <v>17.515</v>
      </c>
      <c r="AA14" s="23">
        <v>32</v>
      </c>
      <c r="AB14" s="23">
        <v>169.71</v>
      </c>
      <c r="AC14" s="23">
        <v>33</v>
      </c>
      <c r="AD14" s="23">
        <v>170.134</v>
      </c>
      <c r="AE14" s="23">
        <v>112</v>
      </c>
      <c r="AF14" s="23">
        <v>170.668888</v>
      </c>
      <c r="AG14" s="23">
        <v>16</v>
      </c>
      <c r="AH14" s="23">
        <v>35.05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11.15</v>
      </c>
      <c r="AQ14" s="23">
        <v>13</v>
      </c>
      <c r="AR14" s="23">
        <v>29.986</v>
      </c>
      <c r="AS14" s="23">
        <v>15</v>
      </c>
      <c r="AT14" s="23">
        <v>50.3</v>
      </c>
    </row>
    <row r="15" spans="1:46" s="22" customFormat="1" ht="16.5" customHeight="1">
      <c r="A15" s="193" t="s">
        <v>211</v>
      </c>
      <c r="B15" s="194"/>
      <c r="C15" s="23">
        <v>218</v>
      </c>
      <c r="D15" s="23">
        <v>421.09247</v>
      </c>
      <c r="E15" s="23">
        <v>7</v>
      </c>
      <c r="F15" s="23">
        <v>12.6</v>
      </c>
      <c r="G15" s="23">
        <v>1</v>
      </c>
      <c r="H15" s="23">
        <v>3</v>
      </c>
      <c r="I15" s="23">
        <v>44</v>
      </c>
      <c r="J15" s="23">
        <v>64.96</v>
      </c>
      <c r="K15" s="23">
        <v>2</v>
      </c>
      <c r="L15" s="23">
        <v>6</v>
      </c>
      <c r="M15" s="23">
        <v>1</v>
      </c>
      <c r="N15" s="23">
        <v>0.501</v>
      </c>
      <c r="O15" s="23">
        <v>35</v>
      </c>
      <c r="P15" s="23">
        <v>54.2</v>
      </c>
      <c r="Q15" s="23">
        <v>30</v>
      </c>
      <c r="R15" s="23">
        <v>36.635</v>
      </c>
      <c r="S15" s="23">
        <v>4</v>
      </c>
      <c r="T15" s="23">
        <v>6</v>
      </c>
      <c r="U15" s="23">
        <v>2</v>
      </c>
      <c r="V15" s="23">
        <v>1.3</v>
      </c>
      <c r="W15" s="193" t="s">
        <v>211</v>
      </c>
      <c r="X15" s="194"/>
      <c r="Y15" s="23">
        <v>6</v>
      </c>
      <c r="Z15" s="23">
        <v>6.98</v>
      </c>
      <c r="AA15" s="23">
        <v>12</v>
      </c>
      <c r="AB15" s="23">
        <v>75.9</v>
      </c>
      <c r="AC15" s="23">
        <v>12</v>
      </c>
      <c r="AD15" s="23">
        <v>20.149999</v>
      </c>
      <c r="AE15" s="23">
        <v>41</v>
      </c>
      <c r="AF15" s="23">
        <v>64.941471</v>
      </c>
      <c r="AG15" s="23">
        <v>8</v>
      </c>
      <c r="AH15" s="23">
        <v>49.9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3.62</v>
      </c>
      <c r="AQ15" s="23">
        <v>6</v>
      </c>
      <c r="AR15" s="23">
        <v>3.8</v>
      </c>
      <c r="AS15" s="23">
        <v>6</v>
      </c>
      <c r="AT15" s="23">
        <v>10.605</v>
      </c>
    </row>
    <row r="16" spans="1:46" s="22" customFormat="1" ht="16.5" customHeight="1">
      <c r="A16" s="195" t="s">
        <v>216</v>
      </c>
      <c r="B16" s="192"/>
      <c r="C16" s="23">
        <v>398</v>
      </c>
      <c r="D16" s="23">
        <v>777.339888</v>
      </c>
      <c r="E16" s="23">
        <v>22</v>
      </c>
      <c r="F16" s="23">
        <v>29.71</v>
      </c>
      <c r="G16" s="23">
        <v>4</v>
      </c>
      <c r="H16" s="23">
        <v>6.55</v>
      </c>
      <c r="I16" s="23">
        <v>81</v>
      </c>
      <c r="J16" s="23">
        <v>210.496</v>
      </c>
      <c r="K16" s="23">
        <v>5</v>
      </c>
      <c r="L16" s="23">
        <v>16.7</v>
      </c>
      <c r="M16" s="23">
        <v>3</v>
      </c>
      <c r="N16" s="23">
        <v>5.2</v>
      </c>
      <c r="O16" s="23">
        <v>79</v>
      </c>
      <c r="P16" s="23">
        <v>144.47</v>
      </c>
      <c r="Q16" s="23">
        <v>60</v>
      </c>
      <c r="R16" s="23">
        <v>63.79</v>
      </c>
      <c r="S16" s="23">
        <v>11</v>
      </c>
      <c r="T16" s="23">
        <v>23.65</v>
      </c>
      <c r="U16" s="23">
        <v>9</v>
      </c>
      <c r="V16" s="23">
        <v>11.635</v>
      </c>
      <c r="W16" s="195" t="s">
        <v>216</v>
      </c>
      <c r="X16" s="192"/>
      <c r="Y16" s="23">
        <v>12</v>
      </c>
      <c r="Z16" s="23">
        <v>5.4</v>
      </c>
      <c r="AA16" s="23">
        <v>12</v>
      </c>
      <c r="AB16" s="23">
        <v>90.11</v>
      </c>
      <c r="AC16" s="23">
        <v>8</v>
      </c>
      <c r="AD16" s="23">
        <v>33.9</v>
      </c>
      <c r="AE16" s="23">
        <v>65</v>
      </c>
      <c r="AF16" s="23">
        <v>73.36</v>
      </c>
      <c r="AG16" s="23">
        <v>16</v>
      </c>
      <c r="AH16" s="23">
        <v>30.868888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6</v>
      </c>
      <c r="AQ16" s="23">
        <v>3</v>
      </c>
      <c r="AR16" s="23">
        <v>5</v>
      </c>
      <c r="AS16" s="23">
        <v>7</v>
      </c>
      <c r="AT16" s="23">
        <v>20.5</v>
      </c>
    </row>
    <row r="17" spans="1:46" s="22" customFormat="1" ht="16.5" customHeight="1">
      <c r="A17" s="193" t="s">
        <v>217</v>
      </c>
      <c r="B17" s="194"/>
      <c r="C17" s="23">
        <v>36</v>
      </c>
      <c r="D17" s="23">
        <v>81.72</v>
      </c>
      <c r="E17" s="23">
        <v>0</v>
      </c>
      <c r="F17" s="23">
        <v>0</v>
      </c>
      <c r="G17" s="23">
        <v>0</v>
      </c>
      <c r="H17" s="23">
        <v>0</v>
      </c>
      <c r="I17" s="23">
        <v>6</v>
      </c>
      <c r="J17" s="23">
        <v>19.62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2.85</v>
      </c>
      <c r="Q17" s="23">
        <v>5</v>
      </c>
      <c r="R17" s="23">
        <v>13.3</v>
      </c>
      <c r="S17" s="23">
        <v>0</v>
      </c>
      <c r="T17" s="23">
        <v>0</v>
      </c>
      <c r="U17" s="23">
        <v>3</v>
      </c>
      <c r="V17" s="23">
        <v>17.5</v>
      </c>
      <c r="W17" s="193" t="s">
        <v>217</v>
      </c>
      <c r="X17" s="194"/>
      <c r="Y17" s="23">
        <v>2</v>
      </c>
      <c r="Z17" s="23">
        <v>2.2</v>
      </c>
      <c r="AA17" s="23">
        <v>1</v>
      </c>
      <c r="AB17" s="23">
        <v>5</v>
      </c>
      <c r="AC17" s="23">
        <v>2</v>
      </c>
      <c r="AD17" s="23">
        <v>0.75</v>
      </c>
      <c r="AE17" s="23">
        <v>6</v>
      </c>
      <c r="AF17" s="23">
        <v>5</v>
      </c>
      <c r="AG17" s="23">
        <v>3</v>
      </c>
      <c r="AH17" s="23">
        <v>12.2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0.3</v>
      </c>
      <c r="AQ17" s="23">
        <v>1</v>
      </c>
      <c r="AR17" s="23">
        <v>3</v>
      </c>
      <c r="AS17" s="23">
        <v>0</v>
      </c>
      <c r="AT17" s="23">
        <v>0</v>
      </c>
    </row>
    <row r="18" spans="1:46" s="22" customFormat="1" ht="16.5" customHeight="1">
      <c r="A18" s="193" t="s">
        <v>218</v>
      </c>
      <c r="B18" s="194"/>
      <c r="C18" s="23">
        <v>78</v>
      </c>
      <c r="D18" s="23">
        <v>164.53</v>
      </c>
      <c r="E18" s="23">
        <v>2</v>
      </c>
      <c r="F18" s="23">
        <v>0.8</v>
      </c>
      <c r="G18" s="23">
        <v>0</v>
      </c>
      <c r="H18" s="23">
        <v>0</v>
      </c>
      <c r="I18" s="23">
        <v>14</v>
      </c>
      <c r="J18" s="23">
        <v>28.11</v>
      </c>
      <c r="K18" s="23">
        <v>4</v>
      </c>
      <c r="L18" s="23">
        <v>0.4</v>
      </c>
      <c r="M18" s="23">
        <v>0</v>
      </c>
      <c r="N18" s="23">
        <v>0</v>
      </c>
      <c r="O18" s="23">
        <v>10</v>
      </c>
      <c r="P18" s="23">
        <v>11.75</v>
      </c>
      <c r="Q18" s="23">
        <v>6</v>
      </c>
      <c r="R18" s="23">
        <v>9.5</v>
      </c>
      <c r="S18" s="23">
        <v>0</v>
      </c>
      <c r="T18" s="23">
        <v>0</v>
      </c>
      <c r="U18" s="23">
        <v>4</v>
      </c>
      <c r="V18" s="23">
        <v>10.1</v>
      </c>
      <c r="W18" s="193" t="s">
        <v>218</v>
      </c>
      <c r="X18" s="194"/>
      <c r="Y18" s="23">
        <v>2</v>
      </c>
      <c r="Z18" s="23">
        <v>1.5</v>
      </c>
      <c r="AA18" s="23">
        <v>8</v>
      </c>
      <c r="AB18" s="23">
        <v>47.1</v>
      </c>
      <c r="AC18" s="23">
        <v>4</v>
      </c>
      <c r="AD18" s="23">
        <v>11.1</v>
      </c>
      <c r="AE18" s="23">
        <v>18</v>
      </c>
      <c r="AF18" s="23">
        <v>29.62</v>
      </c>
      <c r="AG18" s="23">
        <v>5</v>
      </c>
      <c r="AH18" s="23">
        <v>14.45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0.1</v>
      </c>
      <c r="AS18" s="23">
        <v>0</v>
      </c>
      <c r="AT18" s="23">
        <v>0</v>
      </c>
    </row>
    <row r="19" spans="1:46" s="22" customFormat="1" ht="16.5" customHeight="1">
      <c r="A19" s="193" t="s">
        <v>219</v>
      </c>
      <c r="B19" s="194"/>
      <c r="C19" s="23">
        <v>51</v>
      </c>
      <c r="D19" s="23">
        <v>229.02</v>
      </c>
      <c r="E19" s="23">
        <v>1</v>
      </c>
      <c r="F19" s="23">
        <v>20</v>
      </c>
      <c r="G19" s="23">
        <v>1</v>
      </c>
      <c r="H19" s="23">
        <v>3</v>
      </c>
      <c r="I19" s="23">
        <v>16</v>
      </c>
      <c r="J19" s="23">
        <v>130.56</v>
      </c>
      <c r="K19" s="23">
        <v>1</v>
      </c>
      <c r="L19" s="23">
        <v>1</v>
      </c>
      <c r="M19" s="23">
        <v>2</v>
      </c>
      <c r="N19" s="23">
        <v>6.5</v>
      </c>
      <c r="O19" s="23">
        <v>10</v>
      </c>
      <c r="P19" s="23">
        <v>51.28</v>
      </c>
      <c r="Q19" s="23">
        <v>0</v>
      </c>
      <c r="R19" s="23">
        <v>0</v>
      </c>
      <c r="S19" s="23">
        <v>1</v>
      </c>
      <c r="T19" s="23">
        <v>0.5</v>
      </c>
      <c r="U19" s="23">
        <v>2</v>
      </c>
      <c r="V19" s="23">
        <v>4</v>
      </c>
      <c r="W19" s="193" t="s">
        <v>219</v>
      </c>
      <c r="X19" s="194"/>
      <c r="Y19" s="23">
        <v>1</v>
      </c>
      <c r="Z19" s="23">
        <v>1</v>
      </c>
      <c r="AA19" s="23">
        <v>2</v>
      </c>
      <c r="AB19" s="23">
        <v>0.33</v>
      </c>
      <c r="AC19" s="23">
        <v>2</v>
      </c>
      <c r="AD19" s="23">
        <v>1.1</v>
      </c>
      <c r="AE19" s="23">
        <v>8</v>
      </c>
      <c r="AF19" s="23">
        <v>5.65</v>
      </c>
      <c r="AG19" s="23">
        <v>3</v>
      </c>
      <c r="AH19" s="23">
        <v>4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0.1</v>
      </c>
    </row>
    <row r="20" spans="1:46" s="22" customFormat="1" ht="16.5" customHeight="1">
      <c r="A20" s="193" t="s">
        <v>220</v>
      </c>
      <c r="B20" s="194"/>
      <c r="C20" s="23">
        <v>145</v>
      </c>
      <c r="D20" s="23">
        <v>648.705</v>
      </c>
      <c r="E20" s="23">
        <v>3</v>
      </c>
      <c r="F20" s="23">
        <v>12.5</v>
      </c>
      <c r="G20" s="23">
        <v>0</v>
      </c>
      <c r="H20" s="23">
        <v>0</v>
      </c>
      <c r="I20" s="23">
        <v>46</v>
      </c>
      <c r="J20" s="23">
        <v>183.09</v>
      </c>
      <c r="K20" s="23">
        <v>4</v>
      </c>
      <c r="L20" s="23">
        <v>9.5</v>
      </c>
      <c r="M20" s="23">
        <v>0</v>
      </c>
      <c r="N20" s="23">
        <v>0</v>
      </c>
      <c r="O20" s="23">
        <v>18</v>
      </c>
      <c r="P20" s="23">
        <v>18.34</v>
      </c>
      <c r="Q20" s="23">
        <v>24</v>
      </c>
      <c r="R20" s="23">
        <v>38.701</v>
      </c>
      <c r="S20" s="23">
        <v>2</v>
      </c>
      <c r="T20" s="23">
        <v>0.7</v>
      </c>
      <c r="U20" s="23">
        <v>1</v>
      </c>
      <c r="V20" s="23">
        <v>0.5</v>
      </c>
      <c r="W20" s="193" t="s">
        <v>220</v>
      </c>
      <c r="X20" s="194"/>
      <c r="Y20" s="23">
        <v>4</v>
      </c>
      <c r="Z20" s="23">
        <v>16.1</v>
      </c>
      <c r="AA20" s="23">
        <v>8</v>
      </c>
      <c r="AB20" s="23">
        <v>17.3</v>
      </c>
      <c r="AC20" s="23">
        <v>3</v>
      </c>
      <c r="AD20" s="23">
        <v>4.1</v>
      </c>
      <c r="AE20" s="23">
        <v>15</v>
      </c>
      <c r="AF20" s="23">
        <v>326.386</v>
      </c>
      <c r="AG20" s="23">
        <v>6</v>
      </c>
      <c r="AH20" s="23">
        <v>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4</v>
      </c>
      <c r="AR20" s="23">
        <v>0.988</v>
      </c>
      <c r="AS20" s="23">
        <v>7</v>
      </c>
      <c r="AT20" s="23">
        <v>14.5</v>
      </c>
    </row>
    <row r="21" spans="1:46" s="22" customFormat="1" ht="16.5" customHeight="1">
      <c r="A21" s="193" t="s">
        <v>221</v>
      </c>
      <c r="B21" s="194"/>
      <c r="C21" s="23">
        <v>40</v>
      </c>
      <c r="D21" s="23">
        <v>104.42</v>
      </c>
      <c r="E21" s="23">
        <v>5</v>
      </c>
      <c r="F21" s="23">
        <v>23.71</v>
      </c>
      <c r="G21" s="23">
        <v>0</v>
      </c>
      <c r="H21" s="23">
        <v>0</v>
      </c>
      <c r="I21" s="23">
        <v>11</v>
      </c>
      <c r="J21" s="23">
        <v>22.8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1.5</v>
      </c>
      <c r="Q21" s="23">
        <v>8</v>
      </c>
      <c r="R21" s="23">
        <v>20.91</v>
      </c>
      <c r="S21" s="23">
        <v>0</v>
      </c>
      <c r="T21" s="23">
        <v>0</v>
      </c>
      <c r="U21" s="23">
        <v>0</v>
      </c>
      <c r="V21" s="23">
        <v>0</v>
      </c>
      <c r="W21" s="193" t="s">
        <v>221</v>
      </c>
      <c r="X21" s="194"/>
      <c r="Y21" s="23">
        <v>0</v>
      </c>
      <c r="Z21" s="23">
        <v>0</v>
      </c>
      <c r="AA21" s="23">
        <v>2</v>
      </c>
      <c r="AB21" s="23">
        <v>22.4</v>
      </c>
      <c r="AC21" s="23">
        <v>1</v>
      </c>
      <c r="AD21" s="23">
        <v>3</v>
      </c>
      <c r="AE21" s="23">
        <v>5</v>
      </c>
      <c r="AF21" s="23">
        <v>5</v>
      </c>
      <c r="AG21" s="23">
        <v>1</v>
      </c>
      <c r="AH21" s="23">
        <v>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2</v>
      </c>
      <c r="AR21" s="23">
        <v>1.1</v>
      </c>
      <c r="AS21" s="23">
        <v>2</v>
      </c>
      <c r="AT21" s="23">
        <v>2</v>
      </c>
    </row>
    <row r="22" spans="1:46" s="22" customFormat="1" ht="16.5" customHeight="1">
      <c r="A22" s="193" t="s">
        <v>222</v>
      </c>
      <c r="B22" s="194"/>
      <c r="C22" s="23">
        <v>45</v>
      </c>
      <c r="D22" s="23">
        <v>197.385</v>
      </c>
      <c r="E22" s="23">
        <v>4</v>
      </c>
      <c r="F22" s="23">
        <v>8.6</v>
      </c>
      <c r="G22" s="23">
        <v>0</v>
      </c>
      <c r="H22" s="23">
        <v>0</v>
      </c>
      <c r="I22" s="23">
        <v>5</v>
      </c>
      <c r="J22" s="23">
        <v>15.9</v>
      </c>
      <c r="K22" s="23">
        <v>3</v>
      </c>
      <c r="L22" s="23">
        <v>100.2</v>
      </c>
      <c r="M22" s="23">
        <v>0</v>
      </c>
      <c r="N22" s="23">
        <v>0</v>
      </c>
      <c r="O22" s="23">
        <v>9</v>
      </c>
      <c r="P22" s="23">
        <v>6.655</v>
      </c>
      <c r="Q22" s="23">
        <v>4</v>
      </c>
      <c r="R22" s="23">
        <v>1.35</v>
      </c>
      <c r="S22" s="23">
        <v>3</v>
      </c>
      <c r="T22" s="23">
        <v>5.5</v>
      </c>
      <c r="U22" s="23">
        <v>1</v>
      </c>
      <c r="V22" s="23">
        <v>6</v>
      </c>
      <c r="W22" s="193" t="s">
        <v>222</v>
      </c>
      <c r="X22" s="194"/>
      <c r="Y22" s="23">
        <v>0</v>
      </c>
      <c r="Z22" s="23">
        <v>0</v>
      </c>
      <c r="AA22" s="23">
        <v>2</v>
      </c>
      <c r="AB22" s="23">
        <v>0.3</v>
      </c>
      <c r="AC22" s="23">
        <v>4</v>
      </c>
      <c r="AD22" s="23">
        <v>33.68</v>
      </c>
      <c r="AE22" s="23">
        <v>9</v>
      </c>
      <c r="AF22" s="23">
        <v>19</v>
      </c>
      <c r="AG22" s="23">
        <v>1</v>
      </c>
      <c r="AH22" s="23">
        <v>0.2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3" t="s">
        <v>223</v>
      </c>
      <c r="B23" s="194"/>
      <c r="C23" s="23">
        <v>17</v>
      </c>
      <c r="D23" s="23">
        <v>32.85</v>
      </c>
      <c r="E23" s="23">
        <v>1</v>
      </c>
      <c r="F23" s="23">
        <v>1</v>
      </c>
      <c r="G23" s="23">
        <v>0</v>
      </c>
      <c r="H23" s="23">
        <v>0</v>
      </c>
      <c r="I23" s="23">
        <v>2</v>
      </c>
      <c r="J23" s="23">
        <v>11</v>
      </c>
      <c r="K23" s="23">
        <v>3</v>
      </c>
      <c r="L23" s="23">
        <v>13.3</v>
      </c>
      <c r="M23" s="23">
        <v>0</v>
      </c>
      <c r="N23" s="23">
        <v>0</v>
      </c>
      <c r="O23" s="23">
        <v>1</v>
      </c>
      <c r="P23" s="23">
        <v>1</v>
      </c>
      <c r="Q23" s="23">
        <v>4</v>
      </c>
      <c r="R23" s="23">
        <v>1.4</v>
      </c>
      <c r="S23" s="23">
        <v>0</v>
      </c>
      <c r="T23" s="23">
        <v>0</v>
      </c>
      <c r="U23" s="23">
        <v>1</v>
      </c>
      <c r="V23" s="23">
        <v>0.5</v>
      </c>
      <c r="W23" s="193" t="s">
        <v>223</v>
      </c>
      <c r="X23" s="194"/>
      <c r="Y23" s="23">
        <v>0</v>
      </c>
      <c r="Z23" s="23">
        <v>0</v>
      </c>
      <c r="AA23" s="23">
        <v>1</v>
      </c>
      <c r="AB23" s="23">
        <v>3</v>
      </c>
      <c r="AC23" s="23">
        <v>1</v>
      </c>
      <c r="AD23" s="23">
        <v>1</v>
      </c>
      <c r="AE23" s="23">
        <v>3</v>
      </c>
      <c r="AF23" s="23">
        <v>0.65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3" t="s">
        <v>224</v>
      </c>
      <c r="B24" s="194"/>
      <c r="C24" s="23">
        <v>58</v>
      </c>
      <c r="D24" s="23">
        <v>106.57</v>
      </c>
      <c r="E24" s="23">
        <v>6</v>
      </c>
      <c r="F24" s="23">
        <v>12.5</v>
      </c>
      <c r="G24" s="23">
        <v>1</v>
      </c>
      <c r="H24" s="23">
        <v>12</v>
      </c>
      <c r="I24" s="23">
        <v>7</v>
      </c>
      <c r="J24" s="23">
        <v>17.88</v>
      </c>
      <c r="K24" s="23">
        <v>1</v>
      </c>
      <c r="L24" s="23">
        <v>1</v>
      </c>
      <c r="M24" s="23">
        <v>0</v>
      </c>
      <c r="N24" s="23">
        <v>0</v>
      </c>
      <c r="O24" s="23">
        <v>9</v>
      </c>
      <c r="P24" s="23">
        <v>7.7</v>
      </c>
      <c r="Q24" s="23">
        <v>8</v>
      </c>
      <c r="R24" s="23">
        <v>8.79</v>
      </c>
      <c r="S24" s="23">
        <v>1</v>
      </c>
      <c r="T24" s="23">
        <v>12</v>
      </c>
      <c r="U24" s="23">
        <v>2</v>
      </c>
      <c r="V24" s="23">
        <v>2.7</v>
      </c>
      <c r="W24" s="193" t="s">
        <v>224</v>
      </c>
      <c r="X24" s="194"/>
      <c r="Y24" s="23">
        <v>0</v>
      </c>
      <c r="Z24" s="23">
        <v>0</v>
      </c>
      <c r="AA24" s="23">
        <v>1</v>
      </c>
      <c r="AB24" s="23">
        <v>2</v>
      </c>
      <c r="AC24" s="23">
        <v>10</v>
      </c>
      <c r="AD24" s="23">
        <v>14.7</v>
      </c>
      <c r="AE24" s="23">
        <v>6</v>
      </c>
      <c r="AF24" s="23">
        <v>8.58</v>
      </c>
      <c r="AG24" s="23">
        <v>5</v>
      </c>
      <c r="AH24" s="23">
        <v>6.7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0.02</v>
      </c>
      <c r="AS24" s="23">
        <v>0</v>
      </c>
      <c r="AT24" s="23">
        <v>0</v>
      </c>
    </row>
    <row r="25" spans="1:46" s="22" customFormat="1" ht="16.5" customHeight="1">
      <c r="A25" s="193" t="s">
        <v>209</v>
      </c>
      <c r="B25" s="194"/>
      <c r="C25" s="23">
        <v>11</v>
      </c>
      <c r="D25" s="23">
        <v>44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0.5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6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6</v>
      </c>
      <c r="W25" s="193" t="s">
        <v>209</v>
      </c>
      <c r="X25" s="194"/>
      <c r="Y25" s="23">
        <v>0</v>
      </c>
      <c r="Z25" s="23">
        <v>0</v>
      </c>
      <c r="AA25" s="23">
        <v>0</v>
      </c>
      <c r="AB25" s="23">
        <v>0</v>
      </c>
      <c r="AC25" s="23">
        <v>3</v>
      </c>
      <c r="AD25" s="23">
        <v>24</v>
      </c>
      <c r="AE25" s="23">
        <v>0</v>
      </c>
      <c r="AF25" s="23">
        <v>0</v>
      </c>
      <c r="AG25" s="23">
        <v>4</v>
      </c>
      <c r="AH25" s="23">
        <v>7.5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3" t="s">
        <v>225</v>
      </c>
      <c r="B26" s="194"/>
      <c r="C26" s="23">
        <v>23</v>
      </c>
      <c r="D26" s="23">
        <v>40.58</v>
      </c>
      <c r="E26" s="23">
        <v>1</v>
      </c>
      <c r="F26" s="23">
        <v>2</v>
      </c>
      <c r="G26" s="23">
        <v>0</v>
      </c>
      <c r="H26" s="23">
        <v>0</v>
      </c>
      <c r="I26" s="23">
        <v>3</v>
      </c>
      <c r="J26" s="23">
        <v>2.5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12.1</v>
      </c>
      <c r="Q26" s="23">
        <v>1</v>
      </c>
      <c r="R26" s="23">
        <v>2</v>
      </c>
      <c r="S26" s="23">
        <v>0</v>
      </c>
      <c r="T26" s="23">
        <v>0</v>
      </c>
      <c r="U26" s="23">
        <v>2</v>
      </c>
      <c r="V26" s="23">
        <v>0.7</v>
      </c>
      <c r="W26" s="193" t="s">
        <v>225</v>
      </c>
      <c r="X26" s="194"/>
      <c r="Y26" s="23">
        <v>1</v>
      </c>
      <c r="Z26" s="23">
        <v>5</v>
      </c>
      <c r="AA26" s="23">
        <v>1</v>
      </c>
      <c r="AB26" s="23">
        <v>5</v>
      </c>
      <c r="AC26" s="23">
        <v>5</v>
      </c>
      <c r="AD26" s="23">
        <v>8.55</v>
      </c>
      <c r="AE26" s="23">
        <v>5</v>
      </c>
      <c r="AF26" s="23">
        <v>2.73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3" t="s">
        <v>226</v>
      </c>
      <c r="B27" s="194"/>
      <c r="C27" s="23">
        <v>6</v>
      </c>
      <c r="D27" s="23">
        <v>17.1</v>
      </c>
      <c r="E27" s="23">
        <v>1</v>
      </c>
      <c r="F27" s="23">
        <v>0.5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</v>
      </c>
      <c r="Q27" s="23">
        <v>0</v>
      </c>
      <c r="R27" s="23">
        <v>0</v>
      </c>
      <c r="S27" s="23">
        <v>1</v>
      </c>
      <c r="T27" s="23">
        <v>10</v>
      </c>
      <c r="U27" s="23">
        <v>0</v>
      </c>
      <c r="V27" s="23">
        <v>0</v>
      </c>
      <c r="W27" s="193" t="s">
        <v>226</v>
      </c>
      <c r="X27" s="194"/>
      <c r="Y27" s="23">
        <v>1</v>
      </c>
      <c r="Z27" s="23">
        <v>2</v>
      </c>
      <c r="AA27" s="23">
        <v>0</v>
      </c>
      <c r="AB27" s="23">
        <v>0</v>
      </c>
      <c r="AC27" s="23">
        <v>2</v>
      </c>
      <c r="AD27" s="23">
        <v>1.6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3" t="s">
        <v>227</v>
      </c>
      <c r="B28" s="194"/>
      <c r="C28" s="23">
        <v>35</v>
      </c>
      <c r="D28" s="23">
        <v>110.16</v>
      </c>
      <c r="E28" s="23">
        <v>1</v>
      </c>
      <c r="F28" s="23">
        <v>1</v>
      </c>
      <c r="G28" s="23">
        <v>0</v>
      </c>
      <c r="H28" s="23">
        <v>0</v>
      </c>
      <c r="I28" s="23">
        <v>6</v>
      </c>
      <c r="J28" s="23">
        <v>60.85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10.5</v>
      </c>
      <c r="Q28" s="23">
        <v>6</v>
      </c>
      <c r="R28" s="23">
        <v>6.6</v>
      </c>
      <c r="S28" s="23">
        <v>0</v>
      </c>
      <c r="T28" s="23">
        <v>0</v>
      </c>
      <c r="U28" s="23">
        <v>1</v>
      </c>
      <c r="V28" s="23">
        <v>2.5</v>
      </c>
      <c r="W28" s="193" t="s">
        <v>227</v>
      </c>
      <c r="X28" s="194"/>
      <c r="Y28" s="23">
        <v>1</v>
      </c>
      <c r="Z28" s="23">
        <v>1</v>
      </c>
      <c r="AA28" s="23">
        <v>2</v>
      </c>
      <c r="AB28" s="23">
        <v>1.36</v>
      </c>
      <c r="AC28" s="23">
        <v>1</v>
      </c>
      <c r="AD28" s="23">
        <v>0.05</v>
      </c>
      <c r="AE28" s="23">
        <v>5</v>
      </c>
      <c r="AF28" s="23">
        <v>19.3</v>
      </c>
      <c r="AG28" s="23">
        <v>3</v>
      </c>
      <c r="AH28" s="23">
        <v>3.3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0.2</v>
      </c>
      <c r="AQ28" s="23">
        <v>2</v>
      </c>
      <c r="AR28" s="23">
        <v>2</v>
      </c>
      <c r="AS28" s="23">
        <v>2</v>
      </c>
      <c r="AT28" s="23">
        <v>1.5</v>
      </c>
    </row>
    <row r="29" spans="1:46" s="22" customFormat="1" ht="16.5" customHeight="1">
      <c r="A29" s="193" t="s">
        <v>228</v>
      </c>
      <c r="B29" s="194"/>
      <c r="C29" s="23">
        <v>94</v>
      </c>
      <c r="D29" s="23">
        <v>225.18227</v>
      </c>
      <c r="E29" s="23">
        <v>5</v>
      </c>
      <c r="F29" s="23">
        <v>13.62</v>
      </c>
      <c r="G29" s="23">
        <v>2</v>
      </c>
      <c r="H29" s="23">
        <v>2.8</v>
      </c>
      <c r="I29" s="23">
        <v>26</v>
      </c>
      <c r="J29" s="23">
        <v>69.06927</v>
      </c>
      <c r="K29" s="23">
        <v>0</v>
      </c>
      <c r="L29" s="23">
        <v>0</v>
      </c>
      <c r="M29" s="23">
        <v>0</v>
      </c>
      <c r="N29" s="23">
        <v>0</v>
      </c>
      <c r="O29" s="23">
        <v>9</v>
      </c>
      <c r="P29" s="23">
        <v>12.488</v>
      </c>
      <c r="Q29" s="23">
        <v>4</v>
      </c>
      <c r="R29" s="23">
        <v>5.2</v>
      </c>
      <c r="S29" s="23">
        <v>1</v>
      </c>
      <c r="T29" s="23">
        <v>5</v>
      </c>
      <c r="U29" s="23">
        <v>3</v>
      </c>
      <c r="V29" s="23">
        <v>1.7</v>
      </c>
      <c r="W29" s="193" t="s">
        <v>228</v>
      </c>
      <c r="X29" s="194"/>
      <c r="Y29" s="23">
        <v>4</v>
      </c>
      <c r="Z29" s="23">
        <v>1.7</v>
      </c>
      <c r="AA29" s="23">
        <v>11</v>
      </c>
      <c r="AB29" s="23">
        <v>33.55</v>
      </c>
      <c r="AC29" s="23">
        <v>6</v>
      </c>
      <c r="AD29" s="23">
        <v>21.8</v>
      </c>
      <c r="AE29" s="23">
        <v>15</v>
      </c>
      <c r="AF29" s="23">
        <v>44.45</v>
      </c>
      <c r="AG29" s="23">
        <v>5</v>
      </c>
      <c r="AH29" s="23">
        <v>6.505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0.3</v>
      </c>
      <c r="AS29" s="23">
        <v>2</v>
      </c>
      <c r="AT29" s="23">
        <v>7</v>
      </c>
    </row>
    <row r="30" spans="1:46" s="22" customFormat="1" ht="16.5" customHeight="1">
      <c r="A30" s="193" t="s">
        <v>229</v>
      </c>
      <c r="B30" s="194"/>
      <c r="C30" s="23">
        <v>43</v>
      </c>
      <c r="D30" s="23">
        <v>142.296888</v>
      </c>
      <c r="E30" s="23">
        <v>2</v>
      </c>
      <c r="F30" s="23">
        <v>16.888888</v>
      </c>
      <c r="G30" s="23">
        <v>0</v>
      </c>
      <c r="H30" s="23">
        <v>0</v>
      </c>
      <c r="I30" s="23">
        <v>8</v>
      </c>
      <c r="J30" s="23">
        <v>25.308</v>
      </c>
      <c r="K30" s="23">
        <v>1</v>
      </c>
      <c r="L30" s="23">
        <v>1</v>
      </c>
      <c r="M30" s="23">
        <v>0</v>
      </c>
      <c r="N30" s="23">
        <v>0</v>
      </c>
      <c r="O30" s="23">
        <v>6</v>
      </c>
      <c r="P30" s="23">
        <v>12.5</v>
      </c>
      <c r="Q30" s="23">
        <v>6</v>
      </c>
      <c r="R30" s="23">
        <v>12.8</v>
      </c>
      <c r="S30" s="23">
        <v>0</v>
      </c>
      <c r="T30" s="23">
        <v>0</v>
      </c>
      <c r="U30" s="23">
        <v>0</v>
      </c>
      <c r="V30" s="23">
        <v>0</v>
      </c>
      <c r="W30" s="193" t="s">
        <v>229</v>
      </c>
      <c r="X30" s="194"/>
      <c r="Y30" s="23">
        <v>0</v>
      </c>
      <c r="Z30" s="23">
        <v>0</v>
      </c>
      <c r="AA30" s="23">
        <v>3</v>
      </c>
      <c r="AB30" s="23">
        <v>7</v>
      </c>
      <c r="AC30" s="23">
        <v>4</v>
      </c>
      <c r="AD30" s="23">
        <v>27.5</v>
      </c>
      <c r="AE30" s="23">
        <v>9</v>
      </c>
      <c r="AF30" s="23">
        <v>15.6</v>
      </c>
      <c r="AG30" s="23">
        <v>2</v>
      </c>
      <c r="AH30" s="23">
        <v>3.2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1.5</v>
      </c>
      <c r="AS30" s="23">
        <v>1</v>
      </c>
      <c r="AT30" s="23">
        <v>19</v>
      </c>
    </row>
    <row r="31" spans="1:46" s="22" customFormat="1" ht="16.5" customHeight="1">
      <c r="A31" s="191" t="s">
        <v>230</v>
      </c>
      <c r="B31" s="192"/>
      <c r="C31" s="23">
        <v>5</v>
      </c>
      <c r="D31" s="23">
        <v>7.5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0.8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5.2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191" t="s">
        <v>230</v>
      </c>
      <c r="X31" s="192"/>
      <c r="Y31" s="23">
        <v>0</v>
      </c>
      <c r="Z31" s="23">
        <v>0</v>
      </c>
      <c r="AA31" s="23">
        <v>1</v>
      </c>
      <c r="AB31" s="23">
        <v>1</v>
      </c>
      <c r="AC31" s="23">
        <v>0</v>
      </c>
      <c r="AD31" s="23">
        <v>0</v>
      </c>
      <c r="AE31" s="23">
        <v>1</v>
      </c>
      <c r="AF31" s="23">
        <v>0.5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7" t="s">
        <v>35</v>
      </c>
      <c r="B32" s="188"/>
      <c r="C32" s="23">
        <v>4</v>
      </c>
      <c r="D32" s="23">
        <v>7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0.8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5.2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87" t="s">
        <v>35</v>
      </c>
      <c r="X32" s="188"/>
      <c r="Y32" s="23">
        <v>0</v>
      </c>
      <c r="Z32" s="23">
        <v>0</v>
      </c>
      <c r="AA32" s="23">
        <v>1</v>
      </c>
      <c r="AB32" s="23">
        <v>1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9" t="s">
        <v>36</v>
      </c>
      <c r="B33" s="190"/>
      <c r="C33" s="23">
        <v>1</v>
      </c>
      <c r="D33" s="23">
        <v>0.5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9" t="s">
        <v>36</v>
      </c>
      <c r="X33" s="190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0.5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中華民國105年08月01日編製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中華民國105年08月01日編製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298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298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259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85" t="s">
        <v>300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85" t="s">
        <v>300</v>
      </c>
    </row>
    <row r="41" spans="1:46" s="140" customFormat="1" ht="19.5" customHeight="1">
      <c r="A41" s="372" t="s">
        <v>245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246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2013-12-20T02:50:18Z</cp:lastPrinted>
  <dcterms:created xsi:type="dcterms:W3CDTF">2007-01-05T05:18:13Z</dcterms:created>
  <dcterms:modified xsi:type="dcterms:W3CDTF">2017-09-11T07:52:41Z</dcterms:modified>
  <cp:category/>
  <cp:version/>
  <cp:contentType/>
  <cp:contentStatus/>
</cp:coreProperties>
</file>