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tabRatio="609" activeTab="9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<sst xmlns="http://schemas.openxmlformats.org/spreadsheetml/2006/main" count="1239" uniqueCount="348">
  <si>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</si>
  <si>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</si>
  <si>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</si>
  <si>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</si>
  <si>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</si>
  <si>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</si>
  <si>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</si>
  <si>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</si>
  <si>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</si>
  <si>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</si>
  <si>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</si>
  <si>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</si>
  <si>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</si>
  <si>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</si>
  <si>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</si>
  <si>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</si>
  <si>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</si>
  <si>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</si>
  <si>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</si>
  <si>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</si>
  <si>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</si>
  <si>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</si>
  <si>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</si>
  <si>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</si>
  <si>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</si>
  <si>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</si>
  <si>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</si>
  <si>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</si>
  <si>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</si>
  <si>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</si>
  <si>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</si>
  <si>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</si>
  <si>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</si>
  <si>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</si>
  <si>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</si>
  <si>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</si>
  <si>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</si>
  <si>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</si>
  <si>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</si>
  <si>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</si>
  <si>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</si>
  <si>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</si>
  <si>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</si>
  <si>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</si>
  <si>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</si>
  <si>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</si>
  <si>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</si>
  <si>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</si>
  <si>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</si>
  <si>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</si>
  <si>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</si>
  <si>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</si>
  <si>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</si>
  <si>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</si>
  <si>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</si>
  <si>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</si>
  <si>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</si>
  <si>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</si>
  <si>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</si>
  <si>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</si>
  <si>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</si>
  <si>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</si>
  <si>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</si>
  <si>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</si>
  <si>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</si>
  <si>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</si>
  <si>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</si>
  <si>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</si>
  <si>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</si>
  <si>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</si>
  <si>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</si>
  <si>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</si>
  <si>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</si>
  <si>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</si>
  <si>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</si>
  <si>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</si>
  <si>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</si>
  <si>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</si>
  <si>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</si>
  <si>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</si>
  <si>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</si>
  <si>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</si>
  <si>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</si>
  <si>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</si>
  <si>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</si>
  <si>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</si>
  <si>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</si>
  <si>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</si>
  <si>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</si>
  <si>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</si>
  <si>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</si>
  <si>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</si>
  <si>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</si>
  <si>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</si>
  <si>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</si>
  <si>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</si>
  <si>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</si>
  <si>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</si>
  <si>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</si>
  <si>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</si>
  <si>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</si>
  <si>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</si>
  <si>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</si>
  <si>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</si>
  <si>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</si>
  <si>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</si>
  <si>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</si>
  <si>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</si>
  <si>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</si>
  <si>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</si>
  <si>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</si>
  <si>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</si>
  <si>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</si>
  <si>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</si>
  <si>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</si>
  <si>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</si>
  <si>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</si>
  <si>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</si>
  <si>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</si>
  <si>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</si>
  <si>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</si>
  <si>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</si>
  <si>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</si>
  <si>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</si>
  <si>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</si>
  <si>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</si>
  <si>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</si>
  <si>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</si>
  <si>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</si>
  <si>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</si>
  <si>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</si>
  <si>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</si>
  <si>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</si>
  <si>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</si>
  <si>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</si>
  <si>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</si>
  <si>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</si>
  <si>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</si>
  <si>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</si>
  <si>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</si>
  <si>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</si>
  <si>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</si>
  <si>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</si>
  <si>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</si>
  <si>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</si>
  <si>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</si>
  <si>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</si>
  <si>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</si>
  <si>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</si>
  <si>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</si>
  <si>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</si>
  <si>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</si>
  <si>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</si>
  <si>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</si>
  <si>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</si>
  <si>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</si>
  <si>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</si>
  <si>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</si>
  <si>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</si>
  <si>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</si>
  <si>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</si>
  <si>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</si>
  <si>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</si>
  <si>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</si>
  <si>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</si>
  <si>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</si>
  <si>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</si>
  <si>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</si>
  <si>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</si>
  <si>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</si>
  <si>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</si>
  <si>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</si>
  <si>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</si>
  <si>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</si>
  <si>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</si>
  <si>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</si>
  <si>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</si>
  <si>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</si>
  <si>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</si>
  <si>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</si>
  <si>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</si>
  <si>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</si>
  <si>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</si>
  <si>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</si>
  <si>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</si>
  <si>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</si>
  <si>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</si>
  <si>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</si>
  <si>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</si>
  <si>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</si>
  <si>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</si>
  <si>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</si>
  <si>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</si>
  <si>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</si>
  <si>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</si>
  <si>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</si>
  <si>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</si>
  <si>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</si>
  <si>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</si>
  <si>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</si>
  <si>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</si>
  <si>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</si>
  <si>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</si>
  <si>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</si>
  <si>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</si>
  <si>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</si>
  <si>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</si>
  <si>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</si>
  <si>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</si>
  <si>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</si>
  <si>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</si>
  <si>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</si>
  <si>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</si>
  <si>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</si>
  <si>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</si>
  <si>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</si>
  <si>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</si>
  <si>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</si>
  <si>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</si>
  <si>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</si>
  <si>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</si>
  <si>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</si>
  <si>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</si>
  <si>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</si>
  <si>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</si>
  <si>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</si>
  <si>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</si>
  <si>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</si>
  <si>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</si>
  <si>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</si>
  <si>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</si>
  <si>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</si>
  <si>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</si>
  <si>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</si>
  <si>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</si>
  <si>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</si>
  <si>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</si>
  <si>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</si>
  <si>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</si>
  <si>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</si>
  <si>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</si>
  <si>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</si>
  <si>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</si>
  <si>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</si>
  <si>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</si>
  <si>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</si>
  <si>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</si>
  <si>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</si>
  <si>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</si>
  <si>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</si>
  <si>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</si>
  <si>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</si>
  <si>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</si>
  <si>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</si>
  <si>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</si>
  <si>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</si>
  <si>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</si>
  <si>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</si>
  <si>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</si>
  <si>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</si>
  <si>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</si>
  <si>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</si>
  <si>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</si>
  <si>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</si>
  <si>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</si>
  <si>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</si>
  <si>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</si>
  <si>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</si>
  <si>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</si>
  <si>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</si>
  <si>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</si>
  <si>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</si>
  <si>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</si>
  <si>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</si>
  <si>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</si>
  <si>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</si>
  <si>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</si>
  <si>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</si>
  <si>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</si>
  <si>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</si>
  <si>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</si>
  <si>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</si>
  <si>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</si>
  <si>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</si>
  <si>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</si>
  <si>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</si>
  <si>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</si>
  <si>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</si>
  <si>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</si>
  <si>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</si>
  <si>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</si>
  <si>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</si>
  <si>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</si>
  <si>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</si>
  <si>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</si>
  <si>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</si>
  <si>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</si>
  <si>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</si>
  <si>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</si>
  <si>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</si>
  <si>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</si>
  <si>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</si>
  <si>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</si>
  <si>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</si>
  <si>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</si>
  <si>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</si>
  <si>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</si>
  <si>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</si>
  <si>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</si>
  <si>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</si>
  <si>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</si>
  <si>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</si>
  <si>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</si>
  <si>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</si>
  <si>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</si>
  <si>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</si>
  <si>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</si>
  <si>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</si>
  <si>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</si>
  <si>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</si>
  <si>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</si>
  <si>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</si>
  <si>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</si>
  <si>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</si>
  <si>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</si>
  <si>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</si>
  <si>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</si>
  <si>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</si>
  <si>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</si>
  <si>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</si>
  <si>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</si>
  <si>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</si>
  <si>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</si>
  <si>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</si>
  <si>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</si>
  <si>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</si>
  <si>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</si>
  <si>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</si>
  <si>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</si>
  <si>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</si>
  <si>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</si>
  <si>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</si>
  <si>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中華民國106年07月20日編製</t>
  </si>
  <si>
    <t>中華民國106年06月</t>
  </si>
  <si>
    <t>    教育業</t>
  </si>
  <si>
    <t>教育業</t>
  </si>
  <si>
    <t>教育業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</si>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</sst>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left" vertical="center"/>
      <protection hidden="1"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1" fillId="0" borderId="29" xfId="46" applyNumberFormat="1" applyFont="1" applyBorder="1" applyAlignment="1" applyProtection="1">
      <alignment horizontal="center" vertical="center"/>
      <protection hidden="1" locked="0"/>
    </xf>
    <xf numFmtId="0" fontId="51" fillId="0" borderId="19" xfId="46" applyNumberFormat="1" applyFont="1" applyBorder="1" applyAlignment="1" applyProtection="1">
      <alignment horizontal="center" vertical="center"/>
      <protection hidden="1" locked="0"/>
    </xf>
    <xf numFmtId="0" fontId="51" fillId="0" borderId="30" xfId="46" applyNumberFormat="1" applyFont="1" applyBorder="1" applyAlignment="1" applyProtection="1">
      <alignment horizontal="center" vertical="center"/>
      <protection hidden="1" locked="0"/>
    </xf>
    <xf numFmtId="0" fontId="51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1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R1">
      <selection activeCell="V35" sqref="V3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8" t="s">
        <v>6</v>
      </c>
      <c r="V2" s="189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8" t="s">
        <v>6</v>
      </c>
      <c r="AT2" s="190"/>
    </row>
    <row r="3" spans="1:46" s="14" customFormat="1" ht="19.5" customHeight="1">
      <c r="A3" s="191" t="s">
        <v>250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258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CONCATENATE('2491-00-06'!G5,"底")</f>
        <v>中華民國106年06月底</v>
      </c>
      <c r="I5" s="193"/>
      <c r="J5" s="193"/>
      <c r="K5" s="193"/>
      <c r="L5" s="193"/>
      <c r="M5" s="193"/>
      <c r="N5" s="193"/>
      <c r="O5" s="193"/>
      <c r="P5" s="193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4" t="str">
        <f>H5</f>
        <v>中華民國106年06月底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340</v>
      </c>
      <c r="J6" s="210"/>
      <c r="K6" s="205" t="s">
        <v>12</v>
      </c>
      <c r="L6" s="213"/>
      <c r="M6" s="215" t="s">
        <v>13</v>
      </c>
      <c r="N6" s="216"/>
      <c r="O6" s="217" t="s">
        <v>330</v>
      </c>
      <c r="P6" s="218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335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22</v>
      </c>
      <c r="AL6" s="225"/>
      <c r="AM6" s="227" t="s">
        <v>23</v>
      </c>
      <c r="AN6" s="225"/>
      <c r="AO6" s="227" t="s">
        <v>24</v>
      </c>
      <c r="AP6" s="225"/>
      <c r="AQ6" s="227" t="s">
        <v>25</v>
      </c>
      <c r="AR6" s="210"/>
      <c r="AS6" s="209" t="s">
        <v>26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27</v>
      </c>
      <c r="N7" s="236"/>
      <c r="O7" s="219"/>
      <c r="P7" s="220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28</v>
      </c>
      <c r="AF7" s="238"/>
      <c r="AG7" s="242"/>
      <c r="AH7" s="214"/>
      <c r="AI7" s="237" t="s">
        <v>29</v>
      </c>
      <c r="AJ7" s="238"/>
      <c r="AK7" s="228"/>
      <c r="AL7" s="226"/>
      <c r="AM7" s="237" t="s">
        <v>30</v>
      </c>
      <c r="AN7" s="238"/>
      <c r="AO7" s="239" t="s">
        <v>31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9"/>
      <c r="X8" s="200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3" t="s">
        <v>34</v>
      </c>
      <c r="B9" s="244"/>
      <c r="C9" s="23">
        <v>686999</v>
      </c>
      <c r="D9" s="23">
        <v>23143696.281365</v>
      </c>
      <c r="E9" s="23">
        <v>15369</v>
      </c>
      <c r="F9" s="23">
        <v>506754.398536</v>
      </c>
      <c r="G9" s="23">
        <v>4103</v>
      </c>
      <c r="H9" s="23">
        <v>261646.66248</v>
      </c>
      <c r="I9" s="23">
        <v>192537</v>
      </c>
      <c r="J9" s="23">
        <v>8003965.969611</v>
      </c>
      <c r="K9" s="23">
        <v>3386</v>
      </c>
      <c r="L9" s="23">
        <v>830398.969183</v>
      </c>
      <c r="M9" s="23">
        <v>3904</v>
      </c>
      <c r="N9" s="23">
        <v>181099.713141</v>
      </c>
      <c r="O9" s="23">
        <v>106463</v>
      </c>
      <c r="P9" s="23">
        <v>1170996.682897</v>
      </c>
      <c r="Q9" s="23">
        <v>117670</v>
      </c>
      <c r="R9" s="23">
        <v>1083560.095225</v>
      </c>
      <c r="S9" s="23">
        <v>16172</v>
      </c>
      <c r="T9" s="23">
        <v>815863.800409</v>
      </c>
      <c r="U9" s="23">
        <v>7222</v>
      </c>
      <c r="V9" s="23">
        <v>67856.961838</v>
      </c>
      <c r="W9" s="243" t="s">
        <v>34</v>
      </c>
      <c r="X9" s="244"/>
      <c r="Y9" s="23">
        <v>22788</v>
      </c>
      <c r="Z9" s="23">
        <v>565504.15291</v>
      </c>
      <c r="AA9" s="23">
        <v>38593</v>
      </c>
      <c r="AB9" s="23">
        <v>6916790.02319</v>
      </c>
      <c r="AC9" s="23">
        <v>31422</v>
      </c>
      <c r="AD9" s="23">
        <v>1189052.098564</v>
      </c>
      <c r="AE9" s="23">
        <v>64243</v>
      </c>
      <c r="AF9" s="23">
        <v>784000.560269</v>
      </c>
      <c r="AG9" s="23">
        <v>17885</v>
      </c>
      <c r="AH9" s="23">
        <v>305836.808398</v>
      </c>
      <c r="AI9" s="23">
        <v>112</v>
      </c>
      <c r="AJ9" s="23">
        <v>202.939</v>
      </c>
      <c r="AK9" s="23">
        <v>360</v>
      </c>
      <c r="AL9" s="23">
        <v>1756.564086</v>
      </c>
      <c r="AM9" s="23">
        <v>57</v>
      </c>
      <c r="AN9" s="23">
        <v>260.25</v>
      </c>
      <c r="AO9" s="23">
        <v>2455</v>
      </c>
      <c r="AP9" s="23">
        <v>65867.380007</v>
      </c>
      <c r="AQ9" s="23">
        <v>12901</v>
      </c>
      <c r="AR9" s="23">
        <v>136038.450985</v>
      </c>
      <c r="AS9" s="23">
        <v>29357</v>
      </c>
      <c r="AT9" s="23">
        <v>256243.800636</v>
      </c>
    </row>
    <row r="10" spans="1:46" s="22" customFormat="1" ht="16.5" customHeight="1">
      <c r="A10" s="245" t="s">
        <v>231</v>
      </c>
      <c r="B10" s="246"/>
      <c r="C10" s="23">
        <v>685617</v>
      </c>
      <c r="D10" s="23">
        <v>23120735.995425</v>
      </c>
      <c r="E10" s="23">
        <v>15227</v>
      </c>
      <c r="F10" s="23">
        <v>504962.288536</v>
      </c>
      <c r="G10" s="23">
        <v>4080</v>
      </c>
      <c r="H10" s="23">
        <v>261387.96148</v>
      </c>
      <c r="I10" s="23">
        <v>192409</v>
      </c>
      <c r="J10" s="23">
        <v>7996731.745611</v>
      </c>
      <c r="K10" s="23">
        <v>3373</v>
      </c>
      <c r="L10" s="23">
        <v>830252.369183</v>
      </c>
      <c r="M10" s="23">
        <v>3901</v>
      </c>
      <c r="N10" s="23">
        <v>181093.463141</v>
      </c>
      <c r="O10" s="23">
        <v>106064</v>
      </c>
      <c r="P10" s="23">
        <v>1168111.485897</v>
      </c>
      <c r="Q10" s="23">
        <v>117578</v>
      </c>
      <c r="R10" s="23">
        <v>1082263.900225</v>
      </c>
      <c r="S10" s="23">
        <v>16053</v>
      </c>
      <c r="T10" s="23">
        <v>810817.915409</v>
      </c>
      <c r="U10" s="23">
        <v>7203</v>
      </c>
      <c r="V10" s="23">
        <v>67314.425898</v>
      </c>
      <c r="W10" s="245" t="s">
        <v>231</v>
      </c>
      <c r="X10" s="246"/>
      <c r="Y10" s="23">
        <v>22773</v>
      </c>
      <c r="Z10" s="23">
        <v>565362.75291</v>
      </c>
      <c r="AA10" s="23">
        <v>38546</v>
      </c>
      <c r="AB10" s="23">
        <v>6916050.64519</v>
      </c>
      <c r="AC10" s="23">
        <v>31250</v>
      </c>
      <c r="AD10" s="23">
        <v>1187624.618564</v>
      </c>
      <c r="AE10" s="23">
        <v>64166</v>
      </c>
      <c r="AF10" s="23">
        <v>783578.630269</v>
      </c>
      <c r="AG10" s="23">
        <v>17785</v>
      </c>
      <c r="AH10" s="23">
        <v>305113.908398</v>
      </c>
      <c r="AI10" s="23">
        <v>112</v>
      </c>
      <c r="AJ10" s="23">
        <v>202.939</v>
      </c>
      <c r="AK10" s="23">
        <v>360</v>
      </c>
      <c r="AL10" s="23">
        <v>1756.564086</v>
      </c>
      <c r="AM10" s="23">
        <v>57</v>
      </c>
      <c r="AN10" s="23">
        <v>260.25</v>
      </c>
      <c r="AO10" s="23">
        <v>2446</v>
      </c>
      <c r="AP10" s="23">
        <v>65649.180007</v>
      </c>
      <c r="AQ10" s="23">
        <v>12891</v>
      </c>
      <c r="AR10" s="23">
        <v>135986.050985</v>
      </c>
      <c r="AS10" s="23">
        <v>29343</v>
      </c>
      <c r="AT10" s="23">
        <v>256214.900636</v>
      </c>
    </row>
    <row r="11" spans="1:46" s="22" customFormat="1" ht="16.5" customHeight="1">
      <c r="A11" s="247" t="s">
        <v>271</v>
      </c>
      <c r="B11" s="248"/>
      <c r="C11" s="23">
        <v>131981</v>
      </c>
      <c r="D11" s="23">
        <v>2169890.844644</v>
      </c>
      <c r="E11" s="23">
        <v>1830</v>
      </c>
      <c r="F11" s="23">
        <v>44509.868813</v>
      </c>
      <c r="G11" s="23">
        <v>362</v>
      </c>
      <c r="H11" s="23">
        <v>8321.562328</v>
      </c>
      <c r="I11" s="23">
        <v>47531</v>
      </c>
      <c r="J11" s="23">
        <v>1177377.127655</v>
      </c>
      <c r="K11" s="23">
        <v>474</v>
      </c>
      <c r="L11" s="23">
        <v>32877.56024</v>
      </c>
      <c r="M11" s="23">
        <v>688</v>
      </c>
      <c r="N11" s="23">
        <v>5435.619665</v>
      </c>
      <c r="O11" s="23">
        <v>22386</v>
      </c>
      <c r="P11" s="23">
        <v>176428.918259</v>
      </c>
      <c r="Q11" s="23">
        <v>19316</v>
      </c>
      <c r="R11" s="23">
        <v>119518.723454</v>
      </c>
      <c r="S11" s="23">
        <v>1892</v>
      </c>
      <c r="T11" s="23">
        <v>50374.19679</v>
      </c>
      <c r="U11" s="23">
        <v>690</v>
      </c>
      <c r="V11" s="23">
        <v>5331.091001</v>
      </c>
      <c r="W11" s="247" t="s">
        <v>271</v>
      </c>
      <c r="X11" s="248"/>
      <c r="Y11" s="23">
        <v>4314</v>
      </c>
      <c r="Z11" s="23">
        <v>47569.04239</v>
      </c>
      <c r="AA11" s="23">
        <v>5094</v>
      </c>
      <c r="AB11" s="23">
        <v>192055.673057</v>
      </c>
      <c r="AC11" s="23">
        <v>4368</v>
      </c>
      <c r="AD11" s="23">
        <v>124167.82286</v>
      </c>
      <c r="AE11" s="23">
        <v>11389</v>
      </c>
      <c r="AF11" s="23">
        <v>107927.938243</v>
      </c>
      <c r="AG11" s="23">
        <v>2606</v>
      </c>
      <c r="AH11" s="23">
        <v>21735.940615</v>
      </c>
      <c r="AI11" s="23">
        <v>4</v>
      </c>
      <c r="AJ11" s="23">
        <v>14.15</v>
      </c>
      <c r="AK11" s="23">
        <v>52</v>
      </c>
      <c r="AL11" s="23">
        <v>167.62</v>
      </c>
      <c r="AM11" s="23">
        <v>8</v>
      </c>
      <c r="AN11" s="23">
        <v>27.9</v>
      </c>
      <c r="AO11" s="23">
        <v>285</v>
      </c>
      <c r="AP11" s="23">
        <v>3046.742776</v>
      </c>
      <c r="AQ11" s="23">
        <v>2438</v>
      </c>
      <c r="AR11" s="23">
        <v>15334.25087</v>
      </c>
      <c r="AS11" s="23">
        <v>6254</v>
      </c>
      <c r="AT11" s="23">
        <v>37669.095628</v>
      </c>
    </row>
    <row r="12" spans="1:46" s="22" customFormat="1" ht="16.5" customHeight="1">
      <c r="A12" s="247" t="s">
        <v>270</v>
      </c>
      <c r="B12" s="248"/>
      <c r="C12" s="23">
        <v>177444</v>
      </c>
      <c r="D12" s="23">
        <v>11827263.974721</v>
      </c>
      <c r="E12" s="23">
        <v>2702</v>
      </c>
      <c r="F12" s="23">
        <v>193006.89501</v>
      </c>
      <c r="G12" s="23">
        <v>464</v>
      </c>
      <c r="H12" s="23">
        <v>90046.416896</v>
      </c>
      <c r="I12" s="23">
        <v>29394</v>
      </c>
      <c r="J12" s="23">
        <v>1911272.757202</v>
      </c>
      <c r="K12" s="23">
        <v>676</v>
      </c>
      <c r="L12" s="23">
        <v>431725.60214</v>
      </c>
      <c r="M12" s="23">
        <v>518</v>
      </c>
      <c r="N12" s="23">
        <v>10570.717365</v>
      </c>
      <c r="O12" s="23">
        <v>21038</v>
      </c>
      <c r="P12" s="23">
        <v>496769.324509</v>
      </c>
      <c r="Q12" s="23">
        <v>38744</v>
      </c>
      <c r="R12" s="23">
        <v>516196.680833</v>
      </c>
      <c r="S12" s="23">
        <v>5328</v>
      </c>
      <c r="T12" s="23">
        <v>374143.485601</v>
      </c>
      <c r="U12" s="23">
        <v>1678</v>
      </c>
      <c r="V12" s="23">
        <v>22686.612662</v>
      </c>
      <c r="W12" s="247" t="s">
        <v>270</v>
      </c>
      <c r="X12" s="248"/>
      <c r="Y12" s="23">
        <v>9851</v>
      </c>
      <c r="Z12" s="23">
        <v>428482.259864</v>
      </c>
      <c r="AA12" s="23">
        <v>17928</v>
      </c>
      <c r="AB12" s="23">
        <v>6054240.974452</v>
      </c>
      <c r="AC12" s="23">
        <v>8379</v>
      </c>
      <c r="AD12" s="23">
        <v>633784.663426</v>
      </c>
      <c r="AE12" s="23">
        <v>24321</v>
      </c>
      <c r="AF12" s="23">
        <v>356282.223817</v>
      </c>
      <c r="AG12" s="23">
        <v>4473</v>
      </c>
      <c r="AH12" s="23">
        <v>93140.238365</v>
      </c>
      <c r="AI12" s="23">
        <v>31</v>
      </c>
      <c r="AJ12" s="23">
        <v>62.81</v>
      </c>
      <c r="AK12" s="23">
        <v>120</v>
      </c>
      <c r="AL12" s="23">
        <v>1004.727086</v>
      </c>
      <c r="AM12" s="23">
        <v>5</v>
      </c>
      <c r="AN12" s="23">
        <v>33</v>
      </c>
      <c r="AO12" s="23">
        <v>693</v>
      </c>
      <c r="AP12" s="23">
        <v>26302.272886</v>
      </c>
      <c r="AQ12" s="23">
        <v>3902</v>
      </c>
      <c r="AR12" s="23">
        <v>85931.412821</v>
      </c>
      <c r="AS12" s="23">
        <v>7199</v>
      </c>
      <c r="AT12" s="23">
        <v>101580.899786</v>
      </c>
    </row>
    <row r="13" spans="1:46" s="22" customFormat="1" ht="16.5" customHeight="1">
      <c r="A13" s="247" t="s">
        <v>308</v>
      </c>
      <c r="B13" s="248"/>
      <c r="C13" s="23">
        <v>57726</v>
      </c>
      <c r="D13" s="23">
        <v>1432784.012168</v>
      </c>
      <c r="E13" s="23">
        <v>988</v>
      </c>
      <c r="F13" s="23">
        <v>18857.521359</v>
      </c>
      <c r="G13" s="23">
        <v>290</v>
      </c>
      <c r="H13" s="23">
        <v>5835.26461</v>
      </c>
      <c r="I13" s="23">
        <v>19455</v>
      </c>
      <c r="J13" s="23">
        <v>841069.140443</v>
      </c>
      <c r="K13" s="23">
        <v>272</v>
      </c>
      <c r="L13" s="23">
        <v>37480.113899</v>
      </c>
      <c r="M13" s="23">
        <v>504</v>
      </c>
      <c r="N13" s="23">
        <v>7473.172508</v>
      </c>
      <c r="O13" s="23">
        <v>10439</v>
      </c>
      <c r="P13" s="23">
        <v>82280.64217</v>
      </c>
      <c r="Q13" s="23">
        <v>7905</v>
      </c>
      <c r="R13" s="23">
        <v>52427.505797</v>
      </c>
      <c r="S13" s="23">
        <v>1253</v>
      </c>
      <c r="T13" s="23">
        <v>163872.417581</v>
      </c>
      <c r="U13" s="23">
        <v>390</v>
      </c>
      <c r="V13" s="23">
        <v>2485.713</v>
      </c>
      <c r="W13" s="247" t="s">
        <v>308</v>
      </c>
      <c r="X13" s="248"/>
      <c r="Y13" s="23">
        <v>1350</v>
      </c>
      <c r="Z13" s="23">
        <v>10919.692917</v>
      </c>
      <c r="AA13" s="23">
        <v>2300</v>
      </c>
      <c r="AB13" s="23">
        <v>44120.019906</v>
      </c>
      <c r="AC13" s="23">
        <v>2718</v>
      </c>
      <c r="AD13" s="23">
        <v>50356.420368</v>
      </c>
      <c r="AE13" s="23">
        <v>4664</v>
      </c>
      <c r="AF13" s="23">
        <v>79181.210372</v>
      </c>
      <c r="AG13" s="23">
        <v>1695</v>
      </c>
      <c r="AH13" s="23">
        <v>12197.860114</v>
      </c>
      <c r="AI13" s="23">
        <v>23</v>
      </c>
      <c r="AJ13" s="23">
        <v>33.098</v>
      </c>
      <c r="AK13" s="23">
        <v>31</v>
      </c>
      <c r="AL13" s="23">
        <v>52.186</v>
      </c>
      <c r="AM13" s="23">
        <v>5</v>
      </c>
      <c r="AN13" s="23">
        <v>32</v>
      </c>
      <c r="AO13" s="23">
        <v>264</v>
      </c>
      <c r="AP13" s="23">
        <v>3085.16268</v>
      </c>
      <c r="AQ13" s="23">
        <v>1022</v>
      </c>
      <c r="AR13" s="23">
        <v>4578.07105</v>
      </c>
      <c r="AS13" s="23">
        <v>2158</v>
      </c>
      <c r="AT13" s="23">
        <v>16446.799394</v>
      </c>
    </row>
    <row r="14" spans="1:46" s="22" customFormat="1" ht="16.5" customHeight="1">
      <c r="A14" s="247" t="s">
        <v>226</v>
      </c>
      <c r="B14" s="248"/>
      <c r="C14" s="23">
        <v>94215</v>
      </c>
      <c r="D14" s="23">
        <v>1655987.985433</v>
      </c>
      <c r="E14" s="23">
        <v>1861</v>
      </c>
      <c r="F14" s="23">
        <v>39747.689675</v>
      </c>
      <c r="G14" s="23">
        <v>511</v>
      </c>
      <c r="H14" s="23">
        <v>11322.24609</v>
      </c>
      <c r="I14" s="23">
        <v>31109</v>
      </c>
      <c r="J14" s="23">
        <v>721427.866651</v>
      </c>
      <c r="K14" s="23">
        <v>390</v>
      </c>
      <c r="L14" s="23">
        <v>21566.689486</v>
      </c>
      <c r="M14" s="23">
        <v>476</v>
      </c>
      <c r="N14" s="23">
        <v>141042.106109</v>
      </c>
      <c r="O14" s="23">
        <v>13724</v>
      </c>
      <c r="P14" s="23">
        <v>102552.683913</v>
      </c>
      <c r="Q14" s="23">
        <v>15510</v>
      </c>
      <c r="R14" s="23">
        <v>75599.492084</v>
      </c>
      <c r="S14" s="23">
        <v>1615</v>
      </c>
      <c r="T14" s="23">
        <v>41498.021098</v>
      </c>
      <c r="U14" s="23">
        <v>826</v>
      </c>
      <c r="V14" s="23">
        <v>8809.155</v>
      </c>
      <c r="W14" s="247" t="s">
        <v>226</v>
      </c>
      <c r="X14" s="248"/>
      <c r="Y14" s="23">
        <v>2562</v>
      </c>
      <c r="Z14" s="23">
        <v>25635.457239</v>
      </c>
      <c r="AA14" s="23">
        <v>4093</v>
      </c>
      <c r="AB14" s="23">
        <v>240423.178229</v>
      </c>
      <c r="AC14" s="23">
        <v>4418</v>
      </c>
      <c r="AD14" s="23">
        <v>120232.618162</v>
      </c>
      <c r="AE14" s="23">
        <v>8271</v>
      </c>
      <c r="AF14" s="23">
        <v>46990.908333</v>
      </c>
      <c r="AG14" s="23">
        <v>2484</v>
      </c>
      <c r="AH14" s="23">
        <v>20175.186734</v>
      </c>
      <c r="AI14" s="23">
        <v>17</v>
      </c>
      <c r="AJ14" s="23">
        <v>22.09</v>
      </c>
      <c r="AK14" s="23">
        <v>52</v>
      </c>
      <c r="AL14" s="23">
        <v>126.122</v>
      </c>
      <c r="AM14" s="23">
        <v>7</v>
      </c>
      <c r="AN14" s="23">
        <v>35.2</v>
      </c>
      <c r="AO14" s="23">
        <v>355</v>
      </c>
      <c r="AP14" s="23">
        <v>3777.884</v>
      </c>
      <c r="AQ14" s="23">
        <v>1934</v>
      </c>
      <c r="AR14" s="23">
        <v>10978.600446</v>
      </c>
      <c r="AS14" s="23">
        <v>4000</v>
      </c>
      <c r="AT14" s="23">
        <v>24024.790184</v>
      </c>
    </row>
    <row r="15" spans="1:46" s="22" customFormat="1" ht="16.5" customHeight="1">
      <c r="A15" s="247" t="s">
        <v>227</v>
      </c>
      <c r="B15" s="248"/>
      <c r="C15" s="23">
        <v>35959</v>
      </c>
      <c r="D15" s="23">
        <v>880775.025891</v>
      </c>
      <c r="E15" s="23">
        <v>873</v>
      </c>
      <c r="F15" s="23">
        <v>21886.71287</v>
      </c>
      <c r="G15" s="23">
        <v>244</v>
      </c>
      <c r="H15" s="23">
        <v>8290.6805</v>
      </c>
      <c r="I15" s="23">
        <v>12775</v>
      </c>
      <c r="J15" s="23">
        <v>450406.779652</v>
      </c>
      <c r="K15" s="23">
        <v>254</v>
      </c>
      <c r="L15" s="23">
        <v>36395.19856</v>
      </c>
      <c r="M15" s="23">
        <v>216</v>
      </c>
      <c r="N15" s="23">
        <v>1972.566</v>
      </c>
      <c r="O15" s="23">
        <v>4834</v>
      </c>
      <c r="P15" s="23">
        <v>50140.023338</v>
      </c>
      <c r="Q15" s="23">
        <v>5829</v>
      </c>
      <c r="R15" s="23">
        <v>114160.25119</v>
      </c>
      <c r="S15" s="23">
        <v>635</v>
      </c>
      <c r="T15" s="23">
        <v>17550.72961</v>
      </c>
      <c r="U15" s="23">
        <v>283</v>
      </c>
      <c r="V15" s="23">
        <v>2402.13803</v>
      </c>
      <c r="W15" s="247" t="s">
        <v>227</v>
      </c>
      <c r="X15" s="248"/>
      <c r="Y15" s="23">
        <v>780</v>
      </c>
      <c r="Z15" s="23">
        <v>5721.149557</v>
      </c>
      <c r="AA15" s="23">
        <v>1705</v>
      </c>
      <c r="AB15" s="23">
        <v>81580.342338</v>
      </c>
      <c r="AC15" s="23">
        <v>1782</v>
      </c>
      <c r="AD15" s="23">
        <v>37495.361787</v>
      </c>
      <c r="AE15" s="23">
        <v>2532</v>
      </c>
      <c r="AF15" s="23">
        <v>17693.139584</v>
      </c>
      <c r="AG15" s="23">
        <v>867</v>
      </c>
      <c r="AH15" s="23">
        <v>7894.873967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103</v>
      </c>
      <c r="AP15" s="23">
        <v>3830.3326</v>
      </c>
      <c r="AQ15" s="23">
        <v>567</v>
      </c>
      <c r="AR15" s="23">
        <v>2334.944698</v>
      </c>
      <c r="AS15" s="23">
        <v>1654</v>
      </c>
      <c r="AT15" s="23">
        <v>20943.63161</v>
      </c>
    </row>
    <row r="16" spans="1:46" s="22" customFormat="1" ht="16.5" customHeight="1">
      <c r="A16" s="249" t="s">
        <v>232</v>
      </c>
      <c r="B16" s="246"/>
      <c r="C16" s="23">
        <v>85133</v>
      </c>
      <c r="D16" s="23">
        <v>2033916.128011</v>
      </c>
      <c r="E16" s="23">
        <v>2780</v>
      </c>
      <c r="F16" s="23">
        <v>52256.261822</v>
      </c>
      <c r="G16" s="23">
        <v>702</v>
      </c>
      <c r="H16" s="23">
        <v>16656.709817</v>
      </c>
      <c r="I16" s="23">
        <v>18828</v>
      </c>
      <c r="J16" s="23">
        <v>966922.785284</v>
      </c>
      <c r="K16" s="23">
        <v>425</v>
      </c>
      <c r="L16" s="23">
        <v>152150.23887</v>
      </c>
      <c r="M16" s="23">
        <v>786</v>
      </c>
      <c r="N16" s="23">
        <v>7916.450194</v>
      </c>
      <c r="O16" s="23">
        <v>16408</v>
      </c>
      <c r="P16" s="23">
        <v>128918.770869</v>
      </c>
      <c r="Q16" s="23">
        <v>16661</v>
      </c>
      <c r="R16" s="23">
        <v>124979.733868</v>
      </c>
      <c r="S16" s="23">
        <v>2628</v>
      </c>
      <c r="T16" s="23">
        <v>84674.647279</v>
      </c>
      <c r="U16" s="23">
        <v>2400</v>
      </c>
      <c r="V16" s="23">
        <v>16387.381569</v>
      </c>
      <c r="W16" s="249" t="s">
        <v>232</v>
      </c>
      <c r="X16" s="246"/>
      <c r="Y16" s="23">
        <v>1826</v>
      </c>
      <c r="Z16" s="23">
        <v>17688.084635</v>
      </c>
      <c r="AA16" s="23">
        <v>3643</v>
      </c>
      <c r="AB16" s="23">
        <v>156439.653209</v>
      </c>
      <c r="AC16" s="23">
        <v>3603</v>
      </c>
      <c r="AD16" s="23">
        <v>114521.893581</v>
      </c>
      <c r="AE16" s="23">
        <v>6198</v>
      </c>
      <c r="AF16" s="23">
        <v>35780.496597</v>
      </c>
      <c r="AG16" s="23">
        <v>2239</v>
      </c>
      <c r="AH16" s="23">
        <v>108088.538904</v>
      </c>
      <c r="AI16" s="23">
        <v>18</v>
      </c>
      <c r="AJ16" s="23">
        <v>50.141</v>
      </c>
      <c r="AK16" s="23">
        <v>35</v>
      </c>
      <c r="AL16" s="23">
        <v>212.689</v>
      </c>
      <c r="AM16" s="23">
        <v>7</v>
      </c>
      <c r="AN16" s="23">
        <v>23.55</v>
      </c>
      <c r="AO16" s="23">
        <v>304</v>
      </c>
      <c r="AP16" s="23">
        <v>14601.931778</v>
      </c>
      <c r="AQ16" s="23">
        <v>1321</v>
      </c>
      <c r="AR16" s="23">
        <v>7774.60382</v>
      </c>
      <c r="AS16" s="23">
        <v>4321</v>
      </c>
      <c r="AT16" s="23">
        <v>27871.565915</v>
      </c>
    </row>
    <row r="17" spans="1:46" s="22" customFormat="1" ht="16.5" customHeight="1">
      <c r="A17" s="247" t="s">
        <v>233</v>
      </c>
      <c r="B17" s="248"/>
      <c r="C17" s="23">
        <v>5946</v>
      </c>
      <c r="D17" s="23">
        <v>85789.389705</v>
      </c>
      <c r="E17" s="23">
        <v>303</v>
      </c>
      <c r="F17" s="23">
        <v>6108.467178</v>
      </c>
      <c r="G17" s="23">
        <v>170</v>
      </c>
      <c r="H17" s="23">
        <v>6781.082179</v>
      </c>
      <c r="I17" s="23">
        <v>1400</v>
      </c>
      <c r="J17" s="23">
        <v>27497.929639</v>
      </c>
      <c r="K17" s="23">
        <v>37</v>
      </c>
      <c r="L17" s="23">
        <v>1000.74</v>
      </c>
      <c r="M17" s="23">
        <v>32</v>
      </c>
      <c r="N17" s="23">
        <v>353.33</v>
      </c>
      <c r="O17" s="23">
        <v>1167</v>
      </c>
      <c r="P17" s="23">
        <v>13080.966988</v>
      </c>
      <c r="Q17" s="23">
        <v>680</v>
      </c>
      <c r="R17" s="23">
        <v>3374.52721</v>
      </c>
      <c r="S17" s="23">
        <v>182</v>
      </c>
      <c r="T17" s="23">
        <v>7295.61</v>
      </c>
      <c r="U17" s="23">
        <v>116</v>
      </c>
      <c r="V17" s="23">
        <v>1130.028</v>
      </c>
      <c r="W17" s="247" t="s">
        <v>233</v>
      </c>
      <c r="X17" s="248"/>
      <c r="Y17" s="23">
        <v>105</v>
      </c>
      <c r="Z17" s="23">
        <v>2160.981888</v>
      </c>
      <c r="AA17" s="23">
        <v>167</v>
      </c>
      <c r="AB17" s="23">
        <v>1674.969669</v>
      </c>
      <c r="AC17" s="23">
        <v>595</v>
      </c>
      <c r="AD17" s="23">
        <v>8546.198764</v>
      </c>
      <c r="AE17" s="23">
        <v>365</v>
      </c>
      <c r="AF17" s="23">
        <v>1499.955</v>
      </c>
      <c r="AG17" s="23">
        <v>239</v>
      </c>
      <c r="AH17" s="23">
        <v>1579.68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48</v>
      </c>
      <c r="AP17" s="23">
        <v>568.9272</v>
      </c>
      <c r="AQ17" s="23">
        <v>101</v>
      </c>
      <c r="AR17" s="23">
        <v>581.07112</v>
      </c>
      <c r="AS17" s="23">
        <v>233</v>
      </c>
      <c r="AT17" s="23">
        <v>2539.22487</v>
      </c>
    </row>
    <row r="18" spans="1:46" s="22" customFormat="1" ht="16.5" customHeight="1">
      <c r="A18" s="247" t="s">
        <v>234</v>
      </c>
      <c r="B18" s="248"/>
      <c r="C18" s="23">
        <v>12085</v>
      </c>
      <c r="D18" s="23">
        <v>560239.834124</v>
      </c>
      <c r="E18" s="23">
        <v>285</v>
      </c>
      <c r="F18" s="23">
        <v>8528.964322</v>
      </c>
      <c r="G18" s="23">
        <v>85</v>
      </c>
      <c r="H18" s="23">
        <v>1106.855</v>
      </c>
      <c r="I18" s="23">
        <v>3824</v>
      </c>
      <c r="J18" s="23">
        <v>346507.329799</v>
      </c>
      <c r="K18" s="23">
        <v>99</v>
      </c>
      <c r="L18" s="23">
        <v>32206.98291</v>
      </c>
      <c r="M18" s="23">
        <v>64</v>
      </c>
      <c r="N18" s="23">
        <v>440.25612</v>
      </c>
      <c r="O18" s="23">
        <v>2378</v>
      </c>
      <c r="P18" s="23">
        <v>20431.331678</v>
      </c>
      <c r="Q18" s="23">
        <v>1183</v>
      </c>
      <c r="R18" s="23">
        <v>11847.328993</v>
      </c>
      <c r="S18" s="23">
        <v>165</v>
      </c>
      <c r="T18" s="23">
        <v>5849.20458</v>
      </c>
      <c r="U18" s="23">
        <v>97</v>
      </c>
      <c r="V18" s="23">
        <v>601.268</v>
      </c>
      <c r="W18" s="247" t="s">
        <v>234</v>
      </c>
      <c r="X18" s="248"/>
      <c r="Y18" s="23">
        <v>332</v>
      </c>
      <c r="Z18" s="23">
        <v>6002.574545</v>
      </c>
      <c r="AA18" s="23">
        <v>722</v>
      </c>
      <c r="AB18" s="23">
        <v>55655.551266</v>
      </c>
      <c r="AC18" s="23">
        <v>709</v>
      </c>
      <c r="AD18" s="23">
        <v>12541.640184</v>
      </c>
      <c r="AE18" s="23">
        <v>1208</v>
      </c>
      <c r="AF18" s="23">
        <v>51057.503281</v>
      </c>
      <c r="AG18" s="23">
        <v>305</v>
      </c>
      <c r="AH18" s="23">
        <v>2250.45818</v>
      </c>
      <c r="AI18" s="23">
        <v>1</v>
      </c>
      <c r="AJ18" s="23">
        <v>1</v>
      </c>
      <c r="AK18" s="23">
        <v>5</v>
      </c>
      <c r="AL18" s="23">
        <v>31.99</v>
      </c>
      <c r="AM18" s="23">
        <v>2</v>
      </c>
      <c r="AN18" s="23">
        <v>3</v>
      </c>
      <c r="AO18" s="23">
        <v>50</v>
      </c>
      <c r="AP18" s="23">
        <v>411.716666</v>
      </c>
      <c r="AQ18" s="23">
        <v>249</v>
      </c>
      <c r="AR18" s="23">
        <v>1402.3783</v>
      </c>
      <c r="AS18" s="23">
        <v>322</v>
      </c>
      <c r="AT18" s="23">
        <v>3362.5003</v>
      </c>
    </row>
    <row r="19" spans="1:46" s="22" customFormat="1" ht="16.5" customHeight="1">
      <c r="A19" s="247" t="s">
        <v>235</v>
      </c>
      <c r="B19" s="248"/>
      <c r="C19" s="23">
        <v>7201</v>
      </c>
      <c r="D19" s="23">
        <v>303600.4166</v>
      </c>
      <c r="E19" s="23">
        <v>270</v>
      </c>
      <c r="F19" s="23">
        <v>3583.26069</v>
      </c>
      <c r="G19" s="23">
        <v>142</v>
      </c>
      <c r="H19" s="23">
        <v>1882.4669</v>
      </c>
      <c r="I19" s="23">
        <v>2300</v>
      </c>
      <c r="J19" s="23">
        <v>224963.933456</v>
      </c>
      <c r="K19" s="23">
        <v>55</v>
      </c>
      <c r="L19" s="23">
        <v>2066.0666</v>
      </c>
      <c r="M19" s="23">
        <v>52</v>
      </c>
      <c r="N19" s="23">
        <v>233.6</v>
      </c>
      <c r="O19" s="23">
        <v>1379</v>
      </c>
      <c r="P19" s="23">
        <v>9781.600425</v>
      </c>
      <c r="Q19" s="23">
        <v>862</v>
      </c>
      <c r="R19" s="23">
        <v>13738.220791</v>
      </c>
      <c r="S19" s="23">
        <v>156</v>
      </c>
      <c r="T19" s="23">
        <v>3292.859</v>
      </c>
      <c r="U19" s="23">
        <v>62</v>
      </c>
      <c r="V19" s="23">
        <v>584.831</v>
      </c>
      <c r="W19" s="247" t="s">
        <v>235</v>
      </c>
      <c r="X19" s="248"/>
      <c r="Y19" s="23">
        <v>133</v>
      </c>
      <c r="Z19" s="23">
        <v>1765.53213</v>
      </c>
      <c r="AA19" s="23">
        <v>179</v>
      </c>
      <c r="AB19" s="23">
        <v>6571.64625</v>
      </c>
      <c r="AC19" s="23">
        <v>501</v>
      </c>
      <c r="AD19" s="23">
        <v>22731.66769</v>
      </c>
      <c r="AE19" s="23">
        <v>448</v>
      </c>
      <c r="AF19" s="23">
        <v>5058.437148</v>
      </c>
      <c r="AG19" s="23">
        <v>269</v>
      </c>
      <c r="AH19" s="23">
        <v>1597.759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20</v>
      </c>
      <c r="AP19" s="23">
        <v>2249.70302</v>
      </c>
      <c r="AQ19" s="23">
        <v>111</v>
      </c>
      <c r="AR19" s="23">
        <v>538.9825</v>
      </c>
      <c r="AS19" s="23">
        <v>257</v>
      </c>
      <c r="AT19" s="23">
        <v>2950.35</v>
      </c>
    </row>
    <row r="20" spans="1:46" s="22" customFormat="1" ht="16.5" customHeight="1">
      <c r="A20" s="247" t="s">
        <v>236</v>
      </c>
      <c r="B20" s="248"/>
      <c r="C20" s="23">
        <v>26256</v>
      </c>
      <c r="D20" s="23">
        <v>438442.757042</v>
      </c>
      <c r="E20" s="23">
        <v>600</v>
      </c>
      <c r="F20" s="23">
        <v>67987.252378</v>
      </c>
      <c r="G20" s="23">
        <v>130</v>
      </c>
      <c r="H20" s="23">
        <v>1102.61</v>
      </c>
      <c r="I20" s="23">
        <v>13254</v>
      </c>
      <c r="J20" s="23">
        <v>251282.645945</v>
      </c>
      <c r="K20" s="23">
        <v>163</v>
      </c>
      <c r="L20" s="23">
        <v>24714.81632</v>
      </c>
      <c r="M20" s="23">
        <v>202</v>
      </c>
      <c r="N20" s="23">
        <v>859.5888</v>
      </c>
      <c r="O20" s="23">
        <v>2609</v>
      </c>
      <c r="P20" s="23">
        <v>13810.192202</v>
      </c>
      <c r="Q20" s="23">
        <v>3857</v>
      </c>
      <c r="R20" s="23">
        <v>15938.19488</v>
      </c>
      <c r="S20" s="23">
        <v>370</v>
      </c>
      <c r="T20" s="23">
        <v>6555.83396</v>
      </c>
      <c r="U20" s="23">
        <v>142</v>
      </c>
      <c r="V20" s="23">
        <v>723.492</v>
      </c>
      <c r="W20" s="247" t="s">
        <v>236</v>
      </c>
      <c r="X20" s="248"/>
      <c r="Y20" s="23">
        <v>308</v>
      </c>
      <c r="Z20" s="23">
        <v>2946.333958</v>
      </c>
      <c r="AA20" s="23">
        <v>732</v>
      </c>
      <c r="AB20" s="23">
        <v>26565.433331</v>
      </c>
      <c r="AC20" s="23">
        <v>981</v>
      </c>
      <c r="AD20" s="23">
        <v>10400.3169</v>
      </c>
      <c r="AE20" s="23">
        <v>1003</v>
      </c>
      <c r="AF20" s="23">
        <v>4607.843665</v>
      </c>
      <c r="AG20" s="23">
        <v>526</v>
      </c>
      <c r="AH20" s="23">
        <v>2883.594277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31</v>
      </c>
      <c r="AP20" s="23">
        <v>402.58</v>
      </c>
      <c r="AQ20" s="23">
        <v>274</v>
      </c>
      <c r="AR20" s="23">
        <v>1839.22687</v>
      </c>
      <c r="AS20" s="23">
        <v>1063</v>
      </c>
      <c r="AT20" s="23">
        <v>5785.891556</v>
      </c>
    </row>
    <row r="21" spans="1:46" s="22" customFormat="1" ht="16.5" customHeight="1">
      <c r="A21" s="247" t="s">
        <v>237</v>
      </c>
      <c r="B21" s="248"/>
      <c r="C21" s="23">
        <v>5274</v>
      </c>
      <c r="D21" s="23">
        <v>81303.958665</v>
      </c>
      <c r="E21" s="23">
        <v>357</v>
      </c>
      <c r="F21" s="23">
        <v>3520.305</v>
      </c>
      <c r="G21" s="23">
        <v>127</v>
      </c>
      <c r="H21" s="23">
        <v>1889.48</v>
      </c>
      <c r="I21" s="23">
        <v>1504</v>
      </c>
      <c r="J21" s="23">
        <v>41983.000391</v>
      </c>
      <c r="K21" s="23">
        <v>56</v>
      </c>
      <c r="L21" s="23">
        <v>3660.99317</v>
      </c>
      <c r="M21" s="23">
        <v>41</v>
      </c>
      <c r="N21" s="23">
        <v>259.1</v>
      </c>
      <c r="O21" s="23">
        <v>851</v>
      </c>
      <c r="P21" s="23">
        <v>6662.3904</v>
      </c>
      <c r="Q21" s="23">
        <v>735</v>
      </c>
      <c r="R21" s="23">
        <v>2877.891399</v>
      </c>
      <c r="S21" s="23">
        <v>128</v>
      </c>
      <c r="T21" s="23">
        <v>2828.793</v>
      </c>
      <c r="U21" s="23">
        <v>73</v>
      </c>
      <c r="V21" s="23">
        <v>938.122</v>
      </c>
      <c r="W21" s="247" t="s">
        <v>237</v>
      </c>
      <c r="X21" s="248"/>
      <c r="Y21" s="23">
        <v>110</v>
      </c>
      <c r="Z21" s="23">
        <v>1037.618888</v>
      </c>
      <c r="AA21" s="23">
        <v>134</v>
      </c>
      <c r="AB21" s="23">
        <v>3430.81254</v>
      </c>
      <c r="AC21" s="23">
        <v>293</v>
      </c>
      <c r="AD21" s="23">
        <v>4034.716989</v>
      </c>
      <c r="AE21" s="23">
        <v>335</v>
      </c>
      <c r="AF21" s="23">
        <v>3851.718</v>
      </c>
      <c r="AG21" s="23">
        <v>198</v>
      </c>
      <c r="AH21" s="23">
        <v>1856.294888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36</v>
      </c>
      <c r="AP21" s="23">
        <v>858.11</v>
      </c>
      <c r="AQ21" s="23">
        <v>111</v>
      </c>
      <c r="AR21" s="23">
        <v>494.81</v>
      </c>
      <c r="AS21" s="23">
        <v>177</v>
      </c>
      <c r="AT21" s="23">
        <v>1098.202</v>
      </c>
    </row>
    <row r="22" spans="1:46" s="22" customFormat="1" ht="16.5" customHeight="1">
      <c r="A22" s="247" t="s">
        <v>238</v>
      </c>
      <c r="B22" s="248"/>
      <c r="C22" s="23">
        <v>6845</v>
      </c>
      <c r="D22" s="23">
        <v>262179.396466</v>
      </c>
      <c r="E22" s="23">
        <v>448</v>
      </c>
      <c r="F22" s="23">
        <v>7246.394486</v>
      </c>
      <c r="G22" s="23">
        <v>148</v>
      </c>
      <c r="H22" s="23">
        <v>97854.00652</v>
      </c>
      <c r="I22" s="23">
        <v>1875</v>
      </c>
      <c r="J22" s="23">
        <v>83382.117781</v>
      </c>
      <c r="K22" s="23">
        <v>127</v>
      </c>
      <c r="L22" s="23">
        <v>21528.71539</v>
      </c>
      <c r="M22" s="23">
        <v>61</v>
      </c>
      <c r="N22" s="23">
        <v>316.15</v>
      </c>
      <c r="O22" s="23">
        <v>1462</v>
      </c>
      <c r="P22" s="23">
        <v>8860.204989</v>
      </c>
      <c r="Q22" s="23">
        <v>958</v>
      </c>
      <c r="R22" s="23">
        <v>4174.892626</v>
      </c>
      <c r="S22" s="23">
        <v>152</v>
      </c>
      <c r="T22" s="23">
        <v>6048.059</v>
      </c>
      <c r="U22" s="23">
        <v>42</v>
      </c>
      <c r="V22" s="23">
        <v>258.712</v>
      </c>
      <c r="W22" s="247" t="s">
        <v>238</v>
      </c>
      <c r="X22" s="248"/>
      <c r="Y22" s="23">
        <v>97</v>
      </c>
      <c r="Z22" s="23">
        <v>1348.67</v>
      </c>
      <c r="AA22" s="23">
        <v>170</v>
      </c>
      <c r="AB22" s="23">
        <v>4827.201916</v>
      </c>
      <c r="AC22" s="23">
        <v>386</v>
      </c>
      <c r="AD22" s="23">
        <v>4215.111</v>
      </c>
      <c r="AE22" s="23">
        <v>373</v>
      </c>
      <c r="AF22" s="23">
        <v>1529.407</v>
      </c>
      <c r="AG22" s="23">
        <v>205</v>
      </c>
      <c r="AH22" s="23">
        <v>18311.02887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17</v>
      </c>
      <c r="AP22" s="23">
        <v>329.718888</v>
      </c>
      <c r="AQ22" s="23">
        <v>90</v>
      </c>
      <c r="AR22" s="23">
        <v>312.64</v>
      </c>
      <c r="AS22" s="23">
        <v>227</v>
      </c>
      <c r="AT22" s="23">
        <v>1612.366</v>
      </c>
    </row>
    <row r="23" spans="1:46" s="22" customFormat="1" ht="16.5" customHeight="1">
      <c r="A23" s="247" t="s">
        <v>239</v>
      </c>
      <c r="B23" s="248"/>
      <c r="C23" s="23">
        <v>4635</v>
      </c>
      <c r="D23" s="23">
        <v>69297.95712</v>
      </c>
      <c r="E23" s="23">
        <v>322</v>
      </c>
      <c r="F23" s="23">
        <v>5750.735737</v>
      </c>
      <c r="G23" s="23">
        <v>66</v>
      </c>
      <c r="H23" s="23">
        <v>1055.61</v>
      </c>
      <c r="I23" s="23">
        <v>1555</v>
      </c>
      <c r="J23" s="23">
        <v>35324.39712</v>
      </c>
      <c r="K23" s="23">
        <v>58</v>
      </c>
      <c r="L23" s="23">
        <v>4958.8702</v>
      </c>
      <c r="M23" s="23">
        <v>41</v>
      </c>
      <c r="N23" s="23">
        <v>360.9</v>
      </c>
      <c r="O23" s="23">
        <v>779</v>
      </c>
      <c r="P23" s="23">
        <v>4330.475413</v>
      </c>
      <c r="Q23" s="23">
        <v>755</v>
      </c>
      <c r="R23" s="23">
        <v>3502.26354</v>
      </c>
      <c r="S23" s="23">
        <v>87</v>
      </c>
      <c r="T23" s="23">
        <v>1585.86</v>
      </c>
      <c r="U23" s="23">
        <v>22</v>
      </c>
      <c r="V23" s="23">
        <v>1026.9</v>
      </c>
      <c r="W23" s="247" t="s">
        <v>239</v>
      </c>
      <c r="X23" s="248"/>
      <c r="Y23" s="23">
        <v>64</v>
      </c>
      <c r="Z23" s="23">
        <v>1121</v>
      </c>
      <c r="AA23" s="23">
        <v>102</v>
      </c>
      <c r="AB23" s="23">
        <v>2216.119</v>
      </c>
      <c r="AC23" s="23">
        <v>179</v>
      </c>
      <c r="AD23" s="23">
        <v>2681.89481</v>
      </c>
      <c r="AE23" s="23">
        <v>203</v>
      </c>
      <c r="AF23" s="23">
        <v>1161.582</v>
      </c>
      <c r="AG23" s="23">
        <v>162</v>
      </c>
      <c r="AH23" s="23">
        <v>1750.6573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495.325</v>
      </c>
      <c r="AQ23" s="23">
        <v>55</v>
      </c>
      <c r="AR23" s="23">
        <v>175.901</v>
      </c>
      <c r="AS23" s="23">
        <v>162</v>
      </c>
      <c r="AT23" s="23">
        <v>1795.966</v>
      </c>
    </row>
    <row r="24" spans="1:46" s="22" customFormat="1" ht="16.5" customHeight="1">
      <c r="A24" s="247" t="s">
        <v>240</v>
      </c>
      <c r="B24" s="248"/>
      <c r="C24" s="23">
        <v>7009</v>
      </c>
      <c r="D24" s="23">
        <v>99327.806717</v>
      </c>
      <c r="E24" s="23">
        <v>732</v>
      </c>
      <c r="F24" s="23">
        <v>12256.59387</v>
      </c>
      <c r="G24" s="23">
        <v>189</v>
      </c>
      <c r="H24" s="23">
        <v>2703.3</v>
      </c>
      <c r="I24" s="23">
        <v>1554</v>
      </c>
      <c r="J24" s="23">
        <v>42657.201517</v>
      </c>
      <c r="K24" s="23">
        <v>105</v>
      </c>
      <c r="L24" s="23">
        <v>3562.19006</v>
      </c>
      <c r="M24" s="23">
        <v>77</v>
      </c>
      <c r="N24" s="23">
        <v>3018.92608</v>
      </c>
      <c r="O24" s="23">
        <v>1307</v>
      </c>
      <c r="P24" s="23">
        <v>8950.45693</v>
      </c>
      <c r="Q24" s="23">
        <v>1002</v>
      </c>
      <c r="R24" s="23">
        <v>5068.955988</v>
      </c>
      <c r="S24" s="23">
        <v>155</v>
      </c>
      <c r="T24" s="23">
        <v>4404.811</v>
      </c>
      <c r="U24" s="23">
        <v>66</v>
      </c>
      <c r="V24" s="23">
        <v>827.694856</v>
      </c>
      <c r="W24" s="247" t="s">
        <v>240</v>
      </c>
      <c r="X24" s="248"/>
      <c r="Y24" s="23">
        <v>136</v>
      </c>
      <c r="Z24" s="23">
        <v>2366.38454</v>
      </c>
      <c r="AA24" s="23">
        <v>183</v>
      </c>
      <c r="AB24" s="23">
        <v>2335.5021</v>
      </c>
      <c r="AC24" s="23">
        <v>362</v>
      </c>
      <c r="AD24" s="23">
        <v>5264.799888</v>
      </c>
      <c r="AE24" s="23">
        <v>418</v>
      </c>
      <c r="AF24" s="23">
        <v>1585.348688</v>
      </c>
      <c r="AG24" s="23">
        <v>305</v>
      </c>
      <c r="AH24" s="23">
        <v>1894.1536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488.9266</v>
      </c>
      <c r="AQ24" s="23">
        <v>134</v>
      </c>
      <c r="AR24" s="23">
        <v>589.7</v>
      </c>
      <c r="AS24" s="23">
        <v>225</v>
      </c>
      <c r="AT24" s="23">
        <v>1338.061</v>
      </c>
    </row>
    <row r="25" spans="1:46" s="22" customFormat="1" ht="16.5" customHeight="1">
      <c r="A25" s="247" t="s">
        <v>225</v>
      </c>
      <c r="B25" s="248"/>
      <c r="C25" s="23">
        <v>1364</v>
      </c>
      <c r="D25" s="23">
        <v>16339.421963</v>
      </c>
      <c r="E25" s="23">
        <v>153</v>
      </c>
      <c r="F25" s="23">
        <v>943.03</v>
      </c>
      <c r="G25" s="23">
        <v>58</v>
      </c>
      <c r="H25" s="23">
        <v>583.92</v>
      </c>
      <c r="I25" s="23">
        <v>173</v>
      </c>
      <c r="J25" s="23">
        <v>968.73049</v>
      </c>
      <c r="K25" s="23">
        <v>13</v>
      </c>
      <c r="L25" s="23">
        <v>113.08</v>
      </c>
      <c r="M25" s="23">
        <v>7</v>
      </c>
      <c r="N25" s="23">
        <v>63</v>
      </c>
      <c r="O25" s="23">
        <v>233</v>
      </c>
      <c r="P25" s="23">
        <v>3594.120032</v>
      </c>
      <c r="Q25" s="23">
        <v>120</v>
      </c>
      <c r="R25" s="23">
        <v>526.08</v>
      </c>
      <c r="S25" s="23">
        <v>57</v>
      </c>
      <c r="T25" s="23">
        <v>1237.79</v>
      </c>
      <c r="U25" s="23">
        <v>31</v>
      </c>
      <c r="V25" s="23">
        <v>477.6</v>
      </c>
      <c r="W25" s="247" t="s">
        <v>225</v>
      </c>
      <c r="X25" s="248"/>
      <c r="Y25" s="23">
        <v>18</v>
      </c>
      <c r="Z25" s="23">
        <v>298.6</v>
      </c>
      <c r="AA25" s="23">
        <v>24</v>
      </c>
      <c r="AB25" s="23">
        <v>216.6</v>
      </c>
      <c r="AC25" s="23">
        <v>168</v>
      </c>
      <c r="AD25" s="23">
        <v>2969.915411</v>
      </c>
      <c r="AE25" s="23">
        <v>109</v>
      </c>
      <c r="AF25" s="23">
        <v>1378.63903</v>
      </c>
      <c r="AG25" s="23">
        <v>116</v>
      </c>
      <c r="AH25" s="23">
        <v>2391.782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49</v>
      </c>
      <c r="AT25" s="23">
        <v>252.42</v>
      </c>
    </row>
    <row r="26" spans="1:46" s="22" customFormat="1" ht="16.5" customHeight="1">
      <c r="A26" s="247" t="s">
        <v>241</v>
      </c>
      <c r="B26" s="248"/>
      <c r="C26" s="23">
        <v>3734</v>
      </c>
      <c r="D26" s="23">
        <v>72350.848551</v>
      </c>
      <c r="E26" s="23">
        <v>220</v>
      </c>
      <c r="F26" s="23">
        <v>10906.273</v>
      </c>
      <c r="G26" s="23">
        <v>238</v>
      </c>
      <c r="H26" s="23">
        <v>4040.35584</v>
      </c>
      <c r="I26" s="23">
        <v>634</v>
      </c>
      <c r="J26" s="23">
        <v>6831.55351</v>
      </c>
      <c r="K26" s="23">
        <v>31</v>
      </c>
      <c r="L26" s="23">
        <v>21582.58719</v>
      </c>
      <c r="M26" s="23">
        <v>20</v>
      </c>
      <c r="N26" s="23">
        <v>99.28</v>
      </c>
      <c r="O26" s="23">
        <v>631</v>
      </c>
      <c r="P26" s="23">
        <v>4281.15277</v>
      </c>
      <c r="Q26" s="23">
        <v>409</v>
      </c>
      <c r="R26" s="23">
        <v>2806.7777</v>
      </c>
      <c r="S26" s="23">
        <v>149</v>
      </c>
      <c r="T26" s="23">
        <v>4621.0859</v>
      </c>
      <c r="U26" s="23">
        <v>70</v>
      </c>
      <c r="V26" s="23">
        <v>789.5417</v>
      </c>
      <c r="W26" s="247" t="s">
        <v>241</v>
      </c>
      <c r="X26" s="248"/>
      <c r="Y26" s="23">
        <v>84</v>
      </c>
      <c r="Z26" s="23">
        <v>902.042041</v>
      </c>
      <c r="AA26" s="23">
        <v>102</v>
      </c>
      <c r="AB26" s="23">
        <v>1122.41478</v>
      </c>
      <c r="AC26" s="23">
        <v>389</v>
      </c>
      <c r="AD26" s="23">
        <v>6635.023806</v>
      </c>
      <c r="AE26" s="23">
        <v>234</v>
      </c>
      <c r="AF26" s="23">
        <v>962.011238</v>
      </c>
      <c r="AG26" s="23">
        <v>215</v>
      </c>
      <c r="AH26" s="23">
        <v>1197.938942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51</v>
      </c>
      <c r="AP26" s="23">
        <v>4044.22</v>
      </c>
      <c r="AQ26" s="23">
        <v>83</v>
      </c>
      <c r="AR26" s="23">
        <v>478.08718</v>
      </c>
      <c r="AS26" s="23">
        <v>168</v>
      </c>
      <c r="AT26" s="23">
        <v>1038.202954</v>
      </c>
    </row>
    <row r="27" spans="1:46" s="22" customFormat="1" ht="16.5" customHeight="1">
      <c r="A27" s="247" t="s">
        <v>242</v>
      </c>
      <c r="B27" s="248"/>
      <c r="C27" s="23">
        <v>771</v>
      </c>
      <c r="D27" s="23">
        <v>9996.86775</v>
      </c>
      <c r="E27" s="23">
        <v>37</v>
      </c>
      <c r="F27" s="23">
        <v>798.51</v>
      </c>
      <c r="G27" s="23">
        <v>20</v>
      </c>
      <c r="H27" s="23">
        <v>267.55</v>
      </c>
      <c r="I27" s="23">
        <v>81</v>
      </c>
      <c r="J27" s="23">
        <v>1995.69</v>
      </c>
      <c r="K27" s="23">
        <v>11</v>
      </c>
      <c r="L27" s="23">
        <v>50.2</v>
      </c>
      <c r="M27" s="23">
        <v>0</v>
      </c>
      <c r="N27" s="23">
        <v>0</v>
      </c>
      <c r="O27" s="23">
        <v>158</v>
      </c>
      <c r="P27" s="23">
        <v>1466.9</v>
      </c>
      <c r="Q27" s="23">
        <v>43</v>
      </c>
      <c r="R27" s="23">
        <v>114.6</v>
      </c>
      <c r="S27" s="23">
        <v>52</v>
      </c>
      <c r="T27" s="23">
        <v>927.53525</v>
      </c>
      <c r="U27" s="23">
        <v>12</v>
      </c>
      <c r="V27" s="23">
        <v>110.3</v>
      </c>
      <c r="W27" s="247" t="s">
        <v>242</v>
      </c>
      <c r="X27" s="248"/>
      <c r="Y27" s="23">
        <v>29</v>
      </c>
      <c r="Z27" s="23">
        <v>330.0725</v>
      </c>
      <c r="AA27" s="23">
        <v>23</v>
      </c>
      <c r="AB27" s="23">
        <v>274.24</v>
      </c>
      <c r="AC27" s="23">
        <v>70</v>
      </c>
      <c r="AD27" s="23">
        <v>1935.246</v>
      </c>
      <c r="AE27" s="23">
        <v>25</v>
      </c>
      <c r="AF27" s="23">
        <v>542.1</v>
      </c>
      <c r="AG27" s="23">
        <v>147</v>
      </c>
      <c r="AH27" s="23">
        <v>852.88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202.961</v>
      </c>
      <c r="AQ27" s="23">
        <v>5</v>
      </c>
      <c r="AR27" s="23">
        <v>18.7</v>
      </c>
      <c r="AS27" s="23">
        <v>29</v>
      </c>
      <c r="AT27" s="23">
        <v>109.383</v>
      </c>
    </row>
    <row r="28" spans="1:46" s="22" customFormat="1" ht="16.5" customHeight="1">
      <c r="A28" s="247" t="s">
        <v>243</v>
      </c>
      <c r="B28" s="248"/>
      <c r="C28" s="23">
        <v>5839</v>
      </c>
      <c r="D28" s="23">
        <v>62497.22671</v>
      </c>
      <c r="E28" s="23">
        <v>132</v>
      </c>
      <c r="F28" s="23">
        <v>554.035</v>
      </c>
      <c r="G28" s="23">
        <v>37</v>
      </c>
      <c r="H28" s="23">
        <v>439.5</v>
      </c>
      <c r="I28" s="23">
        <v>961</v>
      </c>
      <c r="J28" s="23">
        <v>13315.291605</v>
      </c>
      <c r="K28" s="23">
        <v>21</v>
      </c>
      <c r="L28" s="23">
        <v>735.5</v>
      </c>
      <c r="M28" s="23">
        <v>47</v>
      </c>
      <c r="N28" s="23">
        <v>247.721</v>
      </c>
      <c r="O28" s="23">
        <v>1437</v>
      </c>
      <c r="P28" s="23">
        <v>7472.361898</v>
      </c>
      <c r="Q28" s="23">
        <v>822</v>
      </c>
      <c r="R28" s="23">
        <v>2448.271576</v>
      </c>
      <c r="S28" s="23">
        <v>735</v>
      </c>
      <c r="T28" s="23">
        <v>25805.12276</v>
      </c>
      <c r="U28" s="23">
        <v>29</v>
      </c>
      <c r="V28" s="23">
        <v>152.908888</v>
      </c>
      <c r="W28" s="247" t="s">
        <v>243</v>
      </c>
      <c r="X28" s="248"/>
      <c r="Y28" s="23">
        <v>169</v>
      </c>
      <c r="Z28" s="23">
        <v>1283.884428</v>
      </c>
      <c r="AA28" s="23">
        <v>151</v>
      </c>
      <c r="AB28" s="23">
        <v>1995.04108</v>
      </c>
      <c r="AC28" s="23">
        <v>242</v>
      </c>
      <c r="AD28" s="23">
        <v>3979.5945</v>
      </c>
      <c r="AE28" s="23">
        <v>472</v>
      </c>
      <c r="AF28" s="23">
        <v>1477.177985</v>
      </c>
      <c r="AG28" s="23">
        <v>201</v>
      </c>
      <c r="AH28" s="23">
        <v>1284.91499</v>
      </c>
      <c r="AI28" s="23">
        <v>1</v>
      </c>
      <c r="AJ28" s="23">
        <v>0.5</v>
      </c>
      <c r="AK28" s="23">
        <v>3</v>
      </c>
      <c r="AL28" s="23">
        <v>9.2</v>
      </c>
      <c r="AM28" s="23">
        <v>1</v>
      </c>
      <c r="AN28" s="23">
        <v>8</v>
      </c>
      <c r="AO28" s="23">
        <v>26</v>
      </c>
      <c r="AP28" s="23">
        <v>231.22</v>
      </c>
      <c r="AQ28" s="23">
        <v>120</v>
      </c>
      <c r="AR28" s="23">
        <v>306.09</v>
      </c>
      <c r="AS28" s="23">
        <v>232</v>
      </c>
      <c r="AT28" s="23">
        <v>750.891</v>
      </c>
    </row>
    <row r="29" spans="1:46" s="22" customFormat="1" ht="16.5" customHeight="1">
      <c r="A29" s="247" t="s">
        <v>244</v>
      </c>
      <c r="B29" s="248"/>
      <c r="C29" s="23">
        <v>11543</v>
      </c>
      <c r="D29" s="23">
        <v>1006280.439492</v>
      </c>
      <c r="E29" s="23">
        <v>159</v>
      </c>
      <c r="F29" s="23">
        <v>1550.918828</v>
      </c>
      <c r="G29" s="23">
        <v>58</v>
      </c>
      <c r="H29" s="23">
        <v>730.7448</v>
      </c>
      <c r="I29" s="23">
        <v>3240</v>
      </c>
      <c r="J29" s="23">
        <v>841697.607405</v>
      </c>
      <c r="K29" s="23">
        <v>63</v>
      </c>
      <c r="L29" s="23">
        <v>1379.026888</v>
      </c>
      <c r="M29" s="23">
        <v>46</v>
      </c>
      <c r="N29" s="23">
        <v>286.7193</v>
      </c>
      <c r="O29" s="23">
        <v>2115</v>
      </c>
      <c r="P29" s="23">
        <v>21522.215608</v>
      </c>
      <c r="Q29" s="23">
        <v>1346</v>
      </c>
      <c r="R29" s="23">
        <v>9783.162608</v>
      </c>
      <c r="S29" s="23">
        <v>163</v>
      </c>
      <c r="T29" s="23">
        <v>4450.955</v>
      </c>
      <c r="U29" s="23">
        <v>115</v>
      </c>
      <c r="V29" s="23">
        <v>797.446192</v>
      </c>
      <c r="W29" s="247" t="s">
        <v>244</v>
      </c>
      <c r="X29" s="248"/>
      <c r="Y29" s="23">
        <v>395</v>
      </c>
      <c r="Z29" s="23">
        <v>6651.06839</v>
      </c>
      <c r="AA29" s="23">
        <v>868</v>
      </c>
      <c r="AB29" s="23">
        <v>32362.021757</v>
      </c>
      <c r="AC29" s="23">
        <v>686</v>
      </c>
      <c r="AD29" s="23">
        <v>13818.70365</v>
      </c>
      <c r="AE29" s="23">
        <v>1211</v>
      </c>
      <c r="AF29" s="23">
        <v>62728.636488</v>
      </c>
      <c r="AG29" s="23">
        <v>342</v>
      </c>
      <c r="AH29" s="23">
        <v>2666.808649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38</v>
      </c>
      <c r="AP29" s="23">
        <v>373.63</v>
      </c>
      <c r="AQ29" s="23">
        <v>251</v>
      </c>
      <c r="AR29" s="23">
        <v>1804.89049</v>
      </c>
      <c r="AS29" s="23">
        <v>432</v>
      </c>
      <c r="AT29" s="23">
        <v>3641.583439</v>
      </c>
    </row>
    <row r="30" spans="1:46" s="22" customFormat="1" ht="16.5" customHeight="1">
      <c r="A30" s="247" t="s">
        <v>245</v>
      </c>
      <c r="B30" s="248"/>
      <c r="C30" s="23">
        <v>4657</v>
      </c>
      <c r="D30" s="23">
        <v>52471.703652</v>
      </c>
      <c r="E30" s="23">
        <v>175</v>
      </c>
      <c r="F30" s="23">
        <v>4962.598498</v>
      </c>
      <c r="G30" s="23">
        <v>39</v>
      </c>
      <c r="H30" s="23">
        <v>477.6</v>
      </c>
      <c r="I30" s="23">
        <v>962</v>
      </c>
      <c r="J30" s="23">
        <v>9847.860066</v>
      </c>
      <c r="K30" s="23">
        <v>43</v>
      </c>
      <c r="L30" s="23">
        <v>497.19726</v>
      </c>
      <c r="M30" s="23">
        <v>23</v>
      </c>
      <c r="N30" s="23">
        <v>144.26</v>
      </c>
      <c r="O30" s="23">
        <v>729</v>
      </c>
      <c r="P30" s="23">
        <v>6776.753506</v>
      </c>
      <c r="Q30" s="23">
        <v>841</v>
      </c>
      <c r="R30" s="23">
        <v>3180.345688</v>
      </c>
      <c r="S30" s="23">
        <v>151</v>
      </c>
      <c r="T30" s="23">
        <v>3800.898</v>
      </c>
      <c r="U30" s="23">
        <v>59</v>
      </c>
      <c r="V30" s="23">
        <v>793.49</v>
      </c>
      <c r="W30" s="247" t="s">
        <v>245</v>
      </c>
      <c r="X30" s="248"/>
      <c r="Y30" s="23">
        <v>110</v>
      </c>
      <c r="Z30" s="23">
        <v>1132.303</v>
      </c>
      <c r="AA30" s="23">
        <v>226</v>
      </c>
      <c r="AB30" s="23">
        <v>7943.25031</v>
      </c>
      <c r="AC30" s="23">
        <v>421</v>
      </c>
      <c r="AD30" s="23">
        <v>7311.008788</v>
      </c>
      <c r="AE30" s="23">
        <v>387</v>
      </c>
      <c r="AF30" s="23">
        <v>2282.3538</v>
      </c>
      <c r="AG30" s="23">
        <v>191</v>
      </c>
      <c r="AH30" s="23">
        <v>1363.319003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133.499913</v>
      </c>
      <c r="AQ30" s="23">
        <v>102</v>
      </c>
      <c r="AR30" s="23">
        <v>408.88982</v>
      </c>
      <c r="AS30" s="23">
        <v>181</v>
      </c>
      <c r="AT30" s="23">
        <v>1403.076</v>
      </c>
    </row>
    <row r="31" spans="1:46" s="22" customFormat="1" ht="16.5" customHeight="1">
      <c r="A31" s="245" t="s">
        <v>246</v>
      </c>
      <c r="B31" s="246"/>
      <c r="C31" s="23">
        <v>1382</v>
      </c>
      <c r="D31" s="23">
        <v>22960.28594</v>
      </c>
      <c r="E31" s="23">
        <v>142</v>
      </c>
      <c r="F31" s="23">
        <v>1792.11</v>
      </c>
      <c r="G31" s="23">
        <v>23</v>
      </c>
      <c r="H31" s="23">
        <v>258.701</v>
      </c>
      <c r="I31" s="23">
        <v>128</v>
      </c>
      <c r="J31" s="23">
        <v>7234.224</v>
      </c>
      <c r="K31" s="23">
        <v>13</v>
      </c>
      <c r="L31" s="23">
        <v>146.6</v>
      </c>
      <c r="M31" s="23">
        <v>3</v>
      </c>
      <c r="N31" s="23">
        <v>6.25</v>
      </c>
      <c r="O31" s="23">
        <v>399</v>
      </c>
      <c r="P31" s="23">
        <v>2885.197</v>
      </c>
      <c r="Q31" s="23">
        <v>92</v>
      </c>
      <c r="R31" s="23">
        <v>1296.195</v>
      </c>
      <c r="S31" s="23">
        <v>119</v>
      </c>
      <c r="T31" s="23">
        <v>5045.885</v>
      </c>
      <c r="U31" s="23">
        <v>19</v>
      </c>
      <c r="V31" s="23">
        <v>542.53594</v>
      </c>
      <c r="W31" s="245" t="s">
        <v>246</v>
      </c>
      <c r="X31" s="246"/>
      <c r="Y31" s="23">
        <v>15</v>
      </c>
      <c r="Z31" s="23">
        <v>141.4</v>
      </c>
      <c r="AA31" s="23">
        <v>47</v>
      </c>
      <c r="AB31" s="23">
        <v>739.378</v>
      </c>
      <c r="AC31" s="23">
        <v>172</v>
      </c>
      <c r="AD31" s="23">
        <v>1427.48</v>
      </c>
      <c r="AE31" s="23">
        <v>77</v>
      </c>
      <c r="AF31" s="23">
        <v>421.93</v>
      </c>
      <c r="AG31" s="23">
        <v>100</v>
      </c>
      <c r="AH31" s="23">
        <v>722.9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251" t="s">
        <v>35</v>
      </c>
      <c r="B32" s="252"/>
      <c r="C32" s="23">
        <v>1211</v>
      </c>
      <c r="D32" s="23">
        <v>21423.17594</v>
      </c>
      <c r="E32" s="23">
        <v>125</v>
      </c>
      <c r="F32" s="23">
        <v>1732.61</v>
      </c>
      <c r="G32" s="23">
        <v>22</v>
      </c>
      <c r="H32" s="23">
        <v>250.701</v>
      </c>
      <c r="I32" s="23">
        <v>116</v>
      </c>
      <c r="J32" s="23">
        <v>7030.124</v>
      </c>
      <c r="K32" s="23">
        <v>12</v>
      </c>
      <c r="L32" s="23">
        <v>96.6</v>
      </c>
      <c r="M32" s="23">
        <v>3</v>
      </c>
      <c r="N32" s="23">
        <v>6.25</v>
      </c>
      <c r="O32" s="23">
        <v>348</v>
      </c>
      <c r="P32" s="23">
        <v>2428.137</v>
      </c>
      <c r="Q32" s="23">
        <v>82</v>
      </c>
      <c r="R32" s="23">
        <v>1156.695</v>
      </c>
      <c r="S32" s="23">
        <v>89</v>
      </c>
      <c r="T32" s="23">
        <v>4682.285</v>
      </c>
      <c r="U32" s="23">
        <v>16</v>
      </c>
      <c r="V32" s="23">
        <v>521.53594</v>
      </c>
      <c r="W32" s="251" t="s">
        <v>35</v>
      </c>
      <c r="X32" s="252"/>
      <c r="Y32" s="23">
        <v>14</v>
      </c>
      <c r="Z32" s="23">
        <v>111.4</v>
      </c>
      <c r="AA32" s="23">
        <v>43</v>
      </c>
      <c r="AB32" s="23">
        <v>725.528</v>
      </c>
      <c r="AC32" s="23">
        <v>170</v>
      </c>
      <c r="AD32" s="23">
        <v>1414.48</v>
      </c>
      <c r="AE32" s="23">
        <v>67</v>
      </c>
      <c r="AF32" s="23">
        <v>388.43</v>
      </c>
      <c r="AG32" s="23">
        <v>77</v>
      </c>
      <c r="AH32" s="23">
        <v>593.9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253" t="s">
        <v>36</v>
      </c>
      <c r="B33" s="254"/>
      <c r="C33" s="23">
        <v>171</v>
      </c>
      <c r="D33" s="23">
        <v>1537.11</v>
      </c>
      <c r="E33" s="23">
        <v>17</v>
      </c>
      <c r="F33" s="23">
        <v>59.5</v>
      </c>
      <c r="G33" s="23">
        <v>1</v>
      </c>
      <c r="H33" s="23">
        <v>8</v>
      </c>
      <c r="I33" s="23">
        <v>12</v>
      </c>
      <c r="J33" s="23">
        <v>204.1</v>
      </c>
      <c r="K33" s="23">
        <v>1</v>
      </c>
      <c r="L33" s="23">
        <v>50</v>
      </c>
      <c r="M33" s="23">
        <v>0</v>
      </c>
      <c r="N33" s="23">
        <v>0</v>
      </c>
      <c r="O33" s="23">
        <v>51</v>
      </c>
      <c r="P33" s="23">
        <v>457.06</v>
      </c>
      <c r="Q33" s="23">
        <v>10</v>
      </c>
      <c r="R33" s="23">
        <v>139.5</v>
      </c>
      <c r="S33" s="23">
        <v>30</v>
      </c>
      <c r="T33" s="23">
        <v>363.6</v>
      </c>
      <c r="U33" s="23">
        <v>3</v>
      </c>
      <c r="V33" s="23">
        <v>21</v>
      </c>
      <c r="W33" s="253" t="s">
        <v>36</v>
      </c>
      <c r="X33" s="254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10</v>
      </c>
      <c r="AF33" s="23">
        <v>33.5</v>
      </c>
      <c r="AG33" s="23">
        <v>23</v>
      </c>
      <c r="AH33" s="23">
        <v>129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342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中華民國106年07月20日編製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316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316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290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290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228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274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274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312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312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50" t="s">
        <v>248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 t="s">
        <v>249</v>
      </c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P1">
      <selection activeCell="AK6" sqref="AK6:AL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143</v>
      </c>
      <c r="B2" s="7" t="s">
        <v>144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8" t="s">
        <v>265</v>
      </c>
      <c r="V2" s="189"/>
      <c r="W2" s="6" t="s">
        <v>143</v>
      </c>
      <c r="X2" s="7" t="s">
        <v>144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8" t="s">
        <v>265</v>
      </c>
      <c r="AT2" s="190"/>
    </row>
    <row r="3" spans="1:46" s="14" customFormat="1" ht="19.5" customHeight="1">
      <c r="A3" s="191" t="s">
        <v>266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267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'2491-00-06'!G5</f>
        <v>中華民國106年06月</v>
      </c>
      <c r="I5" s="193"/>
      <c r="J5" s="193"/>
      <c r="K5" s="193"/>
      <c r="L5" s="193"/>
      <c r="M5" s="193"/>
      <c r="N5" s="193"/>
      <c r="O5" s="193"/>
      <c r="P5" s="193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4" t="str">
        <f>H5</f>
        <v>中華民國106年06月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341</v>
      </c>
      <c r="J6" s="210"/>
      <c r="K6" s="205" t="s">
        <v>12</v>
      </c>
      <c r="L6" s="213"/>
      <c r="M6" s="215" t="s">
        <v>13</v>
      </c>
      <c r="N6" s="216"/>
      <c r="O6" s="229" t="s">
        <v>330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335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346</v>
      </c>
      <c r="AL6" s="225"/>
      <c r="AM6" s="227" t="s">
        <v>23</v>
      </c>
      <c r="AN6" s="225"/>
      <c r="AO6" s="227" t="s">
        <v>24</v>
      </c>
      <c r="AP6" s="225"/>
      <c r="AQ6" s="227" t="s">
        <v>25</v>
      </c>
      <c r="AR6" s="210"/>
      <c r="AS6" s="209" t="s">
        <v>26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27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28</v>
      </c>
      <c r="AF7" s="238"/>
      <c r="AG7" s="242"/>
      <c r="AH7" s="214"/>
      <c r="AI7" s="237" t="s">
        <v>29</v>
      </c>
      <c r="AJ7" s="238"/>
      <c r="AK7" s="228"/>
      <c r="AL7" s="226"/>
      <c r="AM7" s="237" t="s">
        <v>30</v>
      </c>
      <c r="AN7" s="238"/>
      <c r="AO7" s="239" t="s">
        <v>31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9"/>
      <c r="X8" s="200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3" t="s">
        <v>34</v>
      </c>
      <c r="B9" s="244"/>
      <c r="C9" s="23">
        <v>2476</v>
      </c>
      <c r="D9" s="23">
        <v>15354.245112</v>
      </c>
      <c r="E9" s="23">
        <v>58</v>
      </c>
      <c r="F9" s="23">
        <v>316.42</v>
      </c>
      <c r="G9" s="23">
        <v>13</v>
      </c>
      <c r="H9" s="23">
        <v>88.1</v>
      </c>
      <c r="I9" s="23">
        <v>534</v>
      </c>
      <c r="J9" s="23">
        <v>5237.68953</v>
      </c>
      <c r="K9" s="23">
        <v>10</v>
      </c>
      <c r="L9" s="23">
        <v>63.3</v>
      </c>
      <c r="M9" s="23">
        <v>12</v>
      </c>
      <c r="N9" s="23">
        <v>62</v>
      </c>
      <c r="O9" s="23">
        <v>376</v>
      </c>
      <c r="P9" s="23">
        <v>1756.390125</v>
      </c>
      <c r="Q9" s="23">
        <v>500</v>
      </c>
      <c r="R9" s="23">
        <v>1774.90938</v>
      </c>
      <c r="S9" s="23">
        <v>31</v>
      </c>
      <c r="T9" s="23">
        <v>174.99</v>
      </c>
      <c r="U9" s="23">
        <v>45</v>
      </c>
      <c r="V9" s="23">
        <v>194.180001</v>
      </c>
      <c r="W9" s="243" t="s">
        <v>34</v>
      </c>
      <c r="X9" s="244"/>
      <c r="Y9" s="23">
        <v>101</v>
      </c>
      <c r="Z9" s="23">
        <v>468.953098</v>
      </c>
      <c r="AA9" s="23">
        <v>156</v>
      </c>
      <c r="AB9" s="23">
        <v>2370.758799</v>
      </c>
      <c r="AC9" s="23">
        <v>128</v>
      </c>
      <c r="AD9" s="23">
        <v>940.783133</v>
      </c>
      <c r="AE9" s="23">
        <v>292</v>
      </c>
      <c r="AF9" s="23">
        <v>774.404291</v>
      </c>
      <c r="AG9" s="23">
        <v>69</v>
      </c>
      <c r="AH9" s="23">
        <v>542.408</v>
      </c>
      <c r="AI9" s="23">
        <v>0</v>
      </c>
      <c r="AJ9" s="23">
        <v>0</v>
      </c>
      <c r="AK9" s="23">
        <v>2</v>
      </c>
      <c r="AL9" s="23">
        <v>2.5</v>
      </c>
      <c r="AM9" s="23">
        <v>0</v>
      </c>
      <c r="AN9" s="23">
        <v>0</v>
      </c>
      <c r="AO9" s="23">
        <v>16</v>
      </c>
      <c r="AP9" s="23">
        <v>151.35</v>
      </c>
      <c r="AQ9" s="23">
        <v>62</v>
      </c>
      <c r="AR9" s="23">
        <v>159.455255</v>
      </c>
      <c r="AS9" s="23">
        <v>71</v>
      </c>
      <c r="AT9" s="23">
        <v>275.6535</v>
      </c>
    </row>
    <row r="10" spans="1:46" s="22" customFormat="1" ht="16.5" customHeight="1">
      <c r="A10" s="245" t="s">
        <v>231</v>
      </c>
      <c r="B10" s="246"/>
      <c r="C10" s="23">
        <v>2471</v>
      </c>
      <c r="D10" s="23">
        <v>15344.045112</v>
      </c>
      <c r="E10" s="23">
        <v>58</v>
      </c>
      <c r="F10" s="23">
        <v>316.42</v>
      </c>
      <c r="G10" s="23">
        <v>13</v>
      </c>
      <c r="H10" s="23">
        <v>88.1</v>
      </c>
      <c r="I10" s="23">
        <v>534</v>
      </c>
      <c r="J10" s="23">
        <v>5237.68953</v>
      </c>
      <c r="K10" s="23">
        <v>10</v>
      </c>
      <c r="L10" s="23">
        <v>63.3</v>
      </c>
      <c r="M10" s="23">
        <v>12</v>
      </c>
      <c r="N10" s="23">
        <v>62</v>
      </c>
      <c r="O10" s="23">
        <v>375</v>
      </c>
      <c r="P10" s="23">
        <v>1751.390125</v>
      </c>
      <c r="Q10" s="23">
        <v>500</v>
      </c>
      <c r="R10" s="23">
        <v>1774.90938</v>
      </c>
      <c r="S10" s="23">
        <v>30</v>
      </c>
      <c r="T10" s="23">
        <v>174.29</v>
      </c>
      <c r="U10" s="23">
        <v>44</v>
      </c>
      <c r="V10" s="23">
        <v>193.180001</v>
      </c>
      <c r="W10" s="245" t="s">
        <v>231</v>
      </c>
      <c r="X10" s="246"/>
      <c r="Y10" s="23">
        <v>101</v>
      </c>
      <c r="Z10" s="23">
        <v>468.953098</v>
      </c>
      <c r="AA10" s="23">
        <v>156</v>
      </c>
      <c r="AB10" s="23">
        <v>2370.758799</v>
      </c>
      <c r="AC10" s="23">
        <v>128</v>
      </c>
      <c r="AD10" s="23">
        <v>940.783133</v>
      </c>
      <c r="AE10" s="23">
        <v>291</v>
      </c>
      <c r="AF10" s="23">
        <v>773.904291</v>
      </c>
      <c r="AG10" s="23">
        <v>68</v>
      </c>
      <c r="AH10" s="23">
        <v>539.408</v>
      </c>
      <c r="AI10" s="23">
        <v>0</v>
      </c>
      <c r="AJ10" s="23">
        <v>0</v>
      </c>
      <c r="AK10" s="23">
        <v>2</v>
      </c>
      <c r="AL10" s="23">
        <v>2.5</v>
      </c>
      <c r="AM10" s="23">
        <v>0</v>
      </c>
      <c r="AN10" s="23">
        <v>0</v>
      </c>
      <c r="AO10" s="23">
        <v>16</v>
      </c>
      <c r="AP10" s="23">
        <v>151.35</v>
      </c>
      <c r="AQ10" s="23">
        <v>62</v>
      </c>
      <c r="AR10" s="23">
        <v>159.455255</v>
      </c>
      <c r="AS10" s="23">
        <v>71</v>
      </c>
      <c r="AT10" s="23">
        <v>275.6535</v>
      </c>
    </row>
    <row r="11" spans="1:46" s="22" customFormat="1" ht="16.5" customHeight="1">
      <c r="A11" s="247" t="s">
        <v>271</v>
      </c>
      <c r="B11" s="248"/>
      <c r="C11" s="23">
        <v>463</v>
      </c>
      <c r="D11" s="23">
        <v>1671.944291</v>
      </c>
      <c r="E11" s="23">
        <v>7</v>
      </c>
      <c r="F11" s="23">
        <v>59.2</v>
      </c>
      <c r="G11" s="23">
        <v>1</v>
      </c>
      <c r="H11" s="23">
        <v>0.1</v>
      </c>
      <c r="I11" s="23">
        <v>129</v>
      </c>
      <c r="J11" s="23">
        <v>551.58</v>
      </c>
      <c r="K11" s="23">
        <v>1</v>
      </c>
      <c r="L11" s="23">
        <v>1.2</v>
      </c>
      <c r="M11" s="23">
        <v>4</v>
      </c>
      <c r="N11" s="23">
        <v>8.4</v>
      </c>
      <c r="O11" s="23">
        <v>74</v>
      </c>
      <c r="P11" s="23">
        <v>170.27</v>
      </c>
      <c r="Q11" s="23">
        <v>88</v>
      </c>
      <c r="R11" s="23">
        <v>291.85</v>
      </c>
      <c r="S11" s="23">
        <v>4</v>
      </c>
      <c r="T11" s="23">
        <v>14</v>
      </c>
      <c r="U11" s="23">
        <v>6</v>
      </c>
      <c r="V11" s="23">
        <v>5.15</v>
      </c>
      <c r="W11" s="247" t="s">
        <v>271</v>
      </c>
      <c r="X11" s="248"/>
      <c r="Y11" s="23">
        <v>13</v>
      </c>
      <c r="Z11" s="23">
        <v>25.94</v>
      </c>
      <c r="AA11" s="23">
        <v>21</v>
      </c>
      <c r="AB11" s="23">
        <v>96.72</v>
      </c>
      <c r="AC11" s="23">
        <v>25</v>
      </c>
      <c r="AD11" s="23">
        <v>173.78</v>
      </c>
      <c r="AE11" s="23">
        <v>50</v>
      </c>
      <c r="AF11" s="23">
        <v>106.504291</v>
      </c>
      <c r="AG11" s="23">
        <v>7</v>
      </c>
      <c r="AH11" s="23">
        <v>47.5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16.15</v>
      </c>
      <c r="AQ11" s="23">
        <v>11</v>
      </c>
      <c r="AR11" s="23">
        <v>37.3</v>
      </c>
      <c r="AS11" s="23">
        <v>18</v>
      </c>
      <c r="AT11" s="23">
        <v>66.3</v>
      </c>
    </row>
    <row r="12" spans="1:46" s="22" customFormat="1" ht="16.5" customHeight="1">
      <c r="A12" s="247" t="s">
        <v>270</v>
      </c>
      <c r="B12" s="248"/>
      <c r="C12" s="23">
        <v>691</v>
      </c>
      <c r="D12" s="23">
        <v>5114.731902</v>
      </c>
      <c r="E12" s="23">
        <v>10</v>
      </c>
      <c r="F12" s="23">
        <v>12.61</v>
      </c>
      <c r="G12" s="23">
        <v>1</v>
      </c>
      <c r="H12" s="23">
        <v>8</v>
      </c>
      <c r="I12" s="23">
        <v>100</v>
      </c>
      <c r="J12" s="23">
        <v>432.439</v>
      </c>
      <c r="K12" s="23">
        <v>4</v>
      </c>
      <c r="L12" s="23">
        <v>18</v>
      </c>
      <c r="M12" s="23">
        <v>0</v>
      </c>
      <c r="N12" s="23">
        <v>0</v>
      </c>
      <c r="O12" s="23">
        <v>78</v>
      </c>
      <c r="P12" s="23">
        <v>753.689125</v>
      </c>
      <c r="Q12" s="23">
        <v>151</v>
      </c>
      <c r="R12" s="23">
        <v>560.13638</v>
      </c>
      <c r="S12" s="23">
        <v>7</v>
      </c>
      <c r="T12" s="23">
        <v>42</v>
      </c>
      <c r="U12" s="23">
        <v>16</v>
      </c>
      <c r="V12" s="23">
        <v>51.6</v>
      </c>
      <c r="W12" s="247" t="s">
        <v>270</v>
      </c>
      <c r="X12" s="248"/>
      <c r="Y12" s="23">
        <v>51</v>
      </c>
      <c r="Z12" s="23">
        <v>388.293098</v>
      </c>
      <c r="AA12" s="23">
        <v>69</v>
      </c>
      <c r="AB12" s="23">
        <v>1898.928799</v>
      </c>
      <c r="AC12" s="23">
        <v>30</v>
      </c>
      <c r="AD12" s="23">
        <v>229.91</v>
      </c>
      <c r="AE12" s="23">
        <v>118</v>
      </c>
      <c r="AF12" s="23">
        <v>400.094</v>
      </c>
      <c r="AG12" s="23">
        <v>15</v>
      </c>
      <c r="AH12" s="23">
        <v>183.168</v>
      </c>
      <c r="AI12" s="23">
        <v>0</v>
      </c>
      <c r="AJ12" s="23">
        <v>0</v>
      </c>
      <c r="AK12" s="23">
        <v>1</v>
      </c>
      <c r="AL12" s="23">
        <v>2</v>
      </c>
      <c r="AM12" s="23">
        <v>0</v>
      </c>
      <c r="AN12" s="23">
        <v>0</v>
      </c>
      <c r="AO12" s="23">
        <v>2</v>
      </c>
      <c r="AP12" s="23">
        <v>2</v>
      </c>
      <c r="AQ12" s="23">
        <v>21</v>
      </c>
      <c r="AR12" s="23">
        <v>49.61</v>
      </c>
      <c r="AS12" s="23">
        <v>17</v>
      </c>
      <c r="AT12" s="23">
        <v>82.2535</v>
      </c>
    </row>
    <row r="13" spans="1:46" s="22" customFormat="1" ht="16.5" customHeight="1">
      <c r="A13" s="247" t="s">
        <v>308</v>
      </c>
      <c r="B13" s="248"/>
      <c r="C13" s="23">
        <v>237</v>
      </c>
      <c r="D13" s="23">
        <v>2143.59099</v>
      </c>
      <c r="E13" s="23">
        <v>4</v>
      </c>
      <c r="F13" s="23">
        <v>30.55</v>
      </c>
      <c r="G13" s="23">
        <v>0</v>
      </c>
      <c r="H13" s="23">
        <v>0</v>
      </c>
      <c r="I13" s="23">
        <v>68</v>
      </c>
      <c r="J13" s="23">
        <v>1395.10099</v>
      </c>
      <c r="K13" s="23">
        <v>4</v>
      </c>
      <c r="L13" s="23">
        <v>40.9</v>
      </c>
      <c r="M13" s="23">
        <v>3</v>
      </c>
      <c r="N13" s="23">
        <v>11.1</v>
      </c>
      <c r="O13" s="23">
        <v>36</v>
      </c>
      <c r="P13" s="23">
        <v>89.63</v>
      </c>
      <c r="Q13" s="23">
        <v>34</v>
      </c>
      <c r="R13" s="23">
        <v>78.6</v>
      </c>
      <c r="S13" s="23">
        <v>4</v>
      </c>
      <c r="T13" s="23">
        <v>10.09</v>
      </c>
      <c r="U13" s="23">
        <v>2</v>
      </c>
      <c r="V13" s="23">
        <v>11</v>
      </c>
      <c r="W13" s="247" t="s">
        <v>308</v>
      </c>
      <c r="X13" s="248"/>
      <c r="Y13" s="23">
        <v>5</v>
      </c>
      <c r="Z13" s="23">
        <v>11.6</v>
      </c>
      <c r="AA13" s="23">
        <v>11</v>
      </c>
      <c r="AB13" s="23">
        <v>28.56</v>
      </c>
      <c r="AC13" s="23">
        <v>14</v>
      </c>
      <c r="AD13" s="23">
        <v>131.7</v>
      </c>
      <c r="AE13" s="23">
        <v>25</v>
      </c>
      <c r="AF13" s="23">
        <v>46.86</v>
      </c>
      <c r="AG13" s="23">
        <v>11</v>
      </c>
      <c r="AH13" s="23">
        <v>212.7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1.4</v>
      </c>
      <c r="AQ13" s="23">
        <v>3</v>
      </c>
      <c r="AR13" s="23">
        <v>8.8</v>
      </c>
      <c r="AS13" s="23">
        <v>9</v>
      </c>
      <c r="AT13" s="23">
        <v>35</v>
      </c>
    </row>
    <row r="14" spans="1:46" s="22" customFormat="1" ht="16.5" customHeight="1">
      <c r="A14" s="247" t="s">
        <v>226</v>
      </c>
      <c r="B14" s="248"/>
      <c r="C14" s="23">
        <v>346</v>
      </c>
      <c r="D14" s="23">
        <v>1972.600478</v>
      </c>
      <c r="E14" s="23">
        <v>13</v>
      </c>
      <c r="F14" s="23">
        <v>74.76</v>
      </c>
      <c r="G14" s="23">
        <v>1</v>
      </c>
      <c r="H14" s="23">
        <v>1</v>
      </c>
      <c r="I14" s="23">
        <v>78</v>
      </c>
      <c r="J14" s="23">
        <v>994.97009</v>
      </c>
      <c r="K14" s="23">
        <v>1</v>
      </c>
      <c r="L14" s="23">
        <v>3.2</v>
      </c>
      <c r="M14" s="23">
        <v>1</v>
      </c>
      <c r="N14" s="23">
        <v>0.5</v>
      </c>
      <c r="O14" s="23">
        <v>54</v>
      </c>
      <c r="P14" s="23">
        <v>130.17</v>
      </c>
      <c r="Q14" s="23">
        <v>73</v>
      </c>
      <c r="R14" s="23">
        <v>382.025</v>
      </c>
      <c r="S14" s="23">
        <v>4</v>
      </c>
      <c r="T14" s="23">
        <v>17.5</v>
      </c>
      <c r="U14" s="23">
        <v>7</v>
      </c>
      <c r="V14" s="23">
        <v>33.7</v>
      </c>
      <c r="W14" s="247" t="s">
        <v>226</v>
      </c>
      <c r="X14" s="248"/>
      <c r="Y14" s="23">
        <v>14</v>
      </c>
      <c r="Z14" s="23">
        <v>14.8</v>
      </c>
      <c r="AA14" s="23">
        <v>11</v>
      </c>
      <c r="AB14" s="23">
        <v>59.75</v>
      </c>
      <c r="AC14" s="23">
        <v>19</v>
      </c>
      <c r="AD14" s="23">
        <v>99.083133</v>
      </c>
      <c r="AE14" s="23">
        <v>37</v>
      </c>
      <c r="AF14" s="23">
        <v>93.306</v>
      </c>
      <c r="AG14" s="23">
        <v>12</v>
      </c>
      <c r="AH14" s="23">
        <v>25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0.3</v>
      </c>
      <c r="AQ14" s="23">
        <v>10</v>
      </c>
      <c r="AR14" s="23">
        <v>16.536255</v>
      </c>
      <c r="AS14" s="23">
        <v>10</v>
      </c>
      <c r="AT14" s="23">
        <v>26</v>
      </c>
    </row>
    <row r="15" spans="1:46" s="22" customFormat="1" ht="16.5" customHeight="1">
      <c r="A15" s="247" t="s">
        <v>227</v>
      </c>
      <c r="B15" s="248"/>
      <c r="C15" s="23">
        <v>89</v>
      </c>
      <c r="D15" s="23">
        <v>265.840001</v>
      </c>
      <c r="E15" s="23">
        <v>0</v>
      </c>
      <c r="F15" s="23">
        <v>0</v>
      </c>
      <c r="G15" s="23">
        <v>1</v>
      </c>
      <c r="H15" s="23">
        <v>4</v>
      </c>
      <c r="I15" s="23">
        <v>26</v>
      </c>
      <c r="J15" s="23">
        <v>97.5</v>
      </c>
      <c r="K15" s="23">
        <v>0</v>
      </c>
      <c r="L15" s="23">
        <v>0</v>
      </c>
      <c r="M15" s="23">
        <v>0</v>
      </c>
      <c r="N15" s="23">
        <v>0</v>
      </c>
      <c r="O15" s="23">
        <v>17</v>
      </c>
      <c r="P15" s="23">
        <v>62.14</v>
      </c>
      <c r="Q15" s="23">
        <v>20</v>
      </c>
      <c r="R15" s="23">
        <v>35.9</v>
      </c>
      <c r="S15" s="23">
        <v>0</v>
      </c>
      <c r="T15" s="23">
        <v>0</v>
      </c>
      <c r="U15" s="23">
        <v>1</v>
      </c>
      <c r="V15" s="23">
        <v>0.010001</v>
      </c>
      <c r="W15" s="247" t="s">
        <v>227</v>
      </c>
      <c r="X15" s="248"/>
      <c r="Y15" s="23">
        <v>3</v>
      </c>
      <c r="Z15" s="23">
        <v>11.51</v>
      </c>
      <c r="AA15" s="23">
        <v>7</v>
      </c>
      <c r="AB15" s="23">
        <v>20.36</v>
      </c>
      <c r="AC15" s="23">
        <v>4</v>
      </c>
      <c r="AD15" s="23">
        <v>17.11</v>
      </c>
      <c r="AE15" s="23">
        <v>4</v>
      </c>
      <c r="AF15" s="23">
        <v>3.26</v>
      </c>
      <c r="AG15" s="23">
        <v>1</v>
      </c>
      <c r="AH15" s="23">
        <v>0.05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</v>
      </c>
      <c r="AQ15" s="23">
        <v>2</v>
      </c>
      <c r="AR15" s="23">
        <v>2</v>
      </c>
      <c r="AS15" s="23">
        <v>2</v>
      </c>
      <c r="AT15" s="23">
        <v>11</v>
      </c>
    </row>
    <row r="16" spans="1:46" s="22" customFormat="1" ht="16.5" customHeight="1">
      <c r="A16" s="249" t="s">
        <v>232</v>
      </c>
      <c r="B16" s="246"/>
      <c r="C16" s="23">
        <v>278</v>
      </c>
      <c r="D16" s="23">
        <v>2222.06665</v>
      </c>
      <c r="E16" s="23">
        <v>13</v>
      </c>
      <c r="F16" s="23">
        <v>88.7</v>
      </c>
      <c r="G16" s="23">
        <v>2</v>
      </c>
      <c r="H16" s="23">
        <v>6</v>
      </c>
      <c r="I16" s="23">
        <v>43</v>
      </c>
      <c r="J16" s="23">
        <v>854.72565</v>
      </c>
      <c r="K16" s="23">
        <v>0</v>
      </c>
      <c r="L16" s="23">
        <v>0</v>
      </c>
      <c r="M16" s="23">
        <v>3</v>
      </c>
      <c r="N16" s="23">
        <v>40</v>
      </c>
      <c r="O16" s="23">
        <v>47</v>
      </c>
      <c r="P16" s="23">
        <v>246.111</v>
      </c>
      <c r="Q16" s="23">
        <v>74</v>
      </c>
      <c r="R16" s="23">
        <v>276.26</v>
      </c>
      <c r="S16" s="23">
        <v>4</v>
      </c>
      <c r="T16" s="23">
        <v>70.5</v>
      </c>
      <c r="U16" s="23">
        <v>8</v>
      </c>
      <c r="V16" s="23">
        <v>26.52</v>
      </c>
      <c r="W16" s="249" t="s">
        <v>232</v>
      </c>
      <c r="X16" s="246"/>
      <c r="Y16" s="23">
        <v>5</v>
      </c>
      <c r="Z16" s="23">
        <v>5.5</v>
      </c>
      <c r="AA16" s="23">
        <v>19</v>
      </c>
      <c r="AB16" s="23">
        <v>213.6</v>
      </c>
      <c r="AC16" s="23">
        <v>12</v>
      </c>
      <c r="AD16" s="23">
        <v>184.75</v>
      </c>
      <c r="AE16" s="23">
        <v>23</v>
      </c>
      <c r="AF16" s="23">
        <v>61.35</v>
      </c>
      <c r="AG16" s="23">
        <v>6</v>
      </c>
      <c r="AH16" s="23">
        <v>12.75</v>
      </c>
      <c r="AI16" s="23">
        <v>0</v>
      </c>
      <c r="AJ16" s="23">
        <v>0</v>
      </c>
      <c r="AK16" s="23">
        <v>1</v>
      </c>
      <c r="AL16" s="23">
        <v>0.5</v>
      </c>
      <c r="AM16" s="23">
        <v>0</v>
      </c>
      <c r="AN16" s="23">
        <v>0</v>
      </c>
      <c r="AO16" s="23">
        <v>2</v>
      </c>
      <c r="AP16" s="23">
        <v>70</v>
      </c>
      <c r="AQ16" s="23">
        <v>6</v>
      </c>
      <c r="AR16" s="23">
        <v>16.7</v>
      </c>
      <c r="AS16" s="23">
        <v>10</v>
      </c>
      <c r="AT16" s="23">
        <v>48.1</v>
      </c>
    </row>
    <row r="17" spans="1:46" s="22" customFormat="1" ht="16.5" customHeight="1">
      <c r="A17" s="247" t="s">
        <v>233</v>
      </c>
      <c r="B17" s="248"/>
      <c r="C17" s="23">
        <v>17</v>
      </c>
      <c r="D17" s="23">
        <v>103.8</v>
      </c>
      <c r="E17" s="23">
        <v>0</v>
      </c>
      <c r="F17" s="23">
        <v>0</v>
      </c>
      <c r="G17" s="23">
        <v>2</v>
      </c>
      <c r="H17" s="23">
        <v>25.5</v>
      </c>
      <c r="I17" s="23">
        <v>5</v>
      </c>
      <c r="J17" s="23">
        <v>44.3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1.5</v>
      </c>
      <c r="Q17" s="23">
        <v>3</v>
      </c>
      <c r="R17" s="23">
        <v>4.1</v>
      </c>
      <c r="S17" s="23">
        <v>0</v>
      </c>
      <c r="T17" s="23">
        <v>0</v>
      </c>
      <c r="U17" s="23">
        <v>0</v>
      </c>
      <c r="V17" s="23">
        <v>0</v>
      </c>
      <c r="W17" s="247" t="s">
        <v>233</v>
      </c>
      <c r="X17" s="248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14.4</v>
      </c>
      <c r="AE17" s="23">
        <v>2</v>
      </c>
      <c r="AF17" s="23">
        <v>12.5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1.5</v>
      </c>
      <c r="AS17" s="23">
        <v>0</v>
      </c>
      <c r="AT17" s="23">
        <v>0</v>
      </c>
    </row>
    <row r="18" spans="1:46" s="22" customFormat="1" ht="16.5" customHeight="1">
      <c r="A18" s="247" t="s">
        <v>234</v>
      </c>
      <c r="B18" s="248"/>
      <c r="C18" s="23">
        <v>42</v>
      </c>
      <c r="D18" s="23">
        <v>178.59</v>
      </c>
      <c r="E18" s="23">
        <v>1</v>
      </c>
      <c r="F18" s="23">
        <v>2</v>
      </c>
      <c r="G18" s="23">
        <v>1</v>
      </c>
      <c r="H18" s="23">
        <v>10</v>
      </c>
      <c r="I18" s="23">
        <v>10</v>
      </c>
      <c r="J18" s="23">
        <v>77.3</v>
      </c>
      <c r="K18" s="23">
        <v>0</v>
      </c>
      <c r="L18" s="23">
        <v>0</v>
      </c>
      <c r="M18" s="23">
        <v>0</v>
      </c>
      <c r="N18" s="23">
        <v>0</v>
      </c>
      <c r="O18" s="23">
        <v>10</v>
      </c>
      <c r="P18" s="23">
        <v>22.15</v>
      </c>
      <c r="Q18" s="23">
        <v>3</v>
      </c>
      <c r="R18" s="23">
        <v>11</v>
      </c>
      <c r="S18" s="23">
        <v>0</v>
      </c>
      <c r="T18" s="23">
        <v>0</v>
      </c>
      <c r="U18" s="23">
        <v>0</v>
      </c>
      <c r="V18" s="23">
        <v>0</v>
      </c>
      <c r="W18" s="247" t="s">
        <v>234</v>
      </c>
      <c r="X18" s="248"/>
      <c r="Y18" s="23">
        <v>2</v>
      </c>
      <c r="Z18" s="23">
        <v>0.6</v>
      </c>
      <c r="AA18" s="23">
        <v>2</v>
      </c>
      <c r="AB18" s="23">
        <v>1</v>
      </c>
      <c r="AC18" s="23">
        <v>5</v>
      </c>
      <c r="AD18" s="23">
        <v>38</v>
      </c>
      <c r="AE18" s="23">
        <v>4</v>
      </c>
      <c r="AF18" s="23">
        <v>13.4</v>
      </c>
      <c r="AG18" s="23">
        <v>2</v>
      </c>
      <c r="AH18" s="23">
        <v>0.14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0.5</v>
      </c>
      <c r="AQ18" s="23">
        <v>1</v>
      </c>
      <c r="AR18" s="23">
        <v>2.5</v>
      </c>
      <c r="AS18" s="23">
        <v>0</v>
      </c>
      <c r="AT18" s="23">
        <v>0</v>
      </c>
    </row>
    <row r="19" spans="1:46" s="22" customFormat="1" ht="16.5" customHeight="1">
      <c r="A19" s="247" t="s">
        <v>235</v>
      </c>
      <c r="B19" s="248"/>
      <c r="C19" s="23">
        <v>24</v>
      </c>
      <c r="D19" s="23">
        <v>93.85</v>
      </c>
      <c r="E19" s="23">
        <v>1</v>
      </c>
      <c r="F19" s="23">
        <v>1</v>
      </c>
      <c r="G19" s="23">
        <v>0</v>
      </c>
      <c r="H19" s="23">
        <v>0</v>
      </c>
      <c r="I19" s="23">
        <v>1</v>
      </c>
      <c r="J19" s="23">
        <v>2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20</v>
      </c>
      <c r="Q19" s="23">
        <v>5</v>
      </c>
      <c r="R19" s="23">
        <v>14.6</v>
      </c>
      <c r="S19" s="23">
        <v>0</v>
      </c>
      <c r="T19" s="23">
        <v>0</v>
      </c>
      <c r="U19" s="23">
        <v>1</v>
      </c>
      <c r="V19" s="23">
        <v>42</v>
      </c>
      <c r="W19" s="247" t="s">
        <v>235</v>
      </c>
      <c r="X19" s="248"/>
      <c r="Y19" s="23">
        <v>2</v>
      </c>
      <c r="Z19" s="23">
        <v>1</v>
      </c>
      <c r="AA19" s="23">
        <v>0</v>
      </c>
      <c r="AB19" s="23">
        <v>0</v>
      </c>
      <c r="AC19" s="23">
        <v>1</v>
      </c>
      <c r="AD19" s="23">
        <v>10</v>
      </c>
      <c r="AE19" s="23">
        <v>5</v>
      </c>
      <c r="AF19" s="23">
        <v>2.25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47" t="s">
        <v>236</v>
      </c>
      <c r="B20" s="248"/>
      <c r="C20" s="23">
        <v>89</v>
      </c>
      <c r="D20" s="23">
        <v>311.855</v>
      </c>
      <c r="E20" s="23">
        <v>0</v>
      </c>
      <c r="F20" s="23">
        <v>0</v>
      </c>
      <c r="G20" s="23">
        <v>2</v>
      </c>
      <c r="H20" s="23">
        <v>1.5</v>
      </c>
      <c r="I20" s="23">
        <v>30</v>
      </c>
      <c r="J20" s="23">
        <v>101.96</v>
      </c>
      <c r="K20" s="23">
        <v>0</v>
      </c>
      <c r="L20" s="23">
        <v>0</v>
      </c>
      <c r="M20" s="23">
        <v>0</v>
      </c>
      <c r="N20" s="23">
        <v>0</v>
      </c>
      <c r="O20" s="23">
        <v>8</v>
      </c>
      <c r="P20" s="23">
        <v>60.83</v>
      </c>
      <c r="Q20" s="23">
        <v>20</v>
      </c>
      <c r="R20" s="23">
        <v>56.35</v>
      </c>
      <c r="S20" s="23">
        <v>1</v>
      </c>
      <c r="T20" s="23">
        <v>5</v>
      </c>
      <c r="U20" s="23">
        <v>0</v>
      </c>
      <c r="V20" s="23">
        <v>0</v>
      </c>
      <c r="W20" s="247" t="s">
        <v>236</v>
      </c>
      <c r="X20" s="248"/>
      <c r="Y20" s="23">
        <v>2</v>
      </c>
      <c r="Z20" s="23">
        <v>2.01</v>
      </c>
      <c r="AA20" s="23">
        <v>5</v>
      </c>
      <c r="AB20" s="23">
        <v>24.8</v>
      </c>
      <c r="AC20" s="23">
        <v>3</v>
      </c>
      <c r="AD20" s="23">
        <v>8.5</v>
      </c>
      <c r="AE20" s="23">
        <v>7</v>
      </c>
      <c r="AF20" s="23">
        <v>17.9</v>
      </c>
      <c r="AG20" s="23">
        <v>6</v>
      </c>
      <c r="AH20" s="23">
        <v>27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1.505</v>
      </c>
      <c r="AS20" s="23">
        <v>3</v>
      </c>
      <c r="AT20" s="23">
        <v>4.5</v>
      </c>
    </row>
    <row r="21" spans="1:46" s="22" customFormat="1" ht="16.5" customHeight="1">
      <c r="A21" s="247" t="s">
        <v>237</v>
      </c>
      <c r="B21" s="248"/>
      <c r="C21" s="23">
        <v>30</v>
      </c>
      <c r="D21" s="23">
        <v>667.455</v>
      </c>
      <c r="E21" s="23">
        <v>1</v>
      </c>
      <c r="F21" s="23">
        <v>5</v>
      </c>
      <c r="G21" s="23">
        <v>1</v>
      </c>
      <c r="H21" s="23">
        <v>30</v>
      </c>
      <c r="I21" s="23">
        <v>10</v>
      </c>
      <c r="J21" s="23">
        <v>576.505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27</v>
      </c>
      <c r="Q21" s="23">
        <v>4</v>
      </c>
      <c r="R21" s="23">
        <v>3.5</v>
      </c>
      <c r="S21" s="23">
        <v>0</v>
      </c>
      <c r="T21" s="23">
        <v>0</v>
      </c>
      <c r="U21" s="23">
        <v>0</v>
      </c>
      <c r="V21" s="23">
        <v>0</v>
      </c>
      <c r="W21" s="247" t="s">
        <v>237</v>
      </c>
      <c r="X21" s="248"/>
      <c r="Y21" s="23">
        <v>1</v>
      </c>
      <c r="Z21" s="23">
        <v>0.5</v>
      </c>
      <c r="AA21" s="23">
        <v>0</v>
      </c>
      <c r="AB21" s="23">
        <v>0</v>
      </c>
      <c r="AC21" s="23">
        <v>3</v>
      </c>
      <c r="AD21" s="23">
        <v>3.75</v>
      </c>
      <c r="AE21" s="23">
        <v>3</v>
      </c>
      <c r="AF21" s="23">
        <v>7.1</v>
      </c>
      <c r="AG21" s="23">
        <v>2</v>
      </c>
      <c r="AH21" s="23">
        <v>11.1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0.5</v>
      </c>
      <c r="AS21" s="23">
        <v>2</v>
      </c>
      <c r="AT21" s="23">
        <v>2.5</v>
      </c>
    </row>
    <row r="22" spans="1:46" s="22" customFormat="1" ht="16.5" customHeight="1">
      <c r="A22" s="247" t="s">
        <v>238</v>
      </c>
      <c r="B22" s="248"/>
      <c r="C22" s="23">
        <v>24</v>
      </c>
      <c r="D22" s="23">
        <v>89.05</v>
      </c>
      <c r="E22" s="23">
        <v>2</v>
      </c>
      <c r="F22" s="23">
        <v>1.1</v>
      </c>
      <c r="G22" s="23">
        <v>1</v>
      </c>
      <c r="H22" s="23">
        <v>2</v>
      </c>
      <c r="I22" s="23">
        <v>5</v>
      </c>
      <c r="J22" s="23">
        <v>26.25</v>
      </c>
      <c r="K22" s="23">
        <v>0</v>
      </c>
      <c r="L22" s="23">
        <v>0</v>
      </c>
      <c r="M22" s="23">
        <v>0</v>
      </c>
      <c r="N22" s="23">
        <v>0</v>
      </c>
      <c r="O22" s="23">
        <v>7</v>
      </c>
      <c r="P22" s="23">
        <v>21.2</v>
      </c>
      <c r="Q22" s="23">
        <v>5</v>
      </c>
      <c r="R22" s="23">
        <v>21.5</v>
      </c>
      <c r="S22" s="23">
        <v>0</v>
      </c>
      <c r="T22" s="23">
        <v>0</v>
      </c>
      <c r="U22" s="23">
        <v>1</v>
      </c>
      <c r="V22" s="23">
        <v>3</v>
      </c>
      <c r="W22" s="247" t="s">
        <v>238</v>
      </c>
      <c r="X22" s="248"/>
      <c r="Y22" s="23">
        <v>1</v>
      </c>
      <c r="Z22" s="23">
        <v>2</v>
      </c>
      <c r="AA22" s="23">
        <v>1</v>
      </c>
      <c r="AB22" s="23">
        <v>10</v>
      </c>
      <c r="AC22" s="23">
        <v>0</v>
      </c>
      <c r="AD22" s="23">
        <v>0</v>
      </c>
      <c r="AE22" s="23">
        <v>1</v>
      </c>
      <c r="AF22" s="23">
        <v>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7" t="s">
        <v>239</v>
      </c>
      <c r="B23" s="248"/>
      <c r="C23" s="23">
        <v>15</v>
      </c>
      <c r="D23" s="23">
        <v>37.038</v>
      </c>
      <c r="E23" s="23">
        <v>0</v>
      </c>
      <c r="F23" s="23">
        <v>0</v>
      </c>
      <c r="G23" s="23">
        <v>0</v>
      </c>
      <c r="H23" s="23">
        <v>0</v>
      </c>
      <c r="I23" s="23">
        <v>3</v>
      </c>
      <c r="J23" s="23">
        <v>12</v>
      </c>
      <c r="K23" s="23">
        <v>0</v>
      </c>
      <c r="L23" s="23">
        <v>0</v>
      </c>
      <c r="M23" s="23">
        <v>0</v>
      </c>
      <c r="N23" s="23">
        <v>0</v>
      </c>
      <c r="O23" s="23">
        <v>6</v>
      </c>
      <c r="P23" s="23">
        <v>16.65</v>
      </c>
      <c r="Q23" s="23">
        <v>3</v>
      </c>
      <c r="R23" s="23">
        <v>5.338</v>
      </c>
      <c r="S23" s="23">
        <v>0</v>
      </c>
      <c r="T23" s="23">
        <v>0</v>
      </c>
      <c r="U23" s="23">
        <v>0</v>
      </c>
      <c r="V23" s="23">
        <v>0</v>
      </c>
      <c r="W23" s="247" t="s">
        <v>239</v>
      </c>
      <c r="X23" s="248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2</v>
      </c>
      <c r="AF23" s="23">
        <v>2.05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7" t="s">
        <v>240</v>
      </c>
      <c r="B24" s="248"/>
      <c r="C24" s="23">
        <v>21</v>
      </c>
      <c r="D24" s="23">
        <v>29.134</v>
      </c>
      <c r="E24" s="23">
        <v>3</v>
      </c>
      <c r="F24" s="23">
        <v>4.5</v>
      </c>
      <c r="G24" s="23">
        <v>0</v>
      </c>
      <c r="H24" s="23">
        <v>0</v>
      </c>
      <c r="I24" s="23">
        <v>4</v>
      </c>
      <c r="J24" s="23">
        <v>8.8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7.5</v>
      </c>
      <c r="Q24" s="23">
        <v>2</v>
      </c>
      <c r="R24" s="23">
        <v>0.5</v>
      </c>
      <c r="S24" s="23">
        <v>0</v>
      </c>
      <c r="T24" s="23">
        <v>0</v>
      </c>
      <c r="U24" s="23">
        <v>0</v>
      </c>
      <c r="V24" s="23">
        <v>0</v>
      </c>
      <c r="W24" s="247" t="s">
        <v>240</v>
      </c>
      <c r="X24" s="248"/>
      <c r="Y24" s="23">
        <v>1</v>
      </c>
      <c r="Z24" s="23">
        <v>0.2</v>
      </c>
      <c r="AA24" s="23">
        <v>1</v>
      </c>
      <c r="AB24" s="23">
        <v>0.5</v>
      </c>
      <c r="AC24" s="23">
        <v>1</v>
      </c>
      <c r="AD24" s="23">
        <v>0.8</v>
      </c>
      <c r="AE24" s="23">
        <v>4</v>
      </c>
      <c r="AF24" s="23">
        <v>0.83</v>
      </c>
      <c r="AG24" s="23">
        <v>1</v>
      </c>
      <c r="AH24" s="23">
        <v>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0.504</v>
      </c>
      <c r="AS24" s="23">
        <v>0</v>
      </c>
      <c r="AT24" s="23">
        <v>0</v>
      </c>
    </row>
    <row r="25" spans="1:46" s="22" customFormat="1" ht="16.5" customHeight="1">
      <c r="A25" s="247" t="s">
        <v>225</v>
      </c>
      <c r="B25" s="248"/>
      <c r="C25" s="23">
        <v>2</v>
      </c>
      <c r="D25" s="23">
        <v>21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20</v>
      </c>
      <c r="W25" s="247" t="s">
        <v>225</v>
      </c>
      <c r="X25" s="248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7" t="s">
        <v>241</v>
      </c>
      <c r="B26" s="248"/>
      <c r="C26" s="23">
        <v>18</v>
      </c>
      <c r="D26" s="23">
        <v>51.3988</v>
      </c>
      <c r="E26" s="23">
        <v>1</v>
      </c>
      <c r="F26" s="23">
        <v>1</v>
      </c>
      <c r="G26" s="23">
        <v>0</v>
      </c>
      <c r="H26" s="23">
        <v>0</v>
      </c>
      <c r="I26" s="23">
        <v>3</v>
      </c>
      <c r="J26" s="23">
        <v>18.3988</v>
      </c>
      <c r="K26" s="23">
        <v>0</v>
      </c>
      <c r="L26" s="23">
        <v>0</v>
      </c>
      <c r="M26" s="23">
        <v>0</v>
      </c>
      <c r="N26" s="23">
        <v>0</v>
      </c>
      <c r="O26" s="23">
        <v>6</v>
      </c>
      <c r="P26" s="23">
        <v>18</v>
      </c>
      <c r="Q26" s="23">
        <v>3</v>
      </c>
      <c r="R26" s="23">
        <v>6</v>
      </c>
      <c r="S26" s="23">
        <v>0</v>
      </c>
      <c r="T26" s="23">
        <v>0</v>
      </c>
      <c r="U26" s="23">
        <v>0</v>
      </c>
      <c r="V26" s="23">
        <v>0</v>
      </c>
      <c r="W26" s="247" t="s">
        <v>241</v>
      </c>
      <c r="X26" s="248"/>
      <c r="Y26" s="23">
        <v>0</v>
      </c>
      <c r="Z26" s="23">
        <v>0</v>
      </c>
      <c r="AA26" s="23">
        <v>1</v>
      </c>
      <c r="AB26" s="23">
        <v>3</v>
      </c>
      <c r="AC26" s="23">
        <v>3</v>
      </c>
      <c r="AD26" s="23">
        <v>4</v>
      </c>
      <c r="AE26" s="23">
        <v>0</v>
      </c>
      <c r="AF26" s="23">
        <v>0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7" t="s">
        <v>242</v>
      </c>
      <c r="B27" s="248"/>
      <c r="C27" s="23">
        <v>1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7" t="s">
        <v>242</v>
      </c>
      <c r="X27" s="248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7" t="s">
        <v>243</v>
      </c>
      <c r="B28" s="248"/>
      <c r="C28" s="23">
        <v>25</v>
      </c>
      <c r="D28" s="23">
        <v>117.1</v>
      </c>
      <c r="E28" s="23">
        <v>1</v>
      </c>
      <c r="F28" s="23">
        <v>30</v>
      </c>
      <c r="G28" s="23">
        <v>0</v>
      </c>
      <c r="H28" s="23">
        <v>0</v>
      </c>
      <c r="I28" s="23">
        <v>2</v>
      </c>
      <c r="J28" s="23">
        <v>2.6</v>
      </c>
      <c r="K28" s="23">
        <v>0</v>
      </c>
      <c r="L28" s="23">
        <v>0</v>
      </c>
      <c r="M28" s="23">
        <v>1</v>
      </c>
      <c r="N28" s="23">
        <v>2</v>
      </c>
      <c r="O28" s="23">
        <v>5</v>
      </c>
      <c r="P28" s="23">
        <v>31.3</v>
      </c>
      <c r="Q28" s="23">
        <v>6</v>
      </c>
      <c r="R28" s="23">
        <v>9</v>
      </c>
      <c r="S28" s="23">
        <v>3</v>
      </c>
      <c r="T28" s="23">
        <v>14</v>
      </c>
      <c r="U28" s="23">
        <v>0</v>
      </c>
      <c r="V28" s="23">
        <v>0</v>
      </c>
      <c r="W28" s="247" t="s">
        <v>243</v>
      </c>
      <c r="X28" s="248"/>
      <c r="Y28" s="23">
        <v>1</v>
      </c>
      <c r="Z28" s="23">
        <v>5</v>
      </c>
      <c r="AA28" s="23">
        <v>1</v>
      </c>
      <c r="AB28" s="23">
        <v>6</v>
      </c>
      <c r="AC28" s="23">
        <v>2</v>
      </c>
      <c r="AD28" s="23">
        <v>11</v>
      </c>
      <c r="AE28" s="23">
        <v>1</v>
      </c>
      <c r="AF28" s="23">
        <v>0.2</v>
      </c>
      <c r="AG28" s="23">
        <v>1</v>
      </c>
      <c r="AH28" s="23">
        <v>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247" t="s">
        <v>244</v>
      </c>
      <c r="B29" s="248"/>
      <c r="C29" s="23">
        <v>41</v>
      </c>
      <c r="D29" s="23">
        <v>219.54</v>
      </c>
      <c r="E29" s="23">
        <v>0</v>
      </c>
      <c r="F29" s="23">
        <v>0</v>
      </c>
      <c r="G29" s="23">
        <v>0</v>
      </c>
      <c r="H29" s="23">
        <v>0</v>
      </c>
      <c r="I29" s="23">
        <v>13</v>
      </c>
      <c r="J29" s="23">
        <v>36.06</v>
      </c>
      <c r="K29" s="23">
        <v>0</v>
      </c>
      <c r="L29" s="23">
        <v>0</v>
      </c>
      <c r="M29" s="23">
        <v>0</v>
      </c>
      <c r="N29" s="23">
        <v>0</v>
      </c>
      <c r="O29" s="23">
        <v>10</v>
      </c>
      <c r="P29" s="23">
        <v>67.1</v>
      </c>
      <c r="Q29" s="23">
        <v>2</v>
      </c>
      <c r="R29" s="23">
        <v>6</v>
      </c>
      <c r="S29" s="23">
        <v>1</v>
      </c>
      <c r="T29" s="23">
        <v>1</v>
      </c>
      <c r="U29" s="23">
        <v>1</v>
      </c>
      <c r="V29" s="23">
        <v>0.2</v>
      </c>
      <c r="W29" s="247" t="s">
        <v>244</v>
      </c>
      <c r="X29" s="248"/>
      <c r="Y29" s="23">
        <v>0</v>
      </c>
      <c r="Z29" s="23">
        <v>0</v>
      </c>
      <c r="AA29" s="23">
        <v>4</v>
      </c>
      <c r="AB29" s="23">
        <v>5.38</v>
      </c>
      <c r="AC29" s="23">
        <v>3</v>
      </c>
      <c r="AD29" s="23">
        <v>13</v>
      </c>
      <c r="AE29" s="23">
        <v>3</v>
      </c>
      <c r="AF29" s="23">
        <v>2.8</v>
      </c>
      <c r="AG29" s="23">
        <v>2</v>
      </c>
      <c r="AH29" s="23">
        <v>8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60</v>
      </c>
      <c r="AQ29" s="23">
        <v>1</v>
      </c>
      <c r="AR29" s="23">
        <v>20</v>
      </c>
      <c r="AS29" s="23">
        <v>0</v>
      </c>
      <c r="AT29" s="23">
        <v>0</v>
      </c>
    </row>
    <row r="30" spans="1:46" s="22" customFormat="1" ht="16.5" customHeight="1">
      <c r="A30" s="247" t="s">
        <v>245</v>
      </c>
      <c r="B30" s="248"/>
      <c r="C30" s="23">
        <v>18</v>
      </c>
      <c r="D30" s="23">
        <v>32.46</v>
      </c>
      <c r="E30" s="23">
        <v>1</v>
      </c>
      <c r="F30" s="23">
        <v>6</v>
      </c>
      <c r="G30" s="23">
        <v>0</v>
      </c>
      <c r="H30" s="23">
        <v>0</v>
      </c>
      <c r="I30" s="23">
        <v>4</v>
      </c>
      <c r="J30" s="23">
        <v>5.2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5.15</v>
      </c>
      <c r="Q30" s="23">
        <v>4</v>
      </c>
      <c r="R30" s="23">
        <v>12.25</v>
      </c>
      <c r="S30" s="23">
        <v>2</v>
      </c>
      <c r="T30" s="23">
        <v>0.2</v>
      </c>
      <c r="U30" s="23">
        <v>0</v>
      </c>
      <c r="V30" s="23">
        <v>0</v>
      </c>
      <c r="W30" s="247" t="s">
        <v>245</v>
      </c>
      <c r="X30" s="248"/>
      <c r="Y30" s="23">
        <v>0</v>
      </c>
      <c r="Z30" s="23">
        <v>0</v>
      </c>
      <c r="AA30" s="23">
        <v>3</v>
      </c>
      <c r="AB30" s="23">
        <v>2.16</v>
      </c>
      <c r="AC30" s="23">
        <v>1</v>
      </c>
      <c r="AD30" s="23">
        <v>1</v>
      </c>
      <c r="AE30" s="23">
        <v>1</v>
      </c>
      <c r="AF30" s="23">
        <v>0.5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45" t="s">
        <v>246</v>
      </c>
      <c r="B31" s="246"/>
      <c r="C31" s="23">
        <v>5</v>
      </c>
      <c r="D31" s="23">
        <v>10.2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5</v>
      </c>
      <c r="Q31" s="23">
        <v>0</v>
      </c>
      <c r="R31" s="23">
        <v>0</v>
      </c>
      <c r="S31" s="23">
        <v>1</v>
      </c>
      <c r="T31" s="23">
        <v>0.7</v>
      </c>
      <c r="U31" s="23">
        <v>1</v>
      </c>
      <c r="V31" s="23">
        <v>1</v>
      </c>
      <c r="W31" s="245" t="s">
        <v>246</v>
      </c>
      <c r="X31" s="246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1</v>
      </c>
      <c r="AF31" s="23">
        <v>0.5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1" t="s">
        <v>35</v>
      </c>
      <c r="B32" s="252"/>
      <c r="C32" s="23">
        <v>5</v>
      </c>
      <c r="D32" s="23">
        <v>10.2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5</v>
      </c>
      <c r="Q32" s="23">
        <v>0</v>
      </c>
      <c r="R32" s="23">
        <v>0</v>
      </c>
      <c r="S32" s="23">
        <v>1</v>
      </c>
      <c r="T32" s="23">
        <v>0.7</v>
      </c>
      <c r="U32" s="23">
        <v>1</v>
      </c>
      <c r="V32" s="23">
        <v>1</v>
      </c>
      <c r="W32" s="251" t="s">
        <v>35</v>
      </c>
      <c r="X32" s="252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1</v>
      </c>
      <c r="AF32" s="23">
        <v>0.5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3" t="s">
        <v>36</v>
      </c>
      <c r="B33" s="25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3" t="s">
        <v>36</v>
      </c>
      <c r="X33" s="25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中華民國106年07月20日編製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中華民國106年07月20日編製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328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328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293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293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228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274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312</v>
      </c>
    </row>
    <row r="41" spans="1:46" s="157" customFormat="1" ht="19.5" customHeight="1">
      <c r="A41" s="382" t="s">
        <v>268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 t="s">
        <v>269</v>
      </c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0">
      <selection activeCell="D25" sqref="D25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3" t="s">
        <v>2</v>
      </c>
      <c r="G1" s="384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5" t="s">
        <v>188</v>
      </c>
      <c r="G2" s="386"/>
    </row>
    <row r="3" spans="1:7" ht="16.5">
      <c r="A3" s="303" t="s">
        <v>189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81" t="str">
        <f>CONCATENATE('2491-00-06'!G5,"底")</f>
        <v>中華民國106年06月底</v>
      </c>
      <c r="D5" s="281"/>
      <c r="E5" s="281"/>
      <c r="F5" s="79"/>
      <c r="G5" s="163" t="s">
        <v>190</v>
      </c>
    </row>
    <row r="6" spans="1:7" ht="16.5">
      <c r="A6" s="387"/>
      <c r="B6" s="387"/>
      <c r="C6" s="388"/>
      <c r="D6" s="327" t="s">
        <v>132</v>
      </c>
      <c r="E6" s="317" t="s">
        <v>134</v>
      </c>
      <c r="F6" s="354"/>
      <c r="G6" s="354"/>
    </row>
    <row r="7" spans="1:7" ht="16.5">
      <c r="A7" s="389"/>
      <c r="B7" s="389"/>
      <c r="C7" s="390"/>
      <c r="D7" s="328"/>
      <c r="E7" s="319"/>
      <c r="F7" s="355"/>
      <c r="G7" s="355"/>
    </row>
    <row r="8" spans="1:7" ht="16.5">
      <c r="A8" s="391" t="s">
        <v>34</v>
      </c>
      <c r="B8" s="391"/>
      <c r="C8" s="392"/>
      <c r="D8" s="164">
        <v>5481</v>
      </c>
      <c r="E8" s="164"/>
      <c r="F8" s="164"/>
      <c r="G8" s="164">
        <v>4421</v>
      </c>
    </row>
    <row r="9" spans="1:7" ht="16.5">
      <c r="A9" s="393" t="s">
        <v>191</v>
      </c>
      <c r="B9" s="393"/>
      <c r="C9" s="394"/>
      <c r="D9" s="164" t="s">
        <v>329</v>
      </c>
      <c r="E9" s="164"/>
      <c r="F9" s="164"/>
      <c r="G9" s="164" t="s">
        <v>329</v>
      </c>
    </row>
    <row r="10" spans="1:7" ht="16.5">
      <c r="A10" s="393" t="s">
        <v>192</v>
      </c>
      <c r="B10" s="393"/>
      <c r="C10" s="394"/>
      <c r="D10" s="164">
        <v>1406</v>
      </c>
      <c r="E10" s="164"/>
      <c r="F10" s="164"/>
      <c r="G10" s="172">
        <v>0</v>
      </c>
    </row>
    <row r="11" spans="1:7" ht="16.5">
      <c r="A11" s="393" t="s">
        <v>193</v>
      </c>
      <c r="B11" s="393"/>
      <c r="C11" s="394"/>
      <c r="D11" s="164">
        <v>1732</v>
      </c>
      <c r="E11" s="164"/>
      <c r="F11" s="164"/>
      <c r="G11" s="172">
        <v>0</v>
      </c>
    </row>
    <row r="12" spans="1:7" ht="16.5">
      <c r="A12" s="393" t="s">
        <v>194</v>
      </c>
      <c r="B12" s="393"/>
      <c r="C12" s="394"/>
      <c r="D12" s="164">
        <v>1214</v>
      </c>
      <c r="E12" s="164"/>
      <c r="F12" s="164"/>
      <c r="G12" s="172">
        <v>0</v>
      </c>
    </row>
    <row r="13" spans="1:7" ht="16.5">
      <c r="A13" s="393" t="s">
        <v>195</v>
      </c>
      <c r="B13" s="393"/>
      <c r="C13" s="394"/>
      <c r="D13" s="164">
        <v>416</v>
      </c>
      <c r="E13" s="164"/>
      <c r="F13" s="164"/>
      <c r="G13" s="172">
        <v>0</v>
      </c>
    </row>
    <row r="14" spans="1:7" ht="16.5">
      <c r="A14" s="393" t="s">
        <v>196</v>
      </c>
      <c r="B14" s="393"/>
      <c r="C14" s="394"/>
      <c r="D14" s="164">
        <v>259</v>
      </c>
      <c r="E14" s="164"/>
      <c r="F14" s="164"/>
      <c r="G14" s="172">
        <v>0</v>
      </c>
    </row>
    <row r="15" spans="1:7" ht="16.5">
      <c r="A15" s="393" t="s">
        <v>197</v>
      </c>
      <c r="B15" s="393"/>
      <c r="C15" s="394"/>
      <c r="D15" s="164">
        <v>69</v>
      </c>
      <c r="E15" s="164"/>
      <c r="F15" s="164"/>
      <c r="G15" s="172">
        <v>0</v>
      </c>
    </row>
    <row r="16" spans="1:7" ht="16.5">
      <c r="A16" s="393" t="s">
        <v>198</v>
      </c>
      <c r="B16" s="393"/>
      <c r="C16" s="394"/>
      <c r="D16" s="164">
        <v>31</v>
      </c>
      <c r="E16" s="164"/>
      <c r="F16" s="164"/>
      <c r="G16" s="172">
        <v>0</v>
      </c>
    </row>
    <row r="17" spans="1:7" ht="16.5">
      <c r="A17" s="393" t="s">
        <v>199</v>
      </c>
      <c r="B17" s="393"/>
      <c r="C17" s="394"/>
      <c r="D17" s="164">
        <v>61</v>
      </c>
      <c r="E17" s="164"/>
      <c r="F17" s="164"/>
      <c r="G17" s="172">
        <v>0</v>
      </c>
    </row>
    <row r="18" spans="1:7" ht="16.5">
      <c r="A18" s="393" t="s">
        <v>200</v>
      </c>
      <c r="B18" s="393"/>
      <c r="C18" s="394"/>
      <c r="D18" s="164">
        <v>71</v>
      </c>
      <c r="E18" s="164"/>
      <c r="F18" s="164"/>
      <c r="G18" s="172">
        <v>0</v>
      </c>
    </row>
    <row r="19" spans="1:7" ht="16.5">
      <c r="A19" s="393" t="s">
        <v>201</v>
      </c>
      <c r="B19" s="393"/>
      <c r="C19" s="394"/>
      <c r="D19" s="164">
        <v>52</v>
      </c>
      <c r="E19" s="164"/>
      <c r="F19" s="164"/>
      <c r="G19" s="172">
        <v>0</v>
      </c>
    </row>
    <row r="20" spans="1:7" ht="16.5">
      <c r="A20" s="393" t="s">
        <v>202</v>
      </c>
      <c r="B20" s="393"/>
      <c r="C20" s="394"/>
      <c r="D20" s="164">
        <v>25</v>
      </c>
      <c r="E20" s="164"/>
      <c r="F20" s="164"/>
      <c r="G20" s="172">
        <v>0</v>
      </c>
    </row>
    <row r="21" spans="1:7" ht="16.5">
      <c r="A21" s="393" t="s">
        <v>203</v>
      </c>
      <c r="B21" s="393"/>
      <c r="C21" s="394"/>
      <c r="D21" s="164">
        <v>145</v>
      </c>
      <c r="E21" s="164"/>
      <c r="F21" s="164"/>
      <c r="G21" s="172">
        <v>0</v>
      </c>
    </row>
    <row r="22" spans="1:22" ht="16.5">
      <c r="A22" s="393"/>
      <c r="B22" s="393"/>
      <c r="C22" s="394"/>
      <c r="D22" s="164" t="s">
        <v>329</v>
      </c>
      <c r="E22" s="164"/>
      <c r="F22" s="164"/>
      <c r="G22" s="164" t="s">
        <v>329</v>
      </c>
      <c r="V22" s="76" t="s">
        <v>289</v>
      </c>
    </row>
    <row r="23" spans="1:7" ht="16.5">
      <c r="A23" s="393" t="s">
        <v>204</v>
      </c>
      <c r="B23" s="393"/>
      <c r="C23" s="394"/>
      <c r="D23" s="164">
        <v>5481</v>
      </c>
      <c r="E23" s="164"/>
      <c r="F23" s="164"/>
      <c r="G23" s="164">
        <v>4421</v>
      </c>
    </row>
    <row r="24" spans="1:7" ht="16.5">
      <c r="A24" s="393" t="s">
        <v>205</v>
      </c>
      <c r="B24" s="393"/>
      <c r="C24" s="394"/>
      <c r="D24" s="164">
        <v>42</v>
      </c>
      <c r="E24" s="164"/>
      <c r="F24" s="164"/>
      <c r="G24" s="164">
        <v>7</v>
      </c>
    </row>
    <row r="25" spans="1:7" ht="16.5">
      <c r="A25" s="393" t="s">
        <v>206</v>
      </c>
      <c r="B25" s="393"/>
      <c r="C25" s="394"/>
      <c r="D25" s="164">
        <v>13</v>
      </c>
      <c r="E25" s="164"/>
      <c r="F25" s="164"/>
      <c r="G25" s="164">
        <v>0</v>
      </c>
    </row>
    <row r="26" spans="1:7" ht="16.5">
      <c r="A26" s="393" t="s">
        <v>207</v>
      </c>
      <c r="B26" s="393"/>
      <c r="C26" s="394"/>
      <c r="D26" s="164">
        <v>863</v>
      </c>
      <c r="E26" s="164"/>
      <c r="F26" s="164"/>
      <c r="G26" s="164">
        <v>67</v>
      </c>
    </row>
    <row r="27" spans="1:7" ht="16.5">
      <c r="A27" s="393" t="s">
        <v>208</v>
      </c>
      <c r="B27" s="393"/>
      <c r="C27" s="394"/>
      <c r="D27" s="164">
        <v>23</v>
      </c>
      <c r="E27" s="164"/>
      <c r="F27" s="164"/>
      <c r="G27" s="164">
        <v>0</v>
      </c>
    </row>
    <row r="28" spans="1:7" ht="16.5">
      <c r="A28" s="393" t="s">
        <v>209</v>
      </c>
      <c r="B28" s="393"/>
      <c r="C28" s="394"/>
      <c r="D28" s="164">
        <v>6</v>
      </c>
      <c r="E28" s="164"/>
      <c r="F28" s="164"/>
      <c r="G28" s="164">
        <v>1</v>
      </c>
    </row>
    <row r="29" spans="1:7" ht="16.5">
      <c r="A29" s="395" t="s">
        <v>334</v>
      </c>
      <c r="B29" s="395"/>
      <c r="C29" s="396"/>
      <c r="D29" s="164">
        <v>402</v>
      </c>
      <c r="E29" s="164"/>
      <c r="F29" s="164"/>
      <c r="G29" s="164">
        <v>6</v>
      </c>
    </row>
    <row r="30" spans="1:7" ht="16.5">
      <c r="A30" s="393" t="s">
        <v>210</v>
      </c>
      <c r="B30" s="393"/>
      <c r="C30" s="394"/>
      <c r="D30" s="164">
        <v>1215</v>
      </c>
      <c r="E30" s="164"/>
      <c r="F30" s="164"/>
      <c r="G30" s="164">
        <v>55</v>
      </c>
    </row>
    <row r="31" spans="1:7" ht="16.5">
      <c r="A31" s="393" t="s">
        <v>211</v>
      </c>
      <c r="B31" s="393"/>
      <c r="C31" s="394"/>
      <c r="D31" s="164">
        <v>145</v>
      </c>
      <c r="E31" s="164"/>
      <c r="F31" s="164"/>
      <c r="G31" s="164">
        <v>18</v>
      </c>
    </row>
    <row r="32" spans="1:7" ht="16.5">
      <c r="A32" s="393" t="s">
        <v>212</v>
      </c>
      <c r="B32" s="393"/>
      <c r="C32" s="394"/>
      <c r="D32" s="164">
        <v>14</v>
      </c>
      <c r="E32" s="164"/>
      <c r="F32" s="164"/>
      <c r="G32" s="164">
        <v>2</v>
      </c>
    </row>
    <row r="33" spans="1:7" ht="16.5">
      <c r="A33" s="395" t="s">
        <v>333</v>
      </c>
      <c r="B33" s="395"/>
      <c r="C33" s="396"/>
      <c r="D33" s="164">
        <v>412</v>
      </c>
      <c r="E33" s="164"/>
      <c r="F33" s="164"/>
      <c r="G33" s="164">
        <v>22</v>
      </c>
    </row>
    <row r="34" spans="1:7" ht="16.5">
      <c r="A34" s="393" t="s">
        <v>213</v>
      </c>
      <c r="B34" s="393"/>
      <c r="C34" s="394"/>
      <c r="D34" s="164">
        <v>654</v>
      </c>
      <c r="E34" s="164"/>
      <c r="F34" s="164"/>
      <c r="G34" s="164">
        <v>78</v>
      </c>
    </row>
    <row r="35" spans="1:7" ht="16.5">
      <c r="A35" s="393" t="s">
        <v>214</v>
      </c>
      <c r="B35" s="393"/>
      <c r="C35" s="394"/>
      <c r="D35" s="164">
        <v>404</v>
      </c>
      <c r="E35" s="164"/>
      <c r="F35" s="164"/>
      <c r="G35" s="164">
        <v>2</v>
      </c>
    </row>
    <row r="36" spans="1:7" ht="16.5">
      <c r="A36" s="393" t="s">
        <v>215</v>
      </c>
      <c r="B36" s="393"/>
      <c r="C36" s="394"/>
      <c r="D36" s="164">
        <v>818</v>
      </c>
      <c r="E36" s="164"/>
      <c r="F36" s="164"/>
      <c r="G36" s="164">
        <v>64</v>
      </c>
    </row>
    <row r="37" spans="1:7" ht="16.5">
      <c r="A37" s="393" t="s">
        <v>216</v>
      </c>
      <c r="B37" s="393"/>
      <c r="C37" s="394"/>
      <c r="D37" s="164">
        <v>104</v>
      </c>
      <c r="E37" s="164"/>
      <c r="F37" s="164"/>
      <c r="G37" s="164">
        <v>1210</v>
      </c>
    </row>
    <row r="38" spans="1:7" ht="16.5">
      <c r="A38" s="393" t="s">
        <v>217</v>
      </c>
      <c r="B38" s="393"/>
      <c r="C38" s="394"/>
      <c r="D38" s="164">
        <v>0</v>
      </c>
      <c r="E38" s="164"/>
      <c r="F38" s="164"/>
      <c r="G38" s="164">
        <v>0</v>
      </c>
    </row>
    <row r="39" spans="1:7" ht="16.5">
      <c r="A39" s="393" t="s">
        <v>347</v>
      </c>
      <c r="B39" s="393"/>
      <c r="C39" s="394"/>
      <c r="D39" s="164">
        <v>0</v>
      </c>
      <c r="E39" s="164"/>
      <c r="F39" s="164"/>
      <c r="G39" s="164">
        <v>0</v>
      </c>
    </row>
    <row r="40" spans="1:7" ht="16.5">
      <c r="A40" s="393" t="s">
        <v>218</v>
      </c>
      <c r="B40" s="393"/>
      <c r="C40" s="394"/>
      <c r="D40" s="164">
        <v>0</v>
      </c>
      <c r="E40" s="164"/>
      <c r="F40" s="164"/>
      <c r="G40" s="164">
        <v>0</v>
      </c>
    </row>
    <row r="41" spans="1:7" ht="16.5">
      <c r="A41" s="393" t="s">
        <v>219</v>
      </c>
      <c r="B41" s="393"/>
      <c r="C41" s="394"/>
      <c r="D41" s="164">
        <v>22</v>
      </c>
      <c r="E41" s="164"/>
      <c r="F41" s="164"/>
      <c r="G41" s="164">
        <v>0</v>
      </c>
    </row>
    <row r="42" spans="1:7" ht="16.5">
      <c r="A42" s="393" t="s">
        <v>220</v>
      </c>
      <c r="B42" s="393"/>
      <c r="C42" s="394"/>
      <c r="D42" s="164">
        <v>137</v>
      </c>
      <c r="E42" s="164"/>
      <c r="F42" s="164"/>
      <c r="G42" s="164">
        <v>0</v>
      </c>
    </row>
    <row r="43" spans="1:7" ht="16.5">
      <c r="A43" s="398" t="s">
        <v>221</v>
      </c>
      <c r="B43" s="398"/>
      <c r="C43" s="399"/>
      <c r="D43" s="164">
        <v>207</v>
      </c>
      <c r="E43" s="164"/>
      <c r="F43" s="164"/>
      <c r="G43" s="164">
        <v>2889</v>
      </c>
    </row>
    <row r="44" spans="1:7" ht="16.5">
      <c r="A44" s="400" t="s">
        <v>224</v>
      </c>
      <c r="B44" s="400"/>
      <c r="C44" s="400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222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228</v>
      </c>
      <c r="C47" s="89"/>
      <c r="D47" s="89"/>
      <c r="E47" s="89"/>
      <c r="F47" s="67"/>
      <c r="G47" s="67"/>
    </row>
    <row r="48" spans="1:7" ht="16.5">
      <c r="A48" s="171"/>
      <c r="B48" s="89" t="s">
        <v>229</v>
      </c>
      <c r="C48" s="89"/>
      <c r="D48" s="89"/>
      <c r="E48" s="89"/>
      <c r="F48" s="67"/>
      <c r="G48" s="67"/>
    </row>
    <row r="49" spans="1:7" ht="16.5">
      <c r="A49" s="397"/>
      <c r="B49" s="397"/>
      <c r="C49" s="397"/>
      <c r="D49" s="397"/>
      <c r="E49" s="397"/>
      <c r="F49" s="397"/>
      <c r="G49" s="397"/>
    </row>
    <row r="50" spans="1:7" ht="16.5">
      <c r="A50" s="329" t="s">
        <v>223</v>
      </c>
      <c r="B50" s="329"/>
      <c r="C50" s="329"/>
      <c r="D50" s="329"/>
      <c r="E50" s="329"/>
      <c r="F50" s="329"/>
      <c r="G50" s="329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55" t="s">
        <v>2</v>
      </c>
      <c r="V1" s="256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55" t="s">
        <v>2</v>
      </c>
      <c r="AT1" s="257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8" t="s">
        <v>46</v>
      </c>
      <c r="V2" s="259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8" t="s">
        <v>46</v>
      </c>
      <c r="AT2" s="260"/>
    </row>
    <row r="3" spans="1:46" s="14" customFormat="1" ht="19.5" customHeight="1">
      <c r="A3" s="261" t="s">
        <v>251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 t="s">
        <v>259</v>
      </c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</row>
    <row r="4" spans="1:46" s="14" customFormat="1" ht="19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'2491-00-01'!H5</f>
        <v>中華民國106年06月底</v>
      </c>
      <c r="I5" s="193"/>
      <c r="J5" s="193"/>
      <c r="K5" s="193"/>
      <c r="L5" s="193"/>
      <c r="M5" s="193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4" t="str">
        <f>'2491-00-01'!H5</f>
        <v>中華民國106年06月底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5" t="s">
        <v>47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340</v>
      </c>
      <c r="J6" s="210"/>
      <c r="K6" s="205" t="s">
        <v>12</v>
      </c>
      <c r="L6" s="213"/>
      <c r="M6" s="215" t="s">
        <v>13</v>
      </c>
      <c r="N6" s="216"/>
      <c r="O6" s="229" t="s">
        <v>330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47</v>
      </c>
      <c r="X6" s="196"/>
      <c r="Y6" s="229" t="s">
        <v>335</v>
      </c>
      <c r="Z6" s="230"/>
      <c r="AA6" s="209" t="s">
        <v>17</v>
      </c>
      <c r="AB6" s="210"/>
      <c r="AC6" s="209" t="s">
        <v>305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22</v>
      </c>
      <c r="AL6" s="225"/>
      <c r="AM6" s="227" t="s">
        <v>23</v>
      </c>
      <c r="AN6" s="225"/>
      <c r="AO6" s="227" t="s">
        <v>24</v>
      </c>
      <c r="AP6" s="225"/>
      <c r="AQ6" s="227" t="s">
        <v>25</v>
      </c>
      <c r="AR6" s="210"/>
      <c r="AS6" s="209" t="s">
        <v>26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27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28</v>
      </c>
      <c r="AF7" s="238"/>
      <c r="AG7" s="242"/>
      <c r="AH7" s="214"/>
      <c r="AI7" s="237" t="s">
        <v>29</v>
      </c>
      <c r="AJ7" s="238"/>
      <c r="AK7" s="228"/>
      <c r="AL7" s="226"/>
      <c r="AM7" s="237" t="s">
        <v>30</v>
      </c>
      <c r="AN7" s="238"/>
      <c r="AO7" s="239" t="s">
        <v>31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9"/>
      <c r="X8" s="200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686999</v>
      </c>
      <c r="D9" s="39">
        <v>23143696.281365</v>
      </c>
      <c r="E9" s="39">
        <v>15369</v>
      </c>
      <c r="F9" s="39">
        <v>506754.398536</v>
      </c>
      <c r="G9" s="39">
        <v>4103</v>
      </c>
      <c r="H9" s="39">
        <v>261646.66248</v>
      </c>
      <c r="I9" s="39">
        <v>192537</v>
      </c>
      <c r="J9" s="39">
        <v>8003965.969611</v>
      </c>
      <c r="K9" s="39">
        <v>3386</v>
      </c>
      <c r="L9" s="39">
        <v>830398.969183</v>
      </c>
      <c r="M9" s="39">
        <v>3904</v>
      </c>
      <c r="N9" s="39">
        <v>181099.713141</v>
      </c>
      <c r="O9" s="39">
        <v>106463</v>
      </c>
      <c r="P9" s="39">
        <v>1170996.682897</v>
      </c>
      <c r="Q9" s="39">
        <v>117670</v>
      </c>
      <c r="R9" s="39">
        <v>1083560.095225</v>
      </c>
      <c r="S9" s="39">
        <v>16172</v>
      </c>
      <c r="T9" s="39">
        <v>815863.800409</v>
      </c>
      <c r="U9" s="39">
        <v>7222</v>
      </c>
      <c r="V9" s="39">
        <v>67856.961838</v>
      </c>
      <c r="W9" s="37" t="s">
        <v>34</v>
      </c>
      <c r="X9" s="38"/>
      <c r="Y9" s="39">
        <v>22788</v>
      </c>
      <c r="Z9" s="39">
        <v>565504.15291</v>
      </c>
      <c r="AA9" s="39">
        <v>38593</v>
      </c>
      <c r="AB9" s="39">
        <v>6916790.02319</v>
      </c>
      <c r="AC9" s="39">
        <v>31422</v>
      </c>
      <c r="AD9" s="39">
        <v>1189052.098564</v>
      </c>
      <c r="AE9" s="39">
        <v>64243</v>
      </c>
      <c r="AF9" s="39">
        <v>784000.560269</v>
      </c>
      <c r="AG9" s="39">
        <v>17885</v>
      </c>
      <c r="AH9" s="39">
        <v>305836.808398</v>
      </c>
      <c r="AI9" s="39">
        <v>112</v>
      </c>
      <c r="AJ9" s="39">
        <v>202.939</v>
      </c>
      <c r="AK9" s="39">
        <v>360</v>
      </c>
      <c r="AL9" s="39">
        <v>1756.564086</v>
      </c>
      <c r="AM9" s="39">
        <v>57</v>
      </c>
      <c r="AN9" s="39">
        <v>260.25</v>
      </c>
      <c r="AO9" s="39">
        <v>2455</v>
      </c>
      <c r="AP9" s="39">
        <v>65867.380007</v>
      </c>
      <c r="AQ9" s="39">
        <v>12901</v>
      </c>
      <c r="AR9" s="39">
        <v>136038.450985</v>
      </c>
      <c r="AS9" s="39">
        <v>29357</v>
      </c>
      <c r="AT9" s="39">
        <v>256243.800636</v>
      </c>
    </row>
    <row r="10" spans="1:46" s="22" customFormat="1" ht="45" customHeight="1">
      <c r="A10" s="37" t="s">
        <v>48</v>
      </c>
      <c r="B10" s="38"/>
      <c r="C10" s="39">
        <v>4013</v>
      </c>
      <c r="D10" s="39">
        <v>14408117.494676</v>
      </c>
      <c r="E10" s="39">
        <v>119</v>
      </c>
      <c r="F10" s="39">
        <v>315785.90202</v>
      </c>
      <c r="G10" s="39">
        <v>29</v>
      </c>
      <c r="H10" s="39">
        <v>198062.91749</v>
      </c>
      <c r="I10" s="39">
        <v>1604</v>
      </c>
      <c r="J10" s="39">
        <v>4127310.546455</v>
      </c>
      <c r="K10" s="39">
        <v>106</v>
      </c>
      <c r="L10" s="39">
        <v>766919.90412</v>
      </c>
      <c r="M10" s="39">
        <v>12</v>
      </c>
      <c r="N10" s="39">
        <v>149997.14385</v>
      </c>
      <c r="O10" s="39">
        <v>198</v>
      </c>
      <c r="P10" s="39">
        <v>348414.73901</v>
      </c>
      <c r="Q10" s="39">
        <v>131</v>
      </c>
      <c r="R10" s="39">
        <v>436892.36668</v>
      </c>
      <c r="S10" s="39">
        <v>180</v>
      </c>
      <c r="T10" s="39">
        <v>551603.29128</v>
      </c>
      <c r="U10" s="39">
        <v>9</v>
      </c>
      <c r="V10" s="39">
        <v>12881.5466</v>
      </c>
      <c r="W10" s="37" t="s">
        <v>48</v>
      </c>
      <c r="X10" s="38"/>
      <c r="Y10" s="39">
        <v>110</v>
      </c>
      <c r="Z10" s="39">
        <v>380253.89253</v>
      </c>
      <c r="AA10" s="39">
        <v>890</v>
      </c>
      <c r="AB10" s="39">
        <v>5937186.136707</v>
      </c>
      <c r="AC10" s="39">
        <v>321</v>
      </c>
      <c r="AD10" s="39">
        <v>552138.491234</v>
      </c>
      <c r="AE10" s="39">
        <v>147</v>
      </c>
      <c r="AF10" s="39">
        <v>312361.79201</v>
      </c>
      <c r="AG10" s="39">
        <v>43</v>
      </c>
      <c r="AH10" s="39">
        <v>155068.73206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24</v>
      </c>
      <c r="AP10" s="39">
        <v>38436.71823</v>
      </c>
      <c r="AQ10" s="39">
        <v>32</v>
      </c>
      <c r="AR10" s="39">
        <v>43478.88032</v>
      </c>
      <c r="AS10" s="39">
        <v>58</v>
      </c>
      <c r="AT10" s="39">
        <v>81324.49408</v>
      </c>
    </row>
    <row r="11" spans="1:46" s="22" customFormat="1" ht="45" customHeight="1">
      <c r="A11" s="37" t="s">
        <v>49</v>
      </c>
      <c r="B11" s="38"/>
      <c r="C11" s="39">
        <v>108696</v>
      </c>
      <c r="D11" s="39">
        <v>1161818.447925</v>
      </c>
      <c r="E11" s="39">
        <v>4321</v>
      </c>
      <c r="F11" s="39">
        <v>43699.363007</v>
      </c>
      <c r="G11" s="39">
        <v>1539</v>
      </c>
      <c r="H11" s="39">
        <v>22389.274389</v>
      </c>
      <c r="I11" s="39">
        <v>33531</v>
      </c>
      <c r="J11" s="39">
        <v>438788.324831</v>
      </c>
      <c r="K11" s="39">
        <v>888</v>
      </c>
      <c r="L11" s="39">
        <v>13590.588068</v>
      </c>
      <c r="M11" s="39">
        <v>721</v>
      </c>
      <c r="N11" s="39">
        <v>4457.79472</v>
      </c>
      <c r="O11" s="39">
        <v>17981</v>
      </c>
      <c r="P11" s="39">
        <v>133430.94204</v>
      </c>
      <c r="Q11" s="39">
        <v>14844</v>
      </c>
      <c r="R11" s="39">
        <v>69603.463552</v>
      </c>
      <c r="S11" s="39">
        <v>2957</v>
      </c>
      <c r="T11" s="39">
        <v>53183.705748</v>
      </c>
      <c r="U11" s="39">
        <v>968</v>
      </c>
      <c r="V11" s="39">
        <v>8707.850799</v>
      </c>
      <c r="W11" s="37" t="s">
        <v>49</v>
      </c>
      <c r="X11" s="38"/>
      <c r="Y11" s="39">
        <v>2463</v>
      </c>
      <c r="Z11" s="39">
        <v>18435.954745</v>
      </c>
      <c r="AA11" s="39">
        <v>4428</v>
      </c>
      <c r="AB11" s="39">
        <v>140261.535623</v>
      </c>
      <c r="AC11" s="39">
        <v>6526</v>
      </c>
      <c r="AD11" s="39">
        <v>93937.584155</v>
      </c>
      <c r="AE11" s="39">
        <v>7550</v>
      </c>
      <c r="AF11" s="39">
        <v>53618.528049</v>
      </c>
      <c r="AG11" s="39">
        <v>3612</v>
      </c>
      <c r="AH11" s="39">
        <v>23700.170414</v>
      </c>
      <c r="AI11" s="39">
        <v>14</v>
      </c>
      <c r="AJ11" s="39">
        <v>18.3</v>
      </c>
      <c r="AK11" s="39">
        <v>51</v>
      </c>
      <c r="AL11" s="39">
        <v>145.4</v>
      </c>
      <c r="AM11" s="39">
        <v>22</v>
      </c>
      <c r="AN11" s="39">
        <v>81.6</v>
      </c>
      <c r="AO11" s="39">
        <v>468</v>
      </c>
      <c r="AP11" s="39">
        <v>6497.115854</v>
      </c>
      <c r="AQ11" s="39">
        <v>1842</v>
      </c>
      <c r="AR11" s="39">
        <v>12431.161057</v>
      </c>
      <c r="AS11" s="39">
        <v>3970</v>
      </c>
      <c r="AT11" s="39">
        <v>24839.790874</v>
      </c>
    </row>
    <row r="12" spans="1:46" s="22" customFormat="1" ht="45" customHeight="1">
      <c r="A12" s="37" t="s">
        <v>272</v>
      </c>
      <c r="B12" s="38"/>
      <c r="C12" s="39">
        <v>130922</v>
      </c>
      <c r="D12" s="39">
        <v>1209040.760503</v>
      </c>
      <c r="E12" s="39">
        <v>1813</v>
      </c>
      <c r="F12" s="39">
        <v>21207.660773</v>
      </c>
      <c r="G12" s="39">
        <v>359</v>
      </c>
      <c r="H12" s="39">
        <v>5388.495288</v>
      </c>
      <c r="I12" s="39">
        <v>47056</v>
      </c>
      <c r="J12" s="39">
        <v>547818.814748</v>
      </c>
      <c r="K12" s="39">
        <v>462</v>
      </c>
      <c r="L12" s="39">
        <v>7369.3921</v>
      </c>
      <c r="M12" s="39">
        <v>686</v>
      </c>
      <c r="N12" s="39">
        <v>4128.824715</v>
      </c>
      <c r="O12" s="39">
        <v>22332</v>
      </c>
      <c r="P12" s="39">
        <v>142239.252299</v>
      </c>
      <c r="Q12" s="39">
        <v>19198</v>
      </c>
      <c r="R12" s="39">
        <v>96210.990721</v>
      </c>
      <c r="S12" s="39">
        <v>1869</v>
      </c>
      <c r="T12" s="39">
        <v>29750.52604</v>
      </c>
      <c r="U12" s="39">
        <v>688</v>
      </c>
      <c r="V12" s="39">
        <v>4826.091001</v>
      </c>
      <c r="W12" s="37" t="s">
        <v>272</v>
      </c>
      <c r="X12" s="38"/>
      <c r="Y12" s="39">
        <v>4262</v>
      </c>
      <c r="Z12" s="39">
        <v>29739.582856</v>
      </c>
      <c r="AA12" s="39">
        <v>5001</v>
      </c>
      <c r="AB12" s="39">
        <v>95222.053382</v>
      </c>
      <c r="AC12" s="39">
        <v>4293</v>
      </c>
      <c r="AD12" s="39">
        <v>94805.629593</v>
      </c>
      <c r="AE12" s="39">
        <v>11300</v>
      </c>
      <c r="AF12" s="39">
        <v>63097.359497</v>
      </c>
      <c r="AG12" s="39">
        <v>2599</v>
      </c>
      <c r="AH12" s="39">
        <v>20101.535615</v>
      </c>
      <c r="AI12" s="39">
        <v>4</v>
      </c>
      <c r="AJ12" s="39">
        <v>14.15</v>
      </c>
      <c r="AK12" s="39">
        <v>52</v>
      </c>
      <c r="AL12" s="39">
        <v>167.62</v>
      </c>
      <c r="AM12" s="39">
        <v>8</v>
      </c>
      <c r="AN12" s="39">
        <v>27.9</v>
      </c>
      <c r="AO12" s="39">
        <v>284</v>
      </c>
      <c r="AP12" s="39">
        <v>3046.242776</v>
      </c>
      <c r="AQ12" s="39">
        <v>2422</v>
      </c>
      <c r="AR12" s="39">
        <v>13606.102526</v>
      </c>
      <c r="AS12" s="39">
        <v>6234</v>
      </c>
      <c r="AT12" s="39">
        <v>30272.536573</v>
      </c>
    </row>
    <row r="13" spans="1:46" s="22" customFormat="1" ht="45" customHeight="1">
      <c r="A13" s="37" t="s">
        <v>50</v>
      </c>
      <c r="B13" s="38"/>
      <c r="C13" s="39">
        <v>171609</v>
      </c>
      <c r="D13" s="39">
        <v>2389809.692664</v>
      </c>
      <c r="E13" s="39">
        <v>2620</v>
      </c>
      <c r="F13" s="39">
        <v>49137.93446</v>
      </c>
      <c r="G13" s="39">
        <v>444</v>
      </c>
      <c r="H13" s="39">
        <v>9255.153936</v>
      </c>
      <c r="I13" s="39">
        <v>28500</v>
      </c>
      <c r="J13" s="39">
        <v>518734.3745</v>
      </c>
      <c r="K13" s="39">
        <v>617</v>
      </c>
      <c r="L13" s="39">
        <v>17751.26349</v>
      </c>
      <c r="M13" s="39">
        <v>511</v>
      </c>
      <c r="N13" s="39">
        <v>4720.671935</v>
      </c>
      <c r="O13" s="39">
        <v>20634</v>
      </c>
      <c r="P13" s="39">
        <v>239558.423613</v>
      </c>
      <c r="Q13" s="39">
        <v>37818</v>
      </c>
      <c r="R13" s="39">
        <v>259364.218303</v>
      </c>
      <c r="S13" s="39">
        <v>5086</v>
      </c>
      <c r="T13" s="39">
        <v>78965.356184</v>
      </c>
      <c r="U13" s="39">
        <v>1661</v>
      </c>
      <c r="V13" s="39">
        <v>14082.085839</v>
      </c>
      <c r="W13" s="37" t="s">
        <v>50</v>
      </c>
      <c r="X13" s="38"/>
      <c r="Y13" s="39">
        <v>9460</v>
      </c>
      <c r="Z13" s="39">
        <v>102688.700757</v>
      </c>
      <c r="AA13" s="39">
        <v>16733</v>
      </c>
      <c r="AB13" s="39">
        <v>520266.514209</v>
      </c>
      <c r="AC13" s="39">
        <v>7909</v>
      </c>
      <c r="AD13" s="39">
        <v>249591.432541</v>
      </c>
      <c r="AE13" s="39">
        <v>23635</v>
      </c>
      <c r="AF13" s="39">
        <v>166586.641507</v>
      </c>
      <c r="AG13" s="39">
        <v>4365</v>
      </c>
      <c r="AH13" s="39">
        <v>50509.07367</v>
      </c>
      <c r="AI13" s="39">
        <v>31</v>
      </c>
      <c r="AJ13" s="39">
        <v>62.81</v>
      </c>
      <c r="AK13" s="39">
        <v>120</v>
      </c>
      <c r="AL13" s="39">
        <v>1004.727086</v>
      </c>
      <c r="AM13" s="39">
        <v>5</v>
      </c>
      <c r="AN13" s="39">
        <v>33</v>
      </c>
      <c r="AO13" s="39">
        <v>666</v>
      </c>
      <c r="AP13" s="39">
        <v>8256.892959</v>
      </c>
      <c r="AQ13" s="39">
        <v>3775</v>
      </c>
      <c r="AR13" s="39">
        <v>43803.159769</v>
      </c>
      <c r="AS13" s="39">
        <v>7019</v>
      </c>
      <c r="AT13" s="39">
        <v>55437.257906</v>
      </c>
    </row>
    <row r="14" spans="1:46" s="22" customFormat="1" ht="45" customHeight="1">
      <c r="A14" s="37" t="s">
        <v>309</v>
      </c>
      <c r="B14" s="38"/>
      <c r="C14" s="39">
        <v>57186</v>
      </c>
      <c r="D14" s="39">
        <v>593259.355896</v>
      </c>
      <c r="E14" s="39">
        <v>981</v>
      </c>
      <c r="F14" s="39">
        <v>10064.209039</v>
      </c>
      <c r="G14" s="39">
        <v>289</v>
      </c>
      <c r="H14" s="39">
        <v>5155.75237</v>
      </c>
      <c r="I14" s="39">
        <v>19172</v>
      </c>
      <c r="J14" s="39">
        <v>293546.665723</v>
      </c>
      <c r="K14" s="39">
        <v>263</v>
      </c>
      <c r="L14" s="39">
        <v>3529.711619</v>
      </c>
      <c r="M14" s="39">
        <v>501</v>
      </c>
      <c r="N14" s="39">
        <v>5621.280618</v>
      </c>
      <c r="O14" s="39">
        <v>10411</v>
      </c>
      <c r="P14" s="39">
        <v>67418.837329</v>
      </c>
      <c r="Q14" s="39">
        <v>7854</v>
      </c>
      <c r="R14" s="39">
        <v>41687.591187</v>
      </c>
      <c r="S14" s="39">
        <v>1217</v>
      </c>
      <c r="T14" s="39">
        <v>21067.41915</v>
      </c>
      <c r="U14" s="39">
        <v>390</v>
      </c>
      <c r="V14" s="39">
        <v>2485.713</v>
      </c>
      <c r="W14" s="37" t="s">
        <v>309</v>
      </c>
      <c r="X14" s="38"/>
      <c r="Y14" s="39">
        <v>1341</v>
      </c>
      <c r="Z14" s="39">
        <v>5425.627367</v>
      </c>
      <c r="AA14" s="39">
        <v>2274</v>
      </c>
      <c r="AB14" s="39">
        <v>35835.216206</v>
      </c>
      <c r="AC14" s="39">
        <v>2698</v>
      </c>
      <c r="AD14" s="39">
        <v>40110.209198</v>
      </c>
      <c r="AE14" s="39">
        <v>4619</v>
      </c>
      <c r="AF14" s="39">
        <v>28418.201032</v>
      </c>
      <c r="AG14" s="39">
        <v>1693</v>
      </c>
      <c r="AH14" s="39">
        <v>12187.560114</v>
      </c>
      <c r="AI14" s="39">
        <v>23</v>
      </c>
      <c r="AJ14" s="39">
        <v>33.098</v>
      </c>
      <c r="AK14" s="39">
        <v>31</v>
      </c>
      <c r="AL14" s="39">
        <v>52.186</v>
      </c>
      <c r="AM14" s="39">
        <v>5</v>
      </c>
      <c r="AN14" s="39">
        <v>32</v>
      </c>
      <c r="AO14" s="39">
        <v>263</v>
      </c>
      <c r="AP14" s="39">
        <v>2061.0475</v>
      </c>
      <c r="AQ14" s="39">
        <v>1016</v>
      </c>
      <c r="AR14" s="39">
        <v>3948.01105</v>
      </c>
      <c r="AS14" s="39">
        <v>2145</v>
      </c>
      <c r="AT14" s="39">
        <v>14579.019394</v>
      </c>
    </row>
    <row r="15" spans="1:46" s="22" customFormat="1" ht="45" customHeight="1">
      <c r="A15" s="37" t="s">
        <v>285</v>
      </c>
      <c r="B15" s="38"/>
      <c r="C15" s="39">
        <v>93417</v>
      </c>
      <c r="D15" s="39">
        <v>787172.723316</v>
      </c>
      <c r="E15" s="39">
        <v>1842</v>
      </c>
      <c r="F15" s="39">
        <v>20265.447715</v>
      </c>
      <c r="G15" s="39">
        <v>506</v>
      </c>
      <c r="H15" s="39">
        <v>7722.612</v>
      </c>
      <c r="I15" s="39">
        <v>30809</v>
      </c>
      <c r="J15" s="39">
        <v>313242.194462</v>
      </c>
      <c r="K15" s="39">
        <v>377</v>
      </c>
      <c r="L15" s="39">
        <v>4986.557566</v>
      </c>
      <c r="M15" s="39">
        <v>475</v>
      </c>
      <c r="N15" s="39">
        <v>3542.106109</v>
      </c>
      <c r="O15" s="39">
        <v>13687</v>
      </c>
      <c r="P15" s="39">
        <v>89961.350876</v>
      </c>
      <c r="Q15" s="39">
        <v>15393</v>
      </c>
      <c r="R15" s="39">
        <v>67662.999534</v>
      </c>
      <c r="S15" s="39">
        <v>1594</v>
      </c>
      <c r="T15" s="39">
        <v>25891.561718</v>
      </c>
      <c r="U15" s="39">
        <v>823</v>
      </c>
      <c r="V15" s="39">
        <v>6084.155</v>
      </c>
      <c r="W15" s="37" t="s">
        <v>287</v>
      </c>
      <c r="X15" s="38"/>
      <c r="Y15" s="39">
        <v>2540</v>
      </c>
      <c r="Z15" s="39">
        <v>11799.592509</v>
      </c>
      <c r="AA15" s="39">
        <v>4008</v>
      </c>
      <c r="AB15" s="39">
        <v>74983.172899</v>
      </c>
      <c r="AC15" s="39">
        <v>4340</v>
      </c>
      <c r="AD15" s="39">
        <v>71896.833982</v>
      </c>
      <c r="AE15" s="39">
        <v>8208</v>
      </c>
      <c r="AF15" s="39">
        <v>36273.183423</v>
      </c>
      <c r="AG15" s="39">
        <v>2478</v>
      </c>
      <c r="AH15" s="39">
        <v>20161.486734</v>
      </c>
      <c r="AI15" s="39">
        <v>17</v>
      </c>
      <c r="AJ15" s="39">
        <v>22.09</v>
      </c>
      <c r="AK15" s="39">
        <v>52</v>
      </c>
      <c r="AL15" s="39">
        <v>126.122</v>
      </c>
      <c r="AM15" s="39">
        <v>7</v>
      </c>
      <c r="AN15" s="39">
        <v>35.2</v>
      </c>
      <c r="AO15" s="39">
        <v>351</v>
      </c>
      <c r="AP15" s="39">
        <v>1875.784</v>
      </c>
      <c r="AQ15" s="39">
        <v>1927</v>
      </c>
      <c r="AR15" s="39">
        <v>9318.555285</v>
      </c>
      <c r="AS15" s="39">
        <v>3983</v>
      </c>
      <c r="AT15" s="39">
        <v>21321.717504</v>
      </c>
    </row>
    <row r="16" spans="1:46" s="22" customFormat="1" ht="45" customHeight="1">
      <c r="A16" s="37" t="s">
        <v>276</v>
      </c>
      <c r="B16" s="38"/>
      <c r="C16" s="39">
        <v>35606</v>
      </c>
      <c r="D16" s="39">
        <v>369391.621291</v>
      </c>
      <c r="E16" s="39">
        <v>866</v>
      </c>
      <c r="F16" s="39">
        <v>11904.01772</v>
      </c>
      <c r="G16" s="39">
        <v>242</v>
      </c>
      <c r="H16" s="39">
        <v>3802.34</v>
      </c>
      <c r="I16" s="39">
        <v>12577</v>
      </c>
      <c r="J16" s="39">
        <v>168405.499252</v>
      </c>
      <c r="K16" s="39">
        <v>246</v>
      </c>
      <c r="L16" s="39">
        <v>3700.02677</v>
      </c>
      <c r="M16" s="39">
        <v>216</v>
      </c>
      <c r="N16" s="39">
        <v>1972.566</v>
      </c>
      <c r="O16" s="39">
        <v>4829</v>
      </c>
      <c r="P16" s="39">
        <v>32489.815258</v>
      </c>
      <c r="Q16" s="39">
        <v>5799</v>
      </c>
      <c r="R16" s="39">
        <v>28321.03064</v>
      </c>
      <c r="S16" s="39">
        <v>629</v>
      </c>
      <c r="T16" s="39">
        <v>9761.0015</v>
      </c>
      <c r="U16" s="39">
        <v>283</v>
      </c>
      <c r="V16" s="39">
        <v>2402.13803</v>
      </c>
      <c r="W16" s="37" t="s">
        <v>288</v>
      </c>
      <c r="X16" s="38"/>
      <c r="Y16" s="39">
        <v>772</v>
      </c>
      <c r="Z16" s="39">
        <v>3338.456457</v>
      </c>
      <c r="AA16" s="39">
        <v>1675</v>
      </c>
      <c r="AB16" s="39">
        <v>44405.973875</v>
      </c>
      <c r="AC16" s="39">
        <v>1769</v>
      </c>
      <c r="AD16" s="39">
        <v>28321.27122</v>
      </c>
      <c r="AE16" s="39">
        <v>2504</v>
      </c>
      <c r="AF16" s="39">
        <v>11100.649604</v>
      </c>
      <c r="AG16" s="39">
        <v>863</v>
      </c>
      <c r="AH16" s="39">
        <v>6607.943967</v>
      </c>
      <c r="AI16" s="39">
        <v>5</v>
      </c>
      <c r="AJ16" s="39">
        <v>2.35</v>
      </c>
      <c r="AK16" s="39">
        <v>18</v>
      </c>
      <c r="AL16" s="39">
        <v>46.82</v>
      </c>
      <c r="AM16" s="39">
        <v>3</v>
      </c>
      <c r="AN16" s="39">
        <v>27</v>
      </c>
      <c r="AO16" s="39">
        <v>101</v>
      </c>
      <c r="AP16" s="39">
        <v>1563.78</v>
      </c>
      <c r="AQ16" s="39">
        <v>566</v>
      </c>
      <c r="AR16" s="39">
        <v>2340.414698</v>
      </c>
      <c r="AS16" s="39">
        <v>1643</v>
      </c>
      <c r="AT16" s="39">
        <v>8878.5263</v>
      </c>
    </row>
    <row r="17" spans="1:46" s="22" customFormat="1" ht="45" customHeight="1">
      <c r="A17" s="37" t="s">
        <v>247</v>
      </c>
      <c r="B17" s="38"/>
      <c r="C17" s="39">
        <v>84229</v>
      </c>
      <c r="D17" s="39">
        <v>710991.09729</v>
      </c>
      <c r="E17" s="39">
        <v>2757</v>
      </c>
      <c r="F17" s="39">
        <v>30448.706922</v>
      </c>
      <c r="G17" s="39">
        <v>693</v>
      </c>
      <c r="H17" s="39">
        <v>9837.257007</v>
      </c>
      <c r="I17" s="39">
        <v>18450</v>
      </c>
      <c r="J17" s="39">
        <v>210267.73074</v>
      </c>
      <c r="K17" s="39">
        <v>405</v>
      </c>
      <c r="L17" s="39">
        <v>4271.015</v>
      </c>
      <c r="M17" s="39">
        <v>781</v>
      </c>
      <c r="N17" s="39">
        <v>6641.325194</v>
      </c>
      <c r="O17" s="39">
        <v>16341</v>
      </c>
      <c r="P17" s="39">
        <v>108206.864722</v>
      </c>
      <c r="Q17" s="39">
        <v>16592</v>
      </c>
      <c r="R17" s="39">
        <v>80307.863558</v>
      </c>
      <c r="S17" s="39">
        <v>2600</v>
      </c>
      <c r="T17" s="39">
        <v>38364.602119</v>
      </c>
      <c r="U17" s="39">
        <v>2399</v>
      </c>
      <c r="V17" s="39">
        <v>16382.381569</v>
      </c>
      <c r="W17" s="37" t="s">
        <v>51</v>
      </c>
      <c r="X17" s="38"/>
      <c r="Y17" s="39">
        <v>1786</v>
      </c>
      <c r="Z17" s="39">
        <v>8882.410035</v>
      </c>
      <c r="AA17" s="39">
        <v>3567</v>
      </c>
      <c r="AB17" s="39">
        <v>66859.850289</v>
      </c>
      <c r="AC17" s="39">
        <v>3559</v>
      </c>
      <c r="AD17" s="39">
        <v>58209.646641</v>
      </c>
      <c r="AE17" s="39">
        <v>6118</v>
      </c>
      <c r="AF17" s="39">
        <v>24672.413217</v>
      </c>
      <c r="AG17" s="39">
        <v>2228</v>
      </c>
      <c r="AH17" s="39">
        <v>17455.394224</v>
      </c>
      <c r="AI17" s="39">
        <v>18</v>
      </c>
      <c r="AJ17" s="39">
        <v>50.141</v>
      </c>
      <c r="AK17" s="39">
        <v>35</v>
      </c>
      <c r="AL17" s="39">
        <v>212.689</v>
      </c>
      <c r="AM17" s="39">
        <v>7</v>
      </c>
      <c r="AN17" s="39">
        <v>23.55</v>
      </c>
      <c r="AO17" s="39">
        <v>297</v>
      </c>
      <c r="AP17" s="39">
        <v>4126.298688</v>
      </c>
      <c r="AQ17" s="39">
        <v>1306</v>
      </c>
      <c r="AR17" s="39">
        <v>6668.33628</v>
      </c>
      <c r="AS17" s="39">
        <v>4290</v>
      </c>
      <c r="AT17" s="39">
        <v>19102.621085</v>
      </c>
    </row>
    <row r="18" spans="1:46" s="22" customFormat="1" ht="45" customHeight="1">
      <c r="A18" s="37" t="s">
        <v>52</v>
      </c>
      <c r="B18" s="38"/>
      <c r="C18" s="39">
        <v>491</v>
      </c>
      <c r="D18" s="39">
        <v>221436.3426</v>
      </c>
      <c r="E18" s="39">
        <v>10</v>
      </c>
      <c r="F18" s="39">
        <v>940.6</v>
      </c>
      <c r="G18" s="39">
        <v>1</v>
      </c>
      <c r="H18" s="39">
        <v>15</v>
      </c>
      <c r="I18" s="39">
        <v>287</v>
      </c>
      <c r="J18" s="39">
        <v>207866.23965</v>
      </c>
      <c r="K18" s="39">
        <v>10</v>
      </c>
      <c r="L18" s="39">
        <v>2194.59937</v>
      </c>
      <c r="M18" s="39">
        <v>1</v>
      </c>
      <c r="N18" s="39">
        <v>18</v>
      </c>
      <c r="O18" s="39">
        <v>31</v>
      </c>
      <c r="P18" s="39">
        <v>2388.37452</v>
      </c>
      <c r="Q18" s="39">
        <v>26</v>
      </c>
      <c r="R18" s="39">
        <v>877.31311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28</v>
      </c>
      <c r="Z18" s="39">
        <v>364.69</v>
      </c>
      <c r="AA18" s="39">
        <v>13</v>
      </c>
      <c r="AB18" s="39">
        <v>1685.57</v>
      </c>
      <c r="AC18" s="39">
        <v>7</v>
      </c>
      <c r="AD18" s="39">
        <v>41</v>
      </c>
      <c r="AE18" s="39">
        <v>48</v>
      </c>
      <c r="AF18" s="39">
        <v>4569.02435</v>
      </c>
      <c r="AG18" s="39">
        <v>1</v>
      </c>
      <c r="AH18" s="39">
        <v>21.6116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11</v>
      </c>
      <c r="AR18" s="39">
        <v>116.1</v>
      </c>
      <c r="AS18" s="39">
        <v>11</v>
      </c>
      <c r="AT18" s="39">
        <v>216.13</v>
      </c>
    </row>
    <row r="19" spans="1:46" s="22" customFormat="1" ht="45" customHeight="1">
      <c r="A19" s="37" t="s">
        <v>299</v>
      </c>
      <c r="B19" s="38"/>
      <c r="C19" s="39">
        <v>447</v>
      </c>
      <c r="D19" s="39">
        <v>1101732.267934</v>
      </c>
      <c r="E19" s="39">
        <v>2</v>
      </c>
      <c r="F19" s="39">
        <v>60.1</v>
      </c>
      <c r="G19" s="39">
        <v>0</v>
      </c>
      <c r="H19" s="39">
        <v>0</v>
      </c>
      <c r="I19" s="39">
        <v>326</v>
      </c>
      <c r="J19" s="39">
        <v>1013698.62413</v>
      </c>
      <c r="K19" s="39">
        <v>2</v>
      </c>
      <c r="L19" s="39">
        <v>1051.6666</v>
      </c>
      <c r="M19" s="39">
        <v>0</v>
      </c>
      <c r="N19" s="39">
        <v>0</v>
      </c>
      <c r="O19" s="39">
        <v>5</v>
      </c>
      <c r="P19" s="39">
        <v>2443.34693</v>
      </c>
      <c r="Q19" s="39">
        <v>8</v>
      </c>
      <c r="R19" s="39">
        <v>2583.35794</v>
      </c>
      <c r="S19" s="39">
        <v>0</v>
      </c>
      <c r="T19" s="39">
        <v>0</v>
      </c>
      <c r="U19" s="39">
        <v>0</v>
      </c>
      <c r="V19" s="39">
        <v>0</v>
      </c>
      <c r="W19" s="37" t="s">
        <v>299</v>
      </c>
      <c r="X19" s="38"/>
      <c r="Y19" s="39">
        <v>19</v>
      </c>
      <c r="Z19" s="39">
        <v>4481.930654</v>
      </c>
      <c r="AA19" s="39">
        <v>0</v>
      </c>
      <c r="AB19" s="39">
        <v>0</v>
      </c>
      <c r="AC19" s="39">
        <v>0</v>
      </c>
      <c r="AD19" s="39">
        <v>0</v>
      </c>
      <c r="AE19" s="39">
        <v>79</v>
      </c>
      <c r="AF19" s="39">
        <v>76863.83476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3.5</v>
      </c>
      <c r="AQ19" s="39">
        <v>1</v>
      </c>
      <c r="AR19" s="39">
        <v>303.2</v>
      </c>
      <c r="AS19" s="39">
        <v>3</v>
      </c>
      <c r="AT19" s="39">
        <v>241.70692</v>
      </c>
    </row>
    <row r="20" spans="1:46" s="22" customFormat="1" ht="45" customHeight="1">
      <c r="A20" s="37" t="s">
        <v>300</v>
      </c>
      <c r="B20" s="38"/>
      <c r="C20" s="39">
        <v>157</v>
      </c>
      <c r="D20" s="39">
        <v>70390.95459</v>
      </c>
      <c r="E20" s="39">
        <v>1</v>
      </c>
      <c r="F20" s="39">
        <v>74.73837</v>
      </c>
      <c r="G20" s="39">
        <v>0</v>
      </c>
      <c r="H20" s="39">
        <v>0</v>
      </c>
      <c r="I20" s="39">
        <v>116</v>
      </c>
      <c r="J20" s="39">
        <v>64302.4118</v>
      </c>
      <c r="K20" s="39">
        <v>3</v>
      </c>
      <c r="L20" s="39">
        <v>154.8</v>
      </c>
      <c r="M20" s="39">
        <v>0</v>
      </c>
      <c r="N20" s="39">
        <v>0</v>
      </c>
      <c r="O20" s="39">
        <v>1</v>
      </c>
      <c r="P20" s="39">
        <v>100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300</v>
      </c>
      <c r="X20" s="38"/>
      <c r="Y20" s="39">
        <v>5</v>
      </c>
      <c r="Z20" s="39">
        <v>33.315</v>
      </c>
      <c r="AA20" s="39">
        <v>2</v>
      </c>
      <c r="AB20" s="39">
        <v>24</v>
      </c>
      <c r="AC20" s="39">
        <v>0</v>
      </c>
      <c r="AD20" s="39">
        <v>0</v>
      </c>
      <c r="AE20" s="39">
        <v>22</v>
      </c>
      <c r="AF20" s="39">
        <v>4971.59275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301</v>
      </c>
      <c r="B21" s="38"/>
      <c r="C21" s="39">
        <v>97</v>
      </c>
      <c r="D21" s="39">
        <v>103583.33837</v>
      </c>
      <c r="E21" s="39">
        <v>3</v>
      </c>
      <c r="F21" s="39">
        <v>927.74174</v>
      </c>
      <c r="G21" s="39">
        <v>1</v>
      </c>
      <c r="H21" s="39">
        <v>17.86</v>
      </c>
      <c r="I21" s="39">
        <v>74</v>
      </c>
      <c r="J21" s="39">
        <v>96087.95208</v>
      </c>
      <c r="K21" s="39">
        <v>6</v>
      </c>
      <c r="L21" s="39">
        <v>4859.44448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301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9</v>
      </c>
      <c r="AF21" s="39">
        <v>1300.34007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53</v>
      </c>
      <c r="B22" s="38"/>
      <c r="C22" s="39">
        <v>64</v>
      </c>
      <c r="D22" s="39">
        <v>3519.45677</v>
      </c>
      <c r="E22" s="39">
        <v>33</v>
      </c>
      <c r="F22" s="39">
        <v>2232.97677</v>
      </c>
      <c r="G22" s="39">
        <v>0</v>
      </c>
      <c r="H22" s="39">
        <v>0</v>
      </c>
      <c r="I22" s="39">
        <v>24</v>
      </c>
      <c r="J22" s="39">
        <v>1207.13</v>
      </c>
      <c r="K22" s="39">
        <v>1</v>
      </c>
      <c r="L22" s="39">
        <v>20</v>
      </c>
      <c r="M22" s="39">
        <v>0</v>
      </c>
      <c r="N22" s="39">
        <v>0</v>
      </c>
      <c r="O22" s="39">
        <v>1</v>
      </c>
      <c r="P22" s="39">
        <v>5.25</v>
      </c>
      <c r="Q22" s="39">
        <v>0</v>
      </c>
      <c r="R22" s="39">
        <v>0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291</v>
      </c>
      <c r="B23" s="38"/>
      <c r="C23" s="39">
        <v>36</v>
      </c>
      <c r="D23" s="39">
        <v>4060.2</v>
      </c>
      <c r="E23" s="39">
        <v>1</v>
      </c>
      <c r="F23" s="39">
        <v>5</v>
      </c>
      <c r="G23" s="39">
        <v>0</v>
      </c>
      <c r="H23" s="39">
        <v>0</v>
      </c>
      <c r="I23" s="39">
        <v>5</v>
      </c>
      <c r="J23" s="39">
        <v>913.2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18</v>
      </c>
      <c r="T23" s="39">
        <v>115.5</v>
      </c>
      <c r="U23" s="39">
        <v>0</v>
      </c>
      <c r="V23" s="39">
        <v>0</v>
      </c>
      <c r="W23" s="37" t="s">
        <v>291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2</v>
      </c>
      <c r="AH23" s="39">
        <v>15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292</v>
      </c>
      <c r="B24" s="38"/>
      <c r="C24" s="39">
        <v>29</v>
      </c>
      <c r="D24" s="39">
        <v>9372.52754</v>
      </c>
      <c r="E24" s="39">
        <v>0</v>
      </c>
      <c r="F24" s="39">
        <v>0</v>
      </c>
      <c r="G24" s="39">
        <v>0</v>
      </c>
      <c r="H24" s="39">
        <v>0</v>
      </c>
      <c r="I24" s="39">
        <v>6</v>
      </c>
      <c r="J24" s="39">
        <v>1776.26124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14</v>
      </c>
      <c r="T24" s="39">
        <v>5997.08</v>
      </c>
      <c r="U24" s="39">
        <v>0</v>
      </c>
      <c r="V24" s="39">
        <v>0</v>
      </c>
      <c r="W24" s="37" t="s">
        <v>292</v>
      </c>
      <c r="X24" s="38"/>
      <c r="Y24" s="39">
        <v>0</v>
      </c>
      <c r="Z24" s="39">
        <v>0</v>
      </c>
      <c r="AA24" s="39">
        <v>1</v>
      </c>
      <c r="AB24" s="39">
        <v>50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中華民國106年07月20日編製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中華民國106年07月20日編製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306</v>
      </c>
    </row>
    <row r="27" spans="1:46" s="140" customFormat="1" ht="19.5" customHeight="1">
      <c r="A27" s="142" t="s">
        <v>43</v>
      </c>
      <c r="B27" s="143" t="s">
        <v>317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318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319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319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320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320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321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321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322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322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323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323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250" t="s">
        <v>324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 t="s">
        <v>325</v>
      </c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F24" sqref="F24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75"/>
      <c r="E1" s="275"/>
      <c r="F1" s="275"/>
      <c r="G1" s="275"/>
      <c r="H1" s="275"/>
      <c r="U1" s="276" t="s">
        <v>1</v>
      </c>
      <c r="V1" s="266"/>
      <c r="W1" s="265" t="s">
        <v>2</v>
      </c>
      <c r="X1" s="266"/>
    </row>
    <row r="2" spans="1:24" ht="16.5" customHeight="1">
      <c r="A2" s="47" t="s">
        <v>3</v>
      </c>
      <c r="B2" s="48" t="s">
        <v>54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/>
      <c r="U2" s="269" t="s">
        <v>55</v>
      </c>
      <c r="V2" s="270"/>
      <c r="W2" s="271" t="s">
        <v>56</v>
      </c>
      <c r="X2" s="272"/>
    </row>
    <row r="3" spans="1:24" s="49" customFormat="1" ht="19.5" customHeight="1">
      <c r="A3" s="279" t="s">
        <v>252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</row>
    <row r="5" spans="5:24" s="50" customFormat="1" ht="19.5" customHeight="1">
      <c r="E5" s="281" t="str">
        <f>'2491-00-01'!H5</f>
        <v>中華民國106年06月底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U5" s="282" t="s">
        <v>7</v>
      </c>
      <c r="V5" s="282"/>
      <c r="W5" s="282"/>
      <c r="X5" s="282"/>
    </row>
    <row r="6" spans="1:24" s="51" customFormat="1" ht="13.5" customHeight="1">
      <c r="A6" s="283" t="s">
        <v>57</v>
      </c>
      <c r="B6" s="284"/>
      <c r="C6" s="289" t="s">
        <v>58</v>
      </c>
      <c r="D6" s="290"/>
      <c r="E6" s="293" t="s">
        <v>59</v>
      </c>
      <c r="F6" s="294"/>
      <c r="G6" s="273" t="s">
        <v>60</v>
      </c>
      <c r="H6" s="274"/>
      <c r="I6" s="273" t="s">
        <v>61</v>
      </c>
      <c r="J6" s="274"/>
      <c r="K6" s="273" t="s">
        <v>62</v>
      </c>
      <c r="L6" s="274"/>
      <c r="M6" s="273" t="s">
        <v>63</v>
      </c>
      <c r="N6" s="274"/>
      <c r="O6" s="273" t="s">
        <v>64</v>
      </c>
      <c r="P6" s="274"/>
      <c r="Q6" s="273" t="s">
        <v>65</v>
      </c>
      <c r="R6" s="274"/>
      <c r="S6" s="273" t="s">
        <v>66</v>
      </c>
      <c r="T6" s="274"/>
      <c r="U6" s="273" t="s">
        <v>67</v>
      </c>
      <c r="V6" s="274"/>
      <c r="W6" s="298" t="s">
        <v>68</v>
      </c>
      <c r="X6" s="299"/>
    </row>
    <row r="7" spans="1:24" s="51" customFormat="1" ht="14.25" customHeight="1">
      <c r="A7" s="285"/>
      <c r="B7" s="286"/>
      <c r="C7" s="291"/>
      <c r="D7" s="292"/>
      <c r="E7" s="295"/>
      <c r="F7" s="296"/>
      <c r="G7" s="277" t="s">
        <v>114</v>
      </c>
      <c r="H7" s="278"/>
      <c r="I7" s="277" t="s">
        <v>115</v>
      </c>
      <c r="J7" s="278"/>
      <c r="K7" s="277" t="s">
        <v>116</v>
      </c>
      <c r="L7" s="278"/>
      <c r="M7" s="277" t="s">
        <v>117</v>
      </c>
      <c r="N7" s="278"/>
      <c r="O7" s="277" t="s">
        <v>118</v>
      </c>
      <c r="P7" s="278"/>
      <c r="Q7" s="277" t="s">
        <v>119</v>
      </c>
      <c r="R7" s="278"/>
      <c r="S7" s="277" t="s">
        <v>120</v>
      </c>
      <c r="T7" s="278"/>
      <c r="U7" s="277" t="s">
        <v>121</v>
      </c>
      <c r="V7" s="278"/>
      <c r="W7" s="300"/>
      <c r="X7" s="301"/>
    </row>
    <row r="8" spans="1:24" s="51" customFormat="1" ht="17.25" customHeight="1">
      <c r="A8" s="287"/>
      <c r="B8" s="288"/>
      <c r="C8" s="52" t="s">
        <v>122</v>
      </c>
      <c r="D8" s="53" t="s">
        <v>123</v>
      </c>
      <c r="E8" s="54" t="s">
        <v>122</v>
      </c>
      <c r="F8" s="54" t="s">
        <v>123</v>
      </c>
      <c r="G8" s="54" t="s">
        <v>122</v>
      </c>
      <c r="H8" s="54" t="s">
        <v>123</v>
      </c>
      <c r="I8" s="54" t="s">
        <v>122</v>
      </c>
      <c r="J8" s="54" t="s">
        <v>123</v>
      </c>
      <c r="K8" s="54" t="s">
        <v>122</v>
      </c>
      <c r="L8" s="54" t="s">
        <v>123</v>
      </c>
      <c r="M8" s="54" t="s">
        <v>122</v>
      </c>
      <c r="N8" s="54" t="s">
        <v>123</v>
      </c>
      <c r="O8" s="54" t="s">
        <v>122</v>
      </c>
      <c r="P8" s="54" t="s">
        <v>123</v>
      </c>
      <c r="Q8" s="54" t="s">
        <v>122</v>
      </c>
      <c r="R8" s="54" t="s">
        <v>123</v>
      </c>
      <c r="S8" s="54" t="s">
        <v>122</v>
      </c>
      <c r="T8" s="54" t="s">
        <v>123</v>
      </c>
      <c r="U8" s="54" t="s">
        <v>122</v>
      </c>
      <c r="V8" s="54" t="s">
        <v>123</v>
      </c>
      <c r="W8" s="54" t="s">
        <v>122</v>
      </c>
      <c r="X8" s="55" t="s">
        <v>123</v>
      </c>
    </row>
    <row r="9" spans="1:24" s="51" customFormat="1" ht="12.75" customHeight="1">
      <c r="A9" s="56" t="s">
        <v>34</v>
      </c>
      <c r="B9" s="57"/>
      <c r="C9" s="58">
        <v>686999</v>
      </c>
      <c r="D9" s="58">
        <v>23143696.281365</v>
      </c>
      <c r="E9" s="58">
        <v>113355</v>
      </c>
      <c r="F9" s="58">
        <v>43759.886017</v>
      </c>
      <c r="G9" s="58">
        <v>268046</v>
      </c>
      <c r="H9" s="58">
        <v>457679.4231</v>
      </c>
      <c r="I9" s="58">
        <v>151313</v>
      </c>
      <c r="J9" s="58">
        <v>833612.689401</v>
      </c>
      <c r="K9" s="58">
        <v>71560</v>
      </c>
      <c r="L9" s="58">
        <v>843041.564334</v>
      </c>
      <c r="M9" s="58">
        <v>37534</v>
      </c>
      <c r="N9" s="58">
        <v>897559.152713</v>
      </c>
      <c r="O9" s="58">
        <v>8225</v>
      </c>
      <c r="P9" s="58">
        <v>266265.589695</v>
      </c>
      <c r="Q9" s="58">
        <v>4106</v>
      </c>
      <c r="R9" s="58">
        <v>175126.441906</v>
      </c>
      <c r="S9" s="58">
        <v>14444</v>
      </c>
      <c r="T9" s="58">
        <v>933570.557228</v>
      </c>
      <c r="U9" s="58">
        <v>14126</v>
      </c>
      <c r="V9" s="58">
        <v>2779573.71495</v>
      </c>
      <c r="W9" s="58">
        <v>4290</v>
      </c>
      <c r="X9" s="58">
        <v>15913507.262021</v>
      </c>
    </row>
    <row r="10" spans="1:24" s="51" customFormat="1" ht="12.75" customHeight="1">
      <c r="A10" s="56" t="s">
        <v>69</v>
      </c>
      <c r="B10" s="57"/>
      <c r="C10" s="58">
        <v>15369</v>
      </c>
      <c r="D10" s="58">
        <v>506754.398536</v>
      </c>
      <c r="E10" s="58">
        <v>2600</v>
      </c>
      <c r="F10" s="58">
        <v>944.314506</v>
      </c>
      <c r="G10" s="58">
        <v>5482</v>
      </c>
      <c r="H10" s="58">
        <v>9829.469907</v>
      </c>
      <c r="I10" s="58">
        <v>3010</v>
      </c>
      <c r="J10" s="58">
        <v>16899.181572</v>
      </c>
      <c r="K10" s="58">
        <v>2121</v>
      </c>
      <c r="L10" s="58">
        <v>25157.429607</v>
      </c>
      <c r="M10" s="58">
        <v>963</v>
      </c>
      <c r="N10" s="58">
        <v>22925.81958</v>
      </c>
      <c r="O10" s="58">
        <v>208</v>
      </c>
      <c r="P10" s="58">
        <v>6722.5694</v>
      </c>
      <c r="Q10" s="58">
        <v>84</v>
      </c>
      <c r="R10" s="58">
        <v>3585.03428</v>
      </c>
      <c r="S10" s="58">
        <v>400</v>
      </c>
      <c r="T10" s="58">
        <v>25761.83221</v>
      </c>
      <c r="U10" s="58">
        <v>378</v>
      </c>
      <c r="V10" s="58">
        <v>76444.337044</v>
      </c>
      <c r="W10" s="58">
        <v>123</v>
      </c>
      <c r="X10" s="58">
        <v>318484.41043</v>
      </c>
    </row>
    <row r="11" spans="1:24" s="51" customFormat="1" ht="12.75" customHeight="1">
      <c r="A11" s="56" t="s">
        <v>70</v>
      </c>
      <c r="B11" s="57"/>
      <c r="C11" s="58">
        <v>4103</v>
      </c>
      <c r="D11" s="58">
        <v>261646.66248</v>
      </c>
      <c r="E11" s="58">
        <v>315</v>
      </c>
      <c r="F11" s="58">
        <v>111.381082</v>
      </c>
      <c r="G11" s="58">
        <v>1322</v>
      </c>
      <c r="H11" s="58">
        <v>2708.393</v>
      </c>
      <c r="I11" s="58">
        <v>846</v>
      </c>
      <c r="J11" s="58">
        <v>4712.446188</v>
      </c>
      <c r="K11" s="58">
        <v>712</v>
      </c>
      <c r="L11" s="58">
        <v>8452.607</v>
      </c>
      <c r="M11" s="58">
        <v>471</v>
      </c>
      <c r="N11" s="58">
        <v>11330.088</v>
      </c>
      <c r="O11" s="58">
        <v>82</v>
      </c>
      <c r="P11" s="58">
        <v>2623.84</v>
      </c>
      <c r="Q11" s="58">
        <v>43</v>
      </c>
      <c r="R11" s="58">
        <v>1835.58</v>
      </c>
      <c r="S11" s="58">
        <v>157</v>
      </c>
      <c r="T11" s="58">
        <v>9786.87138</v>
      </c>
      <c r="U11" s="58">
        <v>125</v>
      </c>
      <c r="V11" s="58">
        <v>20122.53834</v>
      </c>
      <c r="W11" s="58">
        <v>30</v>
      </c>
      <c r="X11" s="58">
        <v>199962.91749</v>
      </c>
    </row>
    <row r="12" spans="1:24" s="51" customFormat="1" ht="12.75" customHeight="1">
      <c r="A12" s="56" t="s">
        <v>71</v>
      </c>
      <c r="B12" s="57"/>
      <c r="C12" s="58">
        <v>192537</v>
      </c>
      <c r="D12" s="58">
        <v>8003965.969611</v>
      </c>
      <c r="E12" s="58">
        <v>21880</v>
      </c>
      <c r="F12" s="58">
        <v>8881.177565</v>
      </c>
      <c r="G12" s="58">
        <v>70776</v>
      </c>
      <c r="H12" s="58">
        <v>122428.337684</v>
      </c>
      <c r="I12" s="58">
        <v>48462</v>
      </c>
      <c r="J12" s="58">
        <v>266598.174937</v>
      </c>
      <c r="K12" s="58">
        <v>23125</v>
      </c>
      <c r="L12" s="58">
        <v>276713.386691</v>
      </c>
      <c r="M12" s="58">
        <v>11652</v>
      </c>
      <c r="N12" s="58">
        <v>277067.683924</v>
      </c>
      <c r="O12" s="58">
        <v>2687</v>
      </c>
      <c r="P12" s="58">
        <v>87952.103087</v>
      </c>
      <c r="Q12" s="58">
        <v>1416</v>
      </c>
      <c r="R12" s="58">
        <v>60902.70698</v>
      </c>
      <c r="S12" s="58">
        <v>5311</v>
      </c>
      <c r="T12" s="58">
        <v>349621.403385</v>
      </c>
      <c r="U12" s="58">
        <v>5410</v>
      </c>
      <c r="V12" s="58">
        <v>1110260.656947</v>
      </c>
      <c r="W12" s="58">
        <v>1818</v>
      </c>
      <c r="X12" s="58">
        <v>5443540.338411</v>
      </c>
    </row>
    <row r="13" spans="1:24" s="51" customFormat="1" ht="12.75" customHeight="1">
      <c r="A13" s="56" t="s">
        <v>72</v>
      </c>
      <c r="B13" s="57"/>
      <c r="C13" s="58">
        <v>17062</v>
      </c>
      <c r="D13" s="58">
        <v>437140.44881</v>
      </c>
      <c r="E13" s="58">
        <v>2841</v>
      </c>
      <c r="F13" s="58">
        <v>1099.69388</v>
      </c>
      <c r="G13" s="58">
        <v>6424</v>
      </c>
      <c r="H13" s="58">
        <v>10958.17868</v>
      </c>
      <c r="I13" s="58">
        <v>3703</v>
      </c>
      <c r="J13" s="58">
        <v>20627.007367</v>
      </c>
      <c r="K13" s="58">
        <v>1909</v>
      </c>
      <c r="L13" s="58">
        <v>22902.565032</v>
      </c>
      <c r="M13" s="58">
        <v>965</v>
      </c>
      <c r="N13" s="58">
        <v>23097.12435</v>
      </c>
      <c r="O13" s="58">
        <v>214</v>
      </c>
      <c r="P13" s="58">
        <v>6984.013555</v>
      </c>
      <c r="Q13" s="58">
        <v>97</v>
      </c>
      <c r="R13" s="58">
        <v>4195.32813</v>
      </c>
      <c r="S13" s="58">
        <v>434</v>
      </c>
      <c r="T13" s="58">
        <v>28900.38217</v>
      </c>
      <c r="U13" s="58">
        <v>362</v>
      </c>
      <c r="V13" s="58">
        <v>73181.101646</v>
      </c>
      <c r="W13" s="58">
        <v>113</v>
      </c>
      <c r="X13" s="58">
        <v>245195.054</v>
      </c>
    </row>
    <row r="14" spans="1:24" s="51" customFormat="1" ht="12.75" customHeight="1">
      <c r="A14" s="56" t="s">
        <v>73</v>
      </c>
      <c r="B14" s="57"/>
      <c r="C14" s="58">
        <v>1193</v>
      </c>
      <c r="D14" s="58">
        <v>41103.62102</v>
      </c>
      <c r="E14" s="58">
        <v>176</v>
      </c>
      <c r="F14" s="58">
        <v>70.113776</v>
      </c>
      <c r="G14" s="58">
        <v>462</v>
      </c>
      <c r="H14" s="58">
        <v>871.169196</v>
      </c>
      <c r="I14" s="58">
        <v>239</v>
      </c>
      <c r="J14" s="58">
        <v>1362.968678</v>
      </c>
      <c r="K14" s="58">
        <v>116</v>
      </c>
      <c r="L14" s="58">
        <v>1429.2122</v>
      </c>
      <c r="M14" s="58">
        <v>64</v>
      </c>
      <c r="N14" s="58">
        <v>1521.98</v>
      </c>
      <c r="O14" s="58">
        <v>19</v>
      </c>
      <c r="P14" s="58">
        <v>624.95036</v>
      </c>
      <c r="Q14" s="58">
        <v>11</v>
      </c>
      <c r="R14" s="58">
        <v>466.00333</v>
      </c>
      <c r="S14" s="58">
        <v>41</v>
      </c>
      <c r="T14" s="58">
        <v>2770.04804</v>
      </c>
      <c r="U14" s="58">
        <v>44</v>
      </c>
      <c r="V14" s="58">
        <v>8592.97031</v>
      </c>
      <c r="W14" s="58">
        <v>21</v>
      </c>
      <c r="X14" s="58">
        <v>23394.20513</v>
      </c>
    </row>
    <row r="15" spans="1:24" s="51" customFormat="1" ht="12.75" customHeight="1">
      <c r="A15" s="56" t="s">
        <v>74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75</v>
      </c>
      <c r="B16" s="57"/>
      <c r="C16" s="58">
        <v>11617</v>
      </c>
      <c r="D16" s="58">
        <v>439884.641025</v>
      </c>
      <c r="E16" s="58">
        <v>773</v>
      </c>
      <c r="F16" s="58">
        <v>309.538345</v>
      </c>
      <c r="G16" s="58">
        <v>3564</v>
      </c>
      <c r="H16" s="58">
        <v>6241.04288</v>
      </c>
      <c r="I16" s="58">
        <v>3814</v>
      </c>
      <c r="J16" s="58">
        <v>20843.136477</v>
      </c>
      <c r="K16" s="58">
        <v>1518</v>
      </c>
      <c r="L16" s="58">
        <v>18588.01817</v>
      </c>
      <c r="M16" s="58">
        <v>922</v>
      </c>
      <c r="N16" s="58">
        <v>22130.947783</v>
      </c>
      <c r="O16" s="58">
        <v>154</v>
      </c>
      <c r="P16" s="58">
        <v>5113.7064</v>
      </c>
      <c r="Q16" s="58">
        <v>97</v>
      </c>
      <c r="R16" s="58">
        <v>4183.70702</v>
      </c>
      <c r="S16" s="58">
        <v>354</v>
      </c>
      <c r="T16" s="58">
        <v>23639.51576</v>
      </c>
      <c r="U16" s="58">
        <v>311</v>
      </c>
      <c r="V16" s="58">
        <v>61294.80312</v>
      </c>
      <c r="W16" s="58">
        <v>110</v>
      </c>
      <c r="X16" s="58">
        <v>277540.22507</v>
      </c>
    </row>
    <row r="17" spans="1:24" s="51" customFormat="1" ht="12.75" customHeight="1">
      <c r="A17" s="56" t="s">
        <v>76</v>
      </c>
      <c r="B17" s="57"/>
      <c r="C17" s="58">
        <v>5251</v>
      </c>
      <c r="D17" s="58">
        <v>92810.225239</v>
      </c>
      <c r="E17" s="58">
        <v>922</v>
      </c>
      <c r="F17" s="58">
        <v>362.800132</v>
      </c>
      <c r="G17" s="58">
        <v>2054</v>
      </c>
      <c r="H17" s="58">
        <v>3364.499461</v>
      </c>
      <c r="I17" s="58">
        <v>1219</v>
      </c>
      <c r="J17" s="58">
        <v>6679.102536</v>
      </c>
      <c r="K17" s="58">
        <v>543</v>
      </c>
      <c r="L17" s="58">
        <v>6429.87952</v>
      </c>
      <c r="M17" s="58">
        <v>237</v>
      </c>
      <c r="N17" s="58">
        <v>5616.4625</v>
      </c>
      <c r="O17" s="58">
        <v>57</v>
      </c>
      <c r="P17" s="58">
        <v>1905.287</v>
      </c>
      <c r="Q17" s="58">
        <v>25</v>
      </c>
      <c r="R17" s="58">
        <v>1027.52</v>
      </c>
      <c r="S17" s="58">
        <v>100</v>
      </c>
      <c r="T17" s="58">
        <v>6574.896</v>
      </c>
      <c r="U17" s="58">
        <v>73</v>
      </c>
      <c r="V17" s="58">
        <v>13946.29293</v>
      </c>
      <c r="W17" s="58">
        <v>21</v>
      </c>
      <c r="X17" s="58">
        <v>46903.48516</v>
      </c>
    </row>
    <row r="18" spans="1:24" s="51" customFormat="1" ht="12.75" customHeight="1">
      <c r="A18" s="56" t="s">
        <v>77</v>
      </c>
      <c r="B18" s="57"/>
      <c r="C18" s="58">
        <v>2113</v>
      </c>
      <c r="D18" s="58">
        <v>28654.69331</v>
      </c>
      <c r="E18" s="58">
        <v>265</v>
      </c>
      <c r="F18" s="58">
        <v>101.039892</v>
      </c>
      <c r="G18" s="58">
        <v>727</v>
      </c>
      <c r="H18" s="58">
        <v>1236.41</v>
      </c>
      <c r="I18" s="58">
        <v>622</v>
      </c>
      <c r="J18" s="58">
        <v>3384.61</v>
      </c>
      <c r="K18" s="58">
        <v>224</v>
      </c>
      <c r="L18" s="58">
        <v>2708.174288</v>
      </c>
      <c r="M18" s="58">
        <v>146</v>
      </c>
      <c r="N18" s="58">
        <v>3426.102</v>
      </c>
      <c r="O18" s="58">
        <v>23</v>
      </c>
      <c r="P18" s="58">
        <v>764.76946</v>
      </c>
      <c r="Q18" s="58">
        <v>9</v>
      </c>
      <c r="R18" s="58">
        <v>368.2</v>
      </c>
      <c r="S18" s="58">
        <v>53</v>
      </c>
      <c r="T18" s="58">
        <v>3373.6362</v>
      </c>
      <c r="U18" s="58">
        <v>37</v>
      </c>
      <c r="V18" s="58">
        <v>6474.5447</v>
      </c>
      <c r="W18" s="58">
        <v>7</v>
      </c>
      <c r="X18" s="58">
        <v>6817.20677</v>
      </c>
    </row>
    <row r="19" spans="1:24" s="51" customFormat="1" ht="12.75" customHeight="1">
      <c r="A19" s="56" t="s">
        <v>78</v>
      </c>
      <c r="B19" s="57"/>
      <c r="C19" s="58">
        <v>3805</v>
      </c>
      <c r="D19" s="58">
        <v>47585.69764</v>
      </c>
      <c r="E19" s="58">
        <v>364</v>
      </c>
      <c r="F19" s="58">
        <v>153.866891</v>
      </c>
      <c r="G19" s="58">
        <v>1272</v>
      </c>
      <c r="H19" s="58">
        <v>2288.281461</v>
      </c>
      <c r="I19" s="58">
        <v>1143</v>
      </c>
      <c r="J19" s="58">
        <v>6280.292888</v>
      </c>
      <c r="K19" s="58">
        <v>538</v>
      </c>
      <c r="L19" s="58">
        <v>6455.6301</v>
      </c>
      <c r="M19" s="58">
        <v>257</v>
      </c>
      <c r="N19" s="58">
        <v>6106.0205</v>
      </c>
      <c r="O19" s="58">
        <v>49</v>
      </c>
      <c r="P19" s="58">
        <v>1590.2005</v>
      </c>
      <c r="Q19" s="58">
        <v>30</v>
      </c>
      <c r="R19" s="58">
        <v>1274.518</v>
      </c>
      <c r="S19" s="58">
        <v>87</v>
      </c>
      <c r="T19" s="58">
        <v>5634.79813</v>
      </c>
      <c r="U19" s="58">
        <v>58</v>
      </c>
      <c r="V19" s="58">
        <v>10050.0421</v>
      </c>
      <c r="W19" s="58">
        <v>7</v>
      </c>
      <c r="X19" s="58">
        <v>7752.04707</v>
      </c>
    </row>
    <row r="20" spans="1:24" s="51" customFormat="1" ht="12.75" customHeight="1">
      <c r="A20" s="56" t="s">
        <v>79</v>
      </c>
      <c r="B20" s="57"/>
      <c r="C20" s="58">
        <v>3493</v>
      </c>
      <c r="D20" s="58">
        <v>62525.16514</v>
      </c>
      <c r="E20" s="58">
        <v>319</v>
      </c>
      <c r="F20" s="58">
        <v>135.675611</v>
      </c>
      <c r="G20" s="58">
        <v>1399</v>
      </c>
      <c r="H20" s="58">
        <v>2472.779351</v>
      </c>
      <c r="I20" s="58">
        <v>848</v>
      </c>
      <c r="J20" s="58">
        <v>4697.3126</v>
      </c>
      <c r="K20" s="58">
        <v>457</v>
      </c>
      <c r="L20" s="58">
        <v>5509.233924</v>
      </c>
      <c r="M20" s="58">
        <v>197</v>
      </c>
      <c r="N20" s="58">
        <v>4727.91528</v>
      </c>
      <c r="O20" s="58">
        <v>49</v>
      </c>
      <c r="P20" s="58">
        <v>1594.434999</v>
      </c>
      <c r="Q20" s="58">
        <v>27</v>
      </c>
      <c r="R20" s="58">
        <v>1161.7</v>
      </c>
      <c r="S20" s="58">
        <v>94</v>
      </c>
      <c r="T20" s="58">
        <v>6086.83986</v>
      </c>
      <c r="U20" s="58">
        <v>91</v>
      </c>
      <c r="V20" s="58">
        <v>19814.9061</v>
      </c>
      <c r="W20" s="58">
        <v>12</v>
      </c>
      <c r="X20" s="58">
        <v>16324.367415</v>
      </c>
    </row>
    <row r="21" spans="1:24" s="51" customFormat="1" ht="12.75" customHeight="1">
      <c r="A21" s="56" t="s">
        <v>80</v>
      </c>
      <c r="B21" s="57"/>
      <c r="C21" s="58">
        <v>10416</v>
      </c>
      <c r="D21" s="58">
        <v>110043.331193</v>
      </c>
      <c r="E21" s="58">
        <v>1534</v>
      </c>
      <c r="F21" s="58">
        <v>632.376788</v>
      </c>
      <c r="G21" s="58">
        <v>4965</v>
      </c>
      <c r="H21" s="58">
        <v>8175.873573</v>
      </c>
      <c r="I21" s="58">
        <v>2220</v>
      </c>
      <c r="J21" s="58">
        <v>12156.275892</v>
      </c>
      <c r="K21" s="58">
        <v>913</v>
      </c>
      <c r="L21" s="58">
        <v>10760.69681</v>
      </c>
      <c r="M21" s="58">
        <v>383</v>
      </c>
      <c r="N21" s="58">
        <v>8976.743386</v>
      </c>
      <c r="O21" s="58">
        <v>75</v>
      </c>
      <c r="P21" s="58">
        <v>2487.63083</v>
      </c>
      <c r="Q21" s="58">
        <v>43</v>
      </c>
      <c r="R21" s="58">
        <v>1853.08295</v>
      </c>
      <c r="S21" s="58">
        <v>138</v>
      </c>
      <c r="T21" s="58">
        <v>9240.38374</v>
      </c>
      <c r="U21" s="58">
        <v>117</v>
      </c>
      <c r="V21" s="58">
        <v>23558.72836</v>
      </c>
      <c r="W21" s="58">
        <v>28</v>
      </c>
      <c r="X21" s="58">
        <v>32201.538864</v>
      </c>
    </row>
    <row r="22" spans="1:24" s="51" customFormat="1" ht="12.75" customHeight="1">
      <c r="A22" s="56" t="s">
        <v>81</v>
      </c>
      <c r="B22" s="57"/>
      <c r="C22" s="58">
        <v>364</v>
      </c>
      <c r="D22" s="58">
        <v>24644.73509</v>
      </c>
      <c r="E22" s="58">
        <v>32</v>
      </c>
      <c r="F22" s="58">
        <v>11.06216</v>
      </c>
      <c r="G22" s="58">
        <v>105</v>
      </c>
      <c r="H22" s="58">
        <v>184.146</v>
      </c>
      <c r="I22" s="58">
        <v>77</v>
      </c>
      <c r="J22" s="58">
        <v>444.3</v>
      </c>
      <c r="K22" s="58">
        <v>60</v>
      </c>
      <c r="L22" s="58">
        <v>709.5</v>
      </c>
      <c r="M22" s="58">
        <v>35</v>
      </c>
      <c r="N22" s="58">
        <v>852.3</v>
      </c>
      <c r="O22" s="58">
        <v>12</v>
      </c>
      <c r="P22" s="58">
        <v>387.92</v>
      </c>
      <c r="Q22" s="58">
        <v>6</v>
      </c>
      <c r="R22" s="58">
        <v>260.68</v>
      </c>
      <c r="S22" s="58">
        <v>21</v>
      </c>
      <c r="T22" s="58">
        <v>1364.8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82</v>
      </c>
      <c r="B23" s="57"/>
      <c r="C23" s="58">
        <v>8480</v>
      </c>
      <c r="D23" s="58">
        <v>642671.065234</v>
      </c>
      <c r="E23" s="58">
        <v>730</v>
      </c>
      <c r="F23" s="58">
        <v>303.019215</v>
      </c>
      <c r="G23" s="58">
        <v>2767</v>
      </c>
      <c r="H23" s="58">
        <v>4770.506119</v>
      </c>
      <c r="I23" s="58">
        <v>2333</v>
      </c>
      <c r="J23" s="58">
        <v>12941.298153</v>
      </c>
      <c r="K23" s="58">
        <v>1094</v>
      </c>
      <c r="L23" s="58">
        <v>13125.888966</v>
      </c>
      <c r="M23" s="58">
        <v>560</v>
      </c>
      <c r="N23" s="58">
        <v>13265.559049</v>
      </c>
      <c r="O23" s="58">
        <v>140</v>
      </c>
      <c r="P23" s="58">
        <v>4622.45952</v>
      </c>
      <c r="Q23" s="58">
        <v>77</v>
      </c>
      <c r="R23" s="58">
        <v>3332.359434</v>
      </c>
      <c r="S23" s="58">
        <v>292</v>
      </c>
      <c r="T23" s="58">
        <v>19333.16904</v>
      </c>
      <c r="U23" s="58">
        <v>353</v>
      </c>
      <c r="V23" s="58">
        <v>71048.17341</v>
      </c>
      <c r="W23" s="58">
        <v>134</v>
      </c>
      <c r="X23" s="58">
        <v>499928.632328</v>
      </c>
    </row>
    <row r="24" spans="1:24" s="51" customFormat="1" ht="12.75" customHeight="1">
      <c r="A24" s="56" t="s">
        <v>83</v>
      </c>
      <c r="B24" s="57"/>
      <c r="C24" s="58">
        <v>6413</v>
      </c>
      <c r="D24" s="58">
        <v>241351.955368</v>
      </c>
      <c r="E24" s="58">
        <v>944</v>
      </c>
      <c r="F24" s="58">
        <v>340.327489</v>
      </c>
      <c r="G24" s="58">
        <v>2140</v>
      </c>
      <c r="H24" s="58">
        <v>3624.166676</v>
      </c>
      <c r="I24" s="58">
        <v>1558</v>
      </c>
      <c r="J24" s="58">
        <v>8611.81926</v>
      </c>
      <c r="K24" s="58">
        <v>748</v>
      </c>
      <c r="L24" s="58">
        <v>8843.4292</v>
      </c>
      <c r="M24" s="58">
        <v>375</v>
      </c>
      <c r="N24" s="58">
        <v>8943.59795</v>
      </c>
      <c r="O24" s="58">
        <v>104</v>
      </c>
      <c r="P24" s="58">
        <v>3450.0564</v>
      </c>
      <c r="Q24" s="58">
        <v>62</v>
      </c>
      <c r="R24" s="58">
        <v>2686.959773</v>
      </c>
      <c r="S24" s="58">
        <v>208</v>
      </c>
      <c r="T24" s="58">
        <v>13555.50171</v>
      </c>
      <c r="U24" s="58">
        <v>224</v>
      </c>
      <c r="V24" s="58">
        <v>49871.16979</v>
      </c>
      <c r="W24" s="58">
        <v>50</v>
      </c>
      <c r="X24" s="58">
        <v>141424.92712</v>
      </c>
    </row>
    <row r="25" spans="1:24" s="51" customFormat="1" ht="12.75" customHeight="1">
      <c r="A25" s="56" t="s">
        <v>279</v>
      </c>
      <c r="B25" s="57"/>
      <c r="C25" s="58">
        <v>165</v>
      </c>
      <c r="D25" s="58">
        <v>39012.94088</v>
      </c>
      <c r="E25" s="58">
        <v>9</v>
      </c>
      <c r="F25" s="58">
        <v>2.51</v>
      </c>
      <c r="G25" s="58">
        <v>21</v>
      </c>
      <c r="H25" s="58">
        <v>39.7</v>
      </c>
      <c r="I25" s="58">
        <v>21</v>
      </c>
      <c r="J25" s="58">
        <v>114.5</v>
      </c>
      <c r="K25" s="58">
        <v>19</v>
      </c>
      <c r="L25" s="58">
        <v>237.5</v>
      </c>
      <c r="M25" s="58">
        <v>9</v>
      </c>
      <c r="N25" s="58">
        <v>212.4</v>
      </c>
      <c r="O25" s="58">
        <v>3</v>
      </c>
      <c r="P25" s="58">
        <v>95.01</v>
      </c>
      <c r="Q25" s="58">
        <v>7</v>
      </c>
      <c r="R25" s="58">
        <v>305.62</v>
      </c>
      <c r="S25" s="58">
        <v>14</v>
      </c>
      <c r="T25" s="58">
        <v>1035.43382</v>
      </c>
      <c r="U25" s="58">
        <v>40</v>
      </c>
      <c r="V25" s="58">
        <v>8847.20898</v>
      </c>
      <c r="W25" s="58">
        <v>22</v>
      </c>
      <c r="X25" s="58">
        <v>28123.05808</v>
      </c>
    </row>
    <row r="26" spans="1:24" s="51" customFormat="1" ht="12.75" customHeight="1">
      <c r="A26" s="56" t="s">
        <v>84</v>
      </c>
      <c r="B26" s="57"/>
      <c r="C26" s="58">
        <v>2010</v>
      </c>
      <c r="D26" s="58">
        <v>96141.374649</v>
      </c>
      <c r="E26" s="58">
        <v>166</v>
      </c>
      <c r="F26" s="58">
        <v>71.651001</v>
      </c>
      <c r="G26" s="58">
        <v>683</v>
      </c>
      <c r="H26" s="58">
        <v>1229.406768</v>
      </c>
      <c r="I26" s="58">
        <v>549</v>
      </c>
      <c r="J26" s="58">
        <v>3024.762</v>
      </c>
      <c r="K26" s="58">
        <v>276</v>
      </c>
      <c r="L26" s="58">
        <v>3362.089</v>
      </c>
      <c r="M26" s="58">
        <v>131</v>
      </c>
      <c r="N26" s="58">
        <v>3184.495</v>
      </c>
      <c r="O26" s="58">
        <v>32</v>
      </c>
      <c r="P26" s="58">
        <v>1075.83</v>
      </c>
      <c r="Q26" s="58">
        <v>20</v>
      </c>
      <c r="R26" s="58">
        <v>871.29416</v>
      </c>
      <c r="S26" s="58">
        <v>82</v>
      </c>
      <c r="T26" s="58">
        <v>5265.33227</v>
      </c>
      <c r="U26" s="58">
        <v>49</v>
      </c>
      <c r="V26" s="58">
        <v>10878.19074</v>
      </c>
      <c r="W26" s="58">
        <v>22</v>
      </c>
      <c r="X26" s="58">
        <v>67178.32371</v>
      </c>
    </row>
    <row r="27" spans="1:24" s="51" customFormat="1" ht="12.75" customHeight="1">
      <c r="A27" s="56" t="s">
        <v>85</v>
      </c>
      <c r="B27" s="57"/>
      <c r="C27" s="58">
        <v>9231</v>
      </c>
      <c r="D27" s="58">
        <v>266070.191264</v>
      </c>
      <c r="E27" s="58">
        <v>846</v>
      </c>
      <c r="F27" s="58">
        <v>365.580605</v>
      </c>
      <c r="G27" s="58">
        <v>3415</v>
      </c>
      <c r="H27" s="58">
        <v>5919.521039</v>
      </c>
      <c r="I27" s="58">
        <v>2471</v>
      </c>
      <c r="J27" s="58">
        <v>13601.61397</v>
      </c>
      <c r="K27" s="58">
        <v>1155</v>
      </c>
      <c r="L27" s="58">
        <v>13996.90772</v>
      </c>
      <c r="M27" s="58">
        <v>567</v>
      </c>
      <c r="N27" s="58">
        <v>13514.05603</v>
      </c>
      <c r="O27" s="58">
        <v>133</v>
      </c>
      <c r="P27" s="58">
        <v>4326.8236</v>
      </c>
      <c r="Q27" s="58">
        <v>65</v>
      </c>
      <c r="R27" s="58">
        <v>2811.59697</v>
      </c>
      <c r="S27" s="58">
        <v>261</v>
      </c>
      <c r="T27" s="58">
        <v>17362.44493</v>
      </c>
      <c r="U27" s="58">
        <v>233</v>
      </c>
      <c r="V27" s="58">
        <v>46241.76363</v>
      </c>
      <c r="W27" s="58">
        <v>85</v>
      </c>
      <c r="X27" s="58">
        <v>147929.88277</v>
      </c>
    </row>
    <row r="28" spans="1:24" s="51" customFormat="1" ht="12.75" customHeight="1">
      <c r="A28" s="56" t="s">
        <v>86</v>
      </c>
      <c r="B28" s="57"/>
      <c r="C28" s="58">
        <v>3248</v>
      </c>
      <c r="D28" s="58">
        <v>127849.157997</v>
      </c>
      <c r="E28" s="58">
        <v>376</v>
      </c>
      <c r="F28" s="58">
        <v>155.916786</v>
      </c>
      <c r="G28" s="58">
        <v>1113</v>
      </c>
      <c r="H28" s="58">
        <v>1979.030388</v>
      </c>
      <c r="I28" s="58">
        <v>691</v>
      </c>
      <c r="J28" s="58">
        <v>3873.46178</v>
      </c>
      <c r="K28" s="58">
        <v>442</v>
      </c>
      <c r="L28" s="58">
        <v>5319.225</v>
      </c>
      <c r="M28" s="58">
        <v>241</v>
      </c>
      <c r="N28" s="58">
        <v>5835.376</v>
      </c>
      <c r="O28" s="58">
        <v>68</v>
      </c>
      <c r="P28" s="58">
        <v>2214.802</v>
      </c>
      <c r="Q28" s="58">
        <v>46</v>
      </c>
      <c r="R28" s="58">
        <v>1958.282863</v>
      </c>
      <c r="S28" s="58">
        <v>124</v>
      </c>
      <c r="T28" s="58">
        <v>8044.8147</v>
      </c>
      <c r="U28" s="58">
        <v>121</v>
      </c>
      <c r="V28" s="58">
        <v>25663.04326</v>
      </c>
      <c r="W28" s="58">
        <v>26</v>
      </c>
      <c r="X28" s="58">
        <v>72805.20522</v>
      </c>
    </row>
    <row r="29" spans="1:24" s="51" customFormat="1" ht="12.75" customHeight="1">
      <c r="A29" s="56" t="s">
        <v>87</v>
      </c>
      <c r="B29" s="57"/>
      <c r="C29" s="58">
        <v>7984</v>
      </c>
      <c r="D29" s="58">
        <v>560784.306793</v>
      </c>
      <c r="E29" s="58">
        <v>717</v>
      </c>
      <c r="F29" s="58">
        <v>296.117006</v>
      </c>
      <c r="G29" s="58">
        <v>2661</v>
      </c>
      <c r="H29" s="58">
        <v>4820.407809</v>
      </c>
      <c r="I29" s="58">
        <v>1931</v>
      </c>
      <c r="J29" s="58">
        <v>10831.246071</v>
      </c>
      <c r="K29" s="58">
        <v>1089</v>
      </c>
      <c r="L29" s="58">
        <v>13107.3182</v>
      </c>
      <c r="M29" s="58">
        <v>628</v>
      </c>
      <c r="N29" s="58">
        <v>14956.7788</v>
      </c>
      <c r="O29" s="58">
        <v>135</v>
      </c>
      <c r="P29" s="58">
        <v>4483.2436</v>
      </c>
      <c r="Q29" s="58">
        <v>83</v>
      </c>
      <c r="R29" s="58">
        <v>3554.435</v>
      </c>
      <c r="S29" s="58">
        <v>341</v>
      </c>
      <c r="T29" s="58">
        <v>22327.54476</v>
      </c>
      <c r="U29" s="58">
        <v>319</v>
      </c>
      <c r="V29" s="58">
        <v>64571.132137</v>
      </c>
      <c r="W29" s="58">
        <v>80</v>
      </c>
      <c r="X29" s="58">
        <v>421836.08341</v>
      </c>
    </row>
    <row r="30" spans="1:24" s="51" customFormat="1" ht="12.75" customHeight="1">
      <c r="A30" s="56" t="s">
        <v>88</v>
      </c>
      <c r="B30" s="57"/>
      <c r="C30" s="58">
        <v>30855</v>
      </c>
      <c r="D30" s="58">
        <v>440541.157343</v>
      </c>
      <c r="E30" s="58">
        <v>2958</v>
      </c>
      <c r="F30" s="58">
        <v>1254.05266</v>
      </c>
      <c r="G30" s="58">
        <v>11963</v>
      </c>
      <c r="H30" s="58">
        <v>20850.99655</v>
      </c>
      <c r="I30" s="58">
        <v>8741</v>
      </c>
      <c r="J30" s="58">
        <v>47692.226496</v>
      </c>
      <c r="K30" s="58">
        <v>3591</v>
      </c>
      <c r="L30" s="58">
        <v>43232.233308</v>
      </c>
      <c r="M30" s="58">
        <v>1732</v>
      </c>
      <c r="N30" s="58">
        <v>40871.20058</v>
      </c>
      <c r="O30" s="58">
        <v>368</v>
      </c>
      <c r="P30" s="58">
        <v>11984.967426</v>
      </c>
      <c r="Q30" s="58">
        <v>184</v>
      </c>
      <c r="R30" s="58">
        <v>7911.1014</v>
      </c>
      <c r="S30" s="58">
        <v>692</v>
      </c>
      <c r="T30" s="58">
        <v>45733.261983</v>
      </c>
      <c r="U30" s="58">
        <v>519</v>
      </c>
      <c r="V30" s="58">
        <v>96571.28112</v>
      </c>
      <c r="W30" s="58">
        <v>107</v>
      </c>
      <c r="X30" s="58">
        <v>124439.83582</v>
      </c>
    </row>
    <row r="31" spans="1:24" s="51" customFormat="1" ht="12.75" customHeight="1">
      <c r="A31" s="56" t="s">
        <v>89</v>
      </c>
      <c r="B31" s="57"/>
      <c r="C31" s="58">
        <v>4982</v>
      </c>
      <c r="D31" s="58">
        <v>723297.13127</v>
      </c>
      <c r="E31" s="58">
        <v>509</v>
      </c>
      <c r="F31" s="58">
        <v>206.159</v>
      </c>
      <c r="G31" s="58">
        <v>1521</v>
      </c>
      <c r="H31" s="58">
        <v>2668.69978</v>
      </c>
      <c r="I31" s="58">
        <v>1007</v>
      </c>
      <c r="J31" s="58">
        <v>5533.355275</v>
      </c>
      <c r="K31" s="58">
        <v>683</v>
      </c>
      <c r="L31" s="58">
        <v>8210.406838</v>
      </c>
      <c r="M31" s="58">
        <v>363</v>
      </c>
      <c r="N31" s="58">
        <v>8639.564097</v>
      </c>
      <c r="O31" s="58">
        <v>93</v>
      </c>
      <c r="P31" s="58">
        <v>3025.41678</v>
      </c>
      <c r="Q31" s="58">
        <v>58</v>
      </c>
      <c r="R31" s="58">
        <v>2506.43866</v>
      </c>
      <c r="S31" s="58">
        <v>221</v>
      </c>
      <c r="T31" s="58">
        <v>14278.817131</v>
      </c>
      <c r="U31" s="58">
        <v>353</v>
      </c>
      <c r="V31" s="58">
        <v>78662.84851</v>
      </c>
      <c r="W31" s="58">
        <v>174</v>
      </c>
      <c r="X31" s="58">
        <v>599565.425199</v>
      </c>
    </row>
    <row r="32" spans="1:24" s="51" customFormat="1" ht="12.75" customHeight="1">
      <c r="A32" s="56" t="s">
        <v>90</v>
      </c>
      <c r="B32" s="57"/>
      <c r="C32" s="58">
        <v>21918</v>
      </c>
      <c r="D32" s="58">
        <v>2099919.434124</v>
      </c>
      <c r="E32" s="58">
        <v>2339</v>
      </c>
      <c r="F32" s="58">
        <v>933.310833</v>
      </c>
      <c r="G32" s="58">
        <v>7634</v>
      </c>
      <c r="H32" s="58">
        <v>13220.077497</v>
      </c>
      <c r="I32" s="58">
        <v>5012</v>
      </c>
      <c r="J32" s="58">
        <v>27735.783128</v>
      </c>
      <c r="K32" s="58">
        <v>2840</v>
      </c>
      <c r="L32" s="58">
        <v>33652.43307</v>
      </c>
      <c r="M32" s="58">
        <v>1398</v>
      </c>
      <c r="N32" s="58">
        <v>33227.372401</v>
      </c>
      <c r="O32" s="58">
        <v>332</v>
      </c>
      <c r="P32" s="58">
        <v>10852.952637</v>
      </c>
      <c r="Q32" s="58">
        <v>190</v>
      </c>
      <c r="R32" s="58">
        <v>8233.52265</v>
      </c>
      <c r="S32" s="58">
        <v>749</v>
      </c>
      <c r="T32" s="58">
        <v>49163.376727</v>
      </c>
      <c r="U32" s="58">
        <v>972</v>
      </c>
      <c r="V32" s="58">
        <v>208655.53892</v>
      </c>
      <c r="W32" s="58">
        <v>452</v>
      </c>
      <c r="X32" s="58">
        <v>1714245.066261</v>
      </c>
    </row>
    <row r="33" spans="1:24" s="51" customFormat="1" ht="12.75" customHeight="1">
      <c r="A33" s="56" t="s">
        <v>91</v>
      </c>
      <c r="B33" s="57"/>
      <c r="C33" s="58">
        <v>5823</v>
      </c>
      <c r="D33" s="58">
        <v>466324.123433</v>
      </c>
      <c r="E33" s="58">
        <v>386</v>
      </c>
      <c r="F33" s="58">
        <v>154.915541</v>
      </c>
      <c r="G33" s="58">
        <v>1853</v>
      </c>
      <c r="H33" s="58">
        <v>3184.844698</v>
      </c>
      <c r="I33" s="58">
        <v>1791</v>
      </c>
      <c r="J33" s="58">
        <v>9674.775538</v>
      </c>
      <c r="K33" s="58">
        <v>841</v>
      </c>
      <c r="L33" s="58">
        <v>9828.791276</v>
      </c>
      <c r="M33" s="58">
        <v>392</v>
      </c>
      <c r="N33" s="58">
        <v>9347.27807</v>
      </c>
      <c r="O33" s="58">
        <v>89</v>
      </c>
      <c r="P33" s="58">
        <v>2930.5436</v>
      </c>
      <c r="Q33" s="58">
        <v>58</v>
      </c>
      <c r="R33" s="58">
        <v>2493.42649</v>
      </c>
      <c r="S33" s="58">
        <v>154</v>
      </c>
      <c r="T33" s="58">
        <v>10502.43419</v>
      </c>
      <c r="U33" s="58">
        <v>182</v>
      </c>
      <c r="V33" s="58">
        <v>36896.45452</v>
      </c>
      <c r="W33" s="58">
        <v>77</v>
      </c>
      <c r="X33" s="58">
        <v>381310.65951</v>
      </c>
    </row>
    <row r="34" spans="1:24" s="51" customFormat="1" ht="12.75" customHeight="1">
      <c r="A34" s="56" t="s">
        <v>92</v>
      </c>
      <c r="B34" s="57"/>
      <c r="C34" s="58">
        <v>6121</v>
      </c>
      <c r="D34" s="58">
        <v>234901.428077</v>
      </c>
      <c r="E34" s="58">
        <v>692</v>
      </c>
      <c r="F34" s="58">
        <v>296.514608</v>
      </c>
      <c r="G34" s="58">
        <v>2066</v>
      </c>
      <c r="H34" s="58">
        <v>3686.991366</v>
      </c>
      <c r="I34" s="58">
        <v>1522</v>
      </c>
      <c r="J34" s="58">
        <v>8367.51662</v>
      </c>
      <c r="K34" s="58">
        <v>846</v>
      </c>
      <c r="L34" s="58">
        <v>10111.26071</v>
      </c>
      <c r="M34" s="58">
        <v>441</v>
      </c>
      <c r="N34" s="58">
        <v>10416.833587</v>
      </c>
      <c r="O34" s="58">
        <v>90</v>
      </c>
      <c r="P34" s="58">
        <v>2947.78699</v>
      </c>
      <c r="Q34" s="58">
        <v>48</v>
      </c>
      <c r="R34" s="58">
        <v>2075.55278</v>
      </c>
      <c r="S34" s="58">
        <v>193</v>
      </c>
      <c r="T34" s="58">
        <v>12966.26092</v>
      </c>
      <c r="U34" s="58">
        <v>167</v>
      </c>
      <c r="V34" s="58">
        <v>35868.886406</v>
      </c>
      <c r="W34" s="58">
        <v>56</v>
      </c>
      <c r="X34" s="58">
        <v>148163.82409</v>
      </c>
    </row>
    <row r="35" spans="1:24" s="51" customFormat="1" ht="12.75" customHeight="1">
      <c r="A35" s="56" t="s">
        <v>93</v>
      </c>
      <c r="B35" s="57"/>
      <c r="C35" s="58">
        <v>2552</v>
      </c>
      <c r="D35" s="58">
        <v>67435.279894</v>
      </c>
      <c r="E35" s="58">
        <v>292</v>
      </c>
      <c r="F35" s="58">
        <v>117.572003</v>
      </c>
      <c r="G35" s="58">
        <v>906</v>
      </c>
      <c r="H35" s="58">
        <v>1618.942502</v>
      </c>
      <c r="I35" s="58">
        <v>687</v>
      </c>
      <c r="J35" s="58">
        <v>3814.248575</v>
      </c>
      <c r="K35" s="58">
        <v>290</v>
      </c>
      <c r="L35" s="58">
        <v>3425.782</v>
      </c>
      <c r="M35" s="58">
        <v>152</v>
      </c>
      <c r="N35" s="58">
        <v>3592.53</v>
      </c>
      <c r="O35" s="58">
        <v>39</v>
      </c>
      <c r="P35" s="58">
        <v>1282.57</v>
      </c>
      <c r="Q35" s="58">
        <v>15</v>
      </c>
      <c r="R35" s="58">
        <v>638</v>
      </c>
      <c r="S35" s="58">
        <v>70</v>
      </c>
      <c r="T35" s="58">
        <v>4471.79092</v>
      </c>
      <c r="U35" s="58">
        <v>83</v>
      </c>
      <c r="V35" s="58">
        <v>16529.910404</v>
      </c>
      <c r="W35" s="58">
        <v>18</v>
      </c>
      <c r="X35" s="58">
        <v>31943.93349</v>
      </c>
    </row>
    <row r="36" spans="1:24" s="51" customFormat="1" ht="12.75" customHeight="1">
      <c r="A36" s="56" t="s">
        <v>280</v>
      </c>
      <c r="B36" s="57"/>
      <c r="C36" s="58">
        <v>4775</v>
      </c>
      <c r="D36" s="58">
        <v>112647.811858</v>
      </c>
      <c r="E36" s="58">
        <v>788</v>
      </c>
      <c r="F36" s="58">
        <v>318.910698</v>
      </c>
      <c r="G36" s="58">
        <v>2024</v>
      </c>
      <c r="H36" s="58">
        <v>3428.991</v>
      </c>
      <c r="I36" s="58">
        <v>863</v>
      </c>
      <c r="J36" s="58">
        <v>4835.51686</v>
      </c>
      <c r="K36" s="58">
        <v>450</v>
      </c>
      <c r="L36" s="58">
        <v>5428.085</v>
      </c>
      <c r="M36" s="58">
        <v>262</v>
      </c>
      <c r="N36" s="58">
        <v>6369.687</v>
      </c>
      <c r="O36" s="58">
        <v>86</v>
      </c>
      <c r="P36" s="58">
        <v>2704.95217</v>
      </c>
      <c r="Q36" s="58">
        <v>25</v>
      </c>
      <c r="R36" s="58">
        <v>1056.92212</v>
      </c>
      <c r="S36" s="58">
        <v>112</v>
      </c>
      <c r="T36" s="58">
        <v>7135.1632</v>
      </c>
      <c r="U36" s="58">
        <v>126</v>
      </c>
      <c r="V36" s="58">
        <v>24813.05418</v>
      </c>
      <c r="W36" s="58">
        <v>39</v>
      </c>
      <c r="X36" s="58">
        <v>56556.52963</v>
      </c>
    </row>
    <row r="37" spans="1:24" s="51" customFormat="1" ht="12.75" customHeight="1">
      <c r="A37" s="56" t="s">
        <v>94</v>
      </c>
      <c r="B37" s="57"/>
      <c r="C37" s="58">
        <v>1988</v>
      </c>
      <c r="D37" s="58">
        <v>13899.766578</v>
      </c>
      <c r="E37" s="58">
        <v>327</v>
      </c>
      <c r="F37" s="58">
        <v>130.0167</v>
      </c>
      <c r="G37" s="58">
        <v>921</v>
      </c>
      <c r="H37" s="58">
        <v>1502.247388</v>
      </c>
      <c r="I37" s="58">
        <v>449</v>
      </c>
      <c r="J37" s="58">
        <v>2423.16012</v>
      </c>
      <c r="K37" s="58">
        <v>166</v>
      </c>
      <c r="L37" s="58">
        <v>1927.6</v>
      </c>
      <c r="M37" s="58">
        <v>66</v>
      </c>
      <c r="N37" s="58">
        <v>1572.97637</v>
      </c>
      <c r="O37" s="58">
        <v>18</v>
      </c>
      <c r="P37" s="58">
        <v>613</v>
      </c>
      <c r="Q37" s="58">
        <v>7</v>
      </c>
      <c r="R37" s="58">
        <v>295</v>
      </c>
      <c r="S37" s="58">
        <v>17</v>
      </c>
      <c r="T37" s="58">
        <v>1144.01377</v>
      </c>
      <c r="U37" s="58">
        <v>15</v>
      </c>
      <c r="V37" s="58">
        <v>2488.11223</v>
      </c>
      <c r="W37" s="58">
        <v>2</v>
      </c>
      <c r="X37" s="58">
        <v>1803.64</v>
      </c>
    </row>
    <row r="38" spans="1:24" s="51" customFormat="1" ht="12.75" customHeight="1">
      <c r="A38" s="56" t="s">
        <v>95</v>
      </c>
      <c r="B38" s="57"/>
      <c r="C38" s="58">
        <v>4518</v>
      </c>
      <c r="D38" s="58">
        <v>86884.008292</v>
      </c>
      <c r="E38" s="58">
        <v>804</v>
      </c>
      <c r="F38" s="58">
        <v>301.562971</v>
      </c>
      <c r="G38" s="58">
        <v>1813</v>
      </c>
      <c r="H38" s="58">
        <v>2978.482657</v>
      </c>
      <c r="I38" s="58">
        <v>936</v>
      </c>
      <c r="J38" s="58">
        <v>5041.56663</v>
      </c>
      <c r="K38" s="58">
        <v>412</v>
      </c>
      <c r="L38" s="58">
        <v>4932.3699</v>
      </c>
      <c r="M38" s="58">
        <v>208</v>
      </c>
      <c r="N38" s="58">
        <v>4970.935888</v>
      </c>
      <c r="O38" s="58">
        <v>56</v>
      </c>
      <c r="P38" s="58">
        <v>1784.92084</v>
      </c>
      <c r="Q38" s="58">
        <v>27</v>
      </c>
      <c r="R38" s="58">
        <v>1151.39142</v>
      </c>
      <c r="S38" s="58">
        <v>94</v>
      </c>
      <c r="T38" s="58">
        <v>6228.63768</v>
      </c>
      <c r="U38" s="58">
        <v>142</v>
      </c>
      <c r="V38" s="58">
        <v>29823.982956</v>
      </c>
      <c r="W38" s="58">
        <v>26</v>
      </c>
      <c r="X38" s="58">
        <v>29670.15735</v>
      </c>
    </row>
    <row r="39" spans="1:24" s="51" customFormat="1" ht="12.75" customHeight="1">
      <c r="A39" s="56" t="s">
        <v>96</v>
      </c>
      <c r="B39" s="57"/>
      <c r="C39" s="58">
        <v>16126</v>
      </c>
      <c r="D39" s="58">
        <v>439553.13336</v>
      </c>
      <c r="E39" s="58">
        <v>1771</v>
      </c>
      <c r="F39" s="58">
        <v>756.872974</v>
      </c>
      <c r="G39" s="58">
        <v>6299</v>
      </c>
      <c r="H39" s="58">
        <v>11104.744845</v>
      </c>
      <c r="I39" s="58">
        <v>4007</v>
      </c>
      <c r="J39" s="58">
        <v>21954.318023</v>
      </c>
      <c r="K39" s="58">
        <v>1900</v>
      </c>
      <c r="L39" s="58">
        <v>22415.656459</v>
      </c>
      <c r="M39" s="58">
        <v>918</v>
      </c>
      <c r="N39" s="58">
        <v>21629.447303</v>
      </c>
      <c r="O39" s="58">
        <v>249</v>
      </c>
      <c r="P39" s="58">
        <v>8103.85442</v>
      </c>
      <c r="Q39" s="58">
        <v>97</v>
      </c>
      <c r="R39" s="58">
        <v>4142.06383</v>
      </c>
      <c r="S39" s="58">
        <v>361</v>
      </c>
      <c r="T39" s="58">
        <v>23223.855734</v>
      </c>
      <c r="U39" s="58">
        <v>407</v>
      </c>
      <c r="V39" s="58">
        <v>83541.507288</v>
      </c>
      <c r="W39" s="58">
        <v>117</v>
      </c>
      <c r="X39" s="58">
        <v>242680.812484</v>
      </c>
    </row>
    <row r="40" spans="1:24" s="51" customFormat="1" ht="12.75" customHeight="1">
      <c r="A40" s="56" t="s">
        <v>97</v>
      </c>
      <c r="B40" s="57"/>
      <c r="C40" s="58">
        <v>3386</v>
      </c>
      <c r="D40" s="58">
        <v>830398.969183</v>
      </c>
      <c r="E40" s="58">
        <v>470</v>
      </c>
      <c r="F40" s="58">
        <v>165.29049</v>
      </c>
      <c r="G40" s="58">
        <v>1223</v>
      </c>
      <c r="H40" s="58">
        <v>2215.222947</v>
      </c>
      <c r="I40" s="58">
        <v>547</v>
      </c>
      <c r="J40" s="58">
        <v>3034.211148</v>
      </c>
      <c r="K40" s="58">
        <v>448</v>
      </c>
      <c r="L40" s="58">
        <v>5176.605088</v>
      </c>
      <c r="M40" s="58">
        <v>231</v>
      </c>
      <c r="N40" s="58">
        <v>5412.53565</v>
      </c>
      <c r="O40" s="58">
        <v>58</v>
      </c>
      <c r="P40" s="58">
        <v>1883.93</v>
      </c>
      <c r="Q40" s="58">
        <v>35</v>
      </c>
      <c r="R40" s="58">
        <v>1566.18707</v>
      </c>
      <c r="S40" s="58">
        <v>118</v>
      </c>
      <c r="T40" s="58">
        <v>7725.33997</v>
      </c>
      <c r="U40" s="58">
        <v>146</v>
      </c>
      <c r="V40" s="58">
        <v>30210.89084</v>
      </c>
      <c r="W40" s="58">
        <v>110</v>
      </c>
      <c r="X40" s="58">
        <v>773008.75598</v>
      </c>
    </row>
    <row r="41" spans="1:24" s="51" customFormat="1" ht="12.75" customHeight="1">
      <c r="A41" s="56" t="s">
        <v>98</v>
      </c>
      <c r="B41" s="57"/>
      <c r="C41" s="58">
        <v>3904</v>
      </c>
      <c r="D41" s="58">
        <v>181099.713141</v>
      </c>
      <c r="E41" s="58">
        <v>632</v>
      </c>
      <c r="F41" s="58">
        <v>252.216667</v>
      </c>
      <c r="G41" s="58">
        <v>1613</v>
      </c>
      <c r="H41" s="58">
        <v>2769.88362</v>
      </c>
      <c r="I41" s="58">
        <v>884</v>
      </c>
      <c r="J41" s="58">
        <v>4758.919248</v>
      </c>
      <c r="K41" s="58">
        <v>430</v>
      </c>
      <c r="L41" s="58">
        <v>4938.873726</v>
      </c>
      <c r="M41" s="58">
        <v>180</v>
      </c>
      <c r="N41" s="58">
        <v>4316.9</v>
      </c>
      <c r="O41" s="58">
        <v>31</v>
      </c>
      <c r="P41" s="58">
        <v>995.5</v>
      </c>
      <c r="Q41" s="58">
        <v>15</v>
      </c>
      <c r="R41" s="58">
        <v>633.6</v>
      </c>
      <c r="S41" s="58">
        <v>64</v>
      </c>
      <c r="T41" s="58">
        <v>3957.75</v>
      </c>
      <c r="U41" s="58">
        <v>43</v>
      </c>
      <c r="V41" s="58">
        <v>8478.92603</v>
      </c>
      <c r="W41" s="58">
        <v>12</v>
      </c>
      <c r="X41" s="58">
        <v>149997.14385</v>
      </c>
    </row>
    <row r="42" spans="1:24" s="51" customFormat="1" ht="12.75" customHeight="1">
      <c r="A42" s="184" t="s">
        <v>331</v>
      </c>
      <c r="B42" s="57"/>
      <c r="C42" s="58">
        <v>106463</v>
      </c>
      <c r="D42" s="58">
        <v>1170996.682897</v>
      </c>
      <c r="E42" s="58">
        <v>16334</v>
      </c>
      <c r="F42" s="58">
        <v>6448.931591</v>
      </c>
      <c r="G42" s="58">
        <v>48730</v>
      </c>
      <c r="H42" s="58">
        <v>87495.723383</v>
      </c>
      <c r="I42" s="58">
        <v>21547</v>
      </c>
      <c r="J42" s="58">
        <v>117617.353914</v>
      </c>
      <c r="K42" s="58">
        <v>10995</v>
      </c>
      <c r="L42" s="58">
        <v>125632.2008</v>
      </c>
      <c r="M42" s="58">
        <v>4663</v>
      </c>
      <c r="N42" s="58">
        <v>110568.387008</v>
      </c>
      <c r="O42" s="58">
        <v>906</v>
      </c>
      <c r="P42" s="58">
        <v>29154.56377</v>
      </c>
      <c r="Q42" s="58">
        <v>298</v>
      </c>
      <c r="R42" s="58">
        <v>12796.531654</v>
      </c>
      <c r="S42" s="58">
        <v>1354</v>
      </c>
      <c r="T42" s="58">
        <v>84293.69088</v>
      </c>
      <c r="U42" s="58">
        <v>1426</v>
      </c>
      <c r="V42" s="58">
        <v>232228.96673</v>
      </c>
      <c r="W42" s="58">
        <v>210</v>
      </c>
      <c r="X42" s="58">
        <v>364760.333167</v>
      </c>
    </row>
    <row r="43" spans="1:24" s="51" customFormat="1" ht="12.75" customHeight="1">
      <c r="A43" s="56" t="s">
        <v>99</v>
      </c>
      <c r="B43" s="57"/>
      <c r="C43" s="58">
        <v>117670</v>
      </c>
      <c r="D43" s="58">
        <v>1083560.095225</v>
      </c>
      <c r="E43" s="58">
        <v>21764</v>
      </c>
      <c r="F43" s="58">
        <v>8678.835757</v>
      </c>
      <c r="G43" s="58">
        <v>48440</v>
      </c>
      <c r="H43" s="58">
        <v>78717.890319</v>
      </c>
      <c r="I43" s="58">
        <v>32117</v>
      </c>
      <c r="J43" s="58">
        <v>172316.214017</v>
      </c>
      <c r="K43" s="58">
        <v>9518</v>
      </c>
      <c r="L43" s="58">
        <v>111094.787928</v>
      </c>
      <c r="M43" s="58">
        <v>3378</v>
      </c>
      <c r="N43" s="58">
        <v>78868.240554</v>
      </c>
      <c r="O43" s="58">
        <v>594</v>
      </c>
      <c r="P43" s="58">
        <v>19215.905014</v>
      </c>
      <c r="Q43" s="58">
        <v>288</v>
      </c>
      <c r="R43" s="58">
        <v>12342.16471</v>
      </c>
      <c r="S43" s="58">
        <v>862</v>
      </c>
      <c r="T43" s="58">
        <v>56366.056034</v>
      </c>
      <c r="U43" s="58">
        <v>591</v>
      </c>
      <c r="V43" s="58">
        <v>106345.540972</v>
      </c>
      <c r="W43" s="58">
        <v>118</v>
      </c>
      <c r="X43" s="58">
        <v>439614.45992</v>
      </c>
    </row>
    <row r="44" spans="1:24" s="51" customFormat="1" ht="12.75" customHeight="1">
      <c r="A44" s="56" t="s">
        <v>100</v>
      </c>
      <c r="B44" s="57"/>
      <c r="C44" s="58">
        <v>16172</v>
      </c>
      <c r="D44" s="58">
        <v>815863.800409</v>
      </c>
      <c r="E44" s="58">
        <v>1116</v>
      </c>
      <c r="F44" s="58">
        <v>400.127365</v>
      </c>
      <c r="G44" s="58">
        <v>3968</v>
      </c>
      <c r="H44" s="58">
        <v>8512.353774</v>
      </c>
      <c r="I44" s="58">
        <v>4602</v>
      </c>
      <c r="J44" s="58">
        <v>27610.59324</v>
      </c>
      <c r="K44" s="58">
        <v>2225</v>
      </c>
      <c r="L44" s="58">
        <v>27151.30853</v>
      </c>
      <c r="M44" s="58">
        <v>2232</v>
      </c>
      <c r="N44" s="58">
        <v>55620.175263</v>
      </c>
      <c r="O44" s="58">
        <v>848</v>
      </c>
      <c r="P44" s="58">
        <v>26176.14434</v>
      </c>
      <c r="Q44" s="58">
        <v>101</v>
      </c>
      <c r="R44" s="58">
        <v>4340.36867</v>
      </c>
      <c r="S44" s="58">
        <v>540</v>
      </c>
      <c r="T44" s="58">
        <v>31557.854805</v>
      </c>
      <c r="U44" s="58">
        <v>360</v>
      </c>
      <c r="V44" s="58">
        <v>75513.671572</v>
      </c>
      <c r="W44" s="58">
        <v>180</v>
      </c>
      <c r="X44" s="58">
        <v>558981.20285</v>
      </c>
    </row>
    <row r="45" spans="1:24" s="51" customFormat="1" ht="12.75" customHeight="1">
      <c r="A45" s="56" t="s">
        <v>101</v>
      </c>
      <c r="B45" s="57"/>
      <c r="C45" s="58">
        <v>7222</v>
      </c>
      <c r="D45" s="58">
        <v>67856.961838</v>
      </c>
      <c r="E45" s="58">
        <v>1468</v>
      </c>
      <c r="F45" s="58">
        <v>557.855492</v>
      </c>
      <c r="G45" s="58">
        <v>2732</v>
      </c>
      <c r="H45" s="58">
        <v>4818.528618</v>
      </c>
      <c r="I45" s="58">
        <v>1734</v>
      </c>
      <c r="J45" s="58">
        <v>9591.969162</v>
      </c>
      <c r="K45" s="58">
        <v>679</v>
      </c>
      <c r="L45" s="58">
        <v>8248.230346</v>
      </c>
      <c r="M45" s="58">
        <v>333</v>
      </c>
      <c r="N45" s="58">
        <v>7922.24638</v>
      </c>
      <c r="O45" s="58">
        <v>54</v>
      </c>
      <c r="P45" s="58">
        <v>1717.8</v>
      </c>
      <c r="Q45" s="58">
        <v>29</v>
      </c>
      <c r="R45" s="58">
        <v>1223.23898</v>
      </c>
      <c r="S45" s="58">
        <v>96</v>
      </c>
      <c r="T45" s="58">
        <v>6097.7167</v>
      </c>
      <c r="U45" s="58">
        <v>88</v>
      </c>
      <c r="V45" s="58">
        <v>14797.82956</v>
      </c>
      <c r="W45" s="58">
        <v>9</v>
      </c>
      <c r="X45" s="58">
        <v>12881.5466</v>
      </c>
    </row>
    <row r="46" spans="1:24" s="51" customFormat="1" ht="12.75" customHeight="1">
      <c r="A46" s="184" t="s">
        <v>339</v>
      </c>
      <c r="B46" s="57"/>
      <c r="C46" s="58">
        <v>22788</v>
      </c>
      <c r="D46" s="58">
        <v>565504.15291</v>
      </c>
      <c r="E46" s="58">
        <v>5281</v>
      </c>
      <c r="F46" s="58">
        <v>1907.257211</v>
      </c>
      <c r="G46" s="58">
        <v>9534</v>
      </c>
      <c r="H46" s="58">
        <v>15649.645519</v>
      </c>
      <c r="I46" s="58">
        <v>4289</v>
      </c>
      <c r="J46" s="58">
        <v>23591.821758</v>
      </c>
      <c r="K46" s="58">
        <v>1882</v>
      </c>
      <c r="L46" s="58">
        <v>21910.106316</v>
      </c>
      <c r="M46" s="58">
        <v>705</v>
      </c>
      <c r="N46" s="58">
        <v>16432.052939</v>
      </c>
      <c r="O46" s="58">
        <v>201</v>
      </c>
      <c r="P46" s="58">
        <v>6488.23846</v>
      </c>
      <c r="Q46" s="58">
        <v>83</v>
      </c>
      <c r="R46" s="58">
        <v>3603.26773</v>
      </c>
      <c r="S46" s="58">
        <v>391</v>
      </c>
      <c r="T46" s="58">
        <v>24643.085716</v>
      </c>
      <c r="U46" s="58">
        <v>312</v>
      </c>
      <c r="V46" s="58">
        <v>64498.326205</v>
      </c>
      <c r="W46" s="58">
        <v>110</v>
      </c>
      <c r="X46" s="58">
        <v>386780.351056</v>
      </c>
    </row>
    <row r="47" spans="1:24" s="51" customFormat="1" ht="12.75" customHeight="1">
      <c r="A47" s="56" t="s">
        <v>102</v>
      </c>
      <c r="B47" s="57"/>
      <c r="C47" s="58">
        <v>38593</v>
      </c>
      <c r="D47" s="58">
        <v>6916790.02319</v>
      </c>
      <c r="E47" s="58">
        <v>6382</v>
      </c>
      <c r="F47" s="58">
        <v>2283.34824</v>
      </c>
      <c r="G47" s="58">
        <v>10851</v>
      </c>
      <c r="H47" s="58">
        <v>18858.667047</v>
      </c>
      <c r="I47" s="58">
        <v>5467</v>
      </c>
      <c r="J47" s="58">
        <v>31844.472858</v>
      </c>
      <c r="K47" s="58">
        <v>4962</v>
      </c>
      <c r="L47" s="58">
        <v>60903.918293</v>
      </c>
      <c r="M47" s="58">
        <v>4046</v>
      </c>
      <c r="N47" s="58">
        <v>99302.843571</v>
      </c>
      <c r="O47" s="58">
        <v>696</v>
      </c>
      <c r="P47" s="58">
        <v>23068.707891</v>
      </c>
      <c r="Q47" s="58">
        <v>505</v>
      </c>
      <c r="R47" s="58">
        <v>22029.590781</v>
      </c>
      <c r="S47" s="58">
        <v>2182</v>
      </c>
      <c r="T47" s="58">
        <v>143765.292742</v>
      </c>
      <c r="U47" s="58">
        <v>2584</v>
      </c>
      <c r="V47" s="58">
        <v>526837.355415</v>
      </c>
      <c r="W47" s="58">
        <v>918</v>
      </c>
      <c r="X47" s="58">
        <v>5987895.826352</v>
      </c>
    </row>
    <row r="48" spans="1:24" s="51" customFormat="1" ht="12.75" customHeight="1">
      <c r="A48" s="56" t="s">
        <v>103</v>
      </c>
      <c r="B48" s="57"/>
      <c r="C48" s="58">
        <v>31422</v>
      </c>
      <c r="D48" s="58">
        <v>1189052.098564</v>
      </c>
      <c r="E48" s="58">
        <v>3712</v>
      </c>
      <c r="F48" s="58">
        <v>1534.190666</v>
      </c>
      <c r="G48" s="58">
        <v>8847</v>
      </c>
      <c r="H48" s="58">
        <v>15157.687651</v>
      </c>
      <c r="I48" s="58">
        <v>4411</v>
      </c>
      <c r="J48" s="58">
        <v>24996.203017</v>
      </c>
      <c r="K48" s="58">
        <v>4852</v>
      </c>
      <c r="L48" s="58">
        <v>56504.524593</v>
      </c>
      <c r="M48" s="58">
        <v>5091</v>
      </c>
      <c r="N48" s="58">
        <v>123297.603043</v>
      </c>
      <c r="O48" s="58">
        <v>941</v>
      </c>
      <c r="P48" s="58">
        <v>30738.77915</v>
      </c>
      <c r="Q48" s="58">
        <v>292</v>
      </c>
      <c r="R48" s="58">
        <v>12456.238757</v>
      </c>
      <c r="S48" s="58">
        <v>1545</v>
      </c>
      <c r="T48" s="58">
        <v>97917.727369</v>
      </c>
      <c r="U48" s="58">
        <v>1402</v>
      </c>
      <c r="V48" s="58">
        <v>266448.496574</v>
      </c>
      <c r="W48" s="58">
        <v>329</v>
      </c>
      <c r="X48" s="58">
        <v>560000.647744</v>
      </c>
    </row>
    <row r="49" spans="1:24" s="51" customFormat="1" ht="12.75" customHeight="1">
      <c r="A49" s="56" t="s">
        <v>104</v>
      </c>
      <c r="B49" s="57"/>
      <c r="C49" s="58">
        <v>64243</v>
      </c>
      <c r="D49" s="58">
        <v>784000.560269</v>
      </c>
      <c r="E49" s="58">
        <v>17756</v>
      </c>
      <c r="F49" s="58">
        <v>6503.743783</v>
      </c>
      <c r="G49" s="58">
        <v>28104</v>
      </c>
      <c r="H49" s="58">
        <v>45332.670197</v>
      </c>
      <c r="I49" s="58">
        <v>10086</v>
      </c>
      <c r="J49" s="58">
        <v>55711.344884</v>
      </c>
      <c r="K49" s="58">
        <v>4507</v>
      </c>
      <c r="L49" s="58">
        <v>51936.11418</v>
      </c>
      <c r="M49" s="58">
        <v>1689</v>
      </c>
      <c r="N49" s="58">
        <v>39679.858398</v>
      </c>
      <c r="O49" s="58">
        <v>451</v>
      </c>
      <c r="P49" s="58">
        <v>14360.626245</v>
      </c>
      <c r="Q49" s="58">
        <v>176</v>
      </c>
      <c r="R49" s="58">
        <v>7593.321904</v>
      </c>
      <c r="S49" s="58">
        <v>693</v>
      </c>
      <c r="T49" s="58">
        <v>44611.825159</v>
      </c>
      <c r="U49" s="58">
        <v>609</v>
      </c>
      <c r="V49" s="58">
        <v>122310.698519</v>
      </c>
      <c r="W49" s="58">
        <v>172</v>
      </c>
      <c r="X49" s="58">
        <v>395960.357</v>
      </c>
    </row>
    <row r="50" spans="1:24" s="51" customFormat="1" ht="12.75" customHeight="1">
      <c r="A50" s="56" t="s">
        <v>105</v>
      </c>
      <c r="B50" s="57"/>
      <c r="C50" s="58">
        <v>17885</v>
      </c>
      <c r="D50" s="58">
        <v>305836.808398</v>
      </c>
      <c r="E50" s="58">
        <v>3149</v>
      </c>
      <c r="F50" s="58">
        <v>1166.43157</v>
      </c>
      <c r="G50" s="58">
        <v>6025</v>
      </c>
      <c r="H50" s="58">
        <v>10577.830673</v>
      </c>
      <c r="I50" s="58">
        <v>5282</v>
      </c>
      <c r="J50" s="58">
        <v>30325.487172</v>
      </c>
      <c r="K50" s="58">
        <v>1723</v>
      </c>
      <c r="L50" s="58">
        <v>19621.932889</v>
      </c>
      <c r="M50" s="58">
        <v>507</v>
      </c>
      <c r="N50" s="58">
        <v>11856.737932</v>
      </c>
      <c r="O50" s="58">
        <v>165</v>
      </c>
      <c r="P50" s="58">
        <v>5314.39897</v>
      </c>
      <c r="Q50" s="58">
        <v>591</v>
      </c>
      <c r="R50" s="58">
        <v>23811.77608</v>
      </c>
      <c r="S50" s="58">
        <v>213</v>
      </c>
      <c r="T50" s="58">
        <v>13305.44712</v>
      </c>
      <c r="U50" s="58">
        <v>188</v>
      </c>
      <c r="V50" s="58">
        <v>34789.143932</v>
      </c>
      <c r="W50" s="58">
        <v>42</v>
      </c>
      <c r="X50" s="58">
        <v>155067.62206</v>
      </c>
    </row>
    <row r="51" spans="1:24" s="51" customFormat="1" ht="12.75" customHeight="1">
      <c r="A51" s="56" t="s">
        <v>106</v>
      </c>
      <c r="B51" s="57"/>
      <c r="C51" s="58">
        <v>112</v>
      </c>
      <c r="D51" s="58">
        <v>202.939</v>
      </c>
      <c r="E51" s="58">
        <v>51</v>
      </c>
      <c r="F51" s="58">
        <v>16.829</v>
      </c>
      <c r="G51" s="58">
        <v>45</v>
      </c>
      <c r="H51" s="58">
        <v>85.61</v>
      </c>
      <c r="I51" s="58">
        <v>13</v>
      </c>
      <c r="J51" s="58">
        <v>70.5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107</v>
      </c>
      <c r="B52" s="57"/>
      <c r="C52" s="58">
        <v>360</v>
      </c>
      <c r="D52" s="58">
        <v>1756.564086</v>
      </c>
      <c r="E52" s="58">
        <v>127</v>
      </c>
      <c r="F52" s="58">
        <v>49.584086</v>
      </c>
      <c r="G52" s="58">
        <v>148</v>
      </c>
      <c r="H52" s="58">
        <v>248.816</v>
      </c>
      <c r="I52" s="58">
        <v>52</v>
      </c>
      <c r="J52" s="58">
        <v>283.524</v>
      </c>
      <c r="K52" s="58">
        <v>19</v>
      </c>
      <c r="L52" s="58">
        <v>239.09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108</v>
      </c>
      <c r="B53" s="57"/>
      <c r="C53" s="58">
        <v>57</v>
      </c>
      <c r="D53" s="58">
        <v>260.25</v>
      </c>
      <c r="E53" s="58">
        <v>3</v>
      </c>
      <c r="F53" s="58">
        <v>1.15</v>
      </c>
      <c r="G53" s="58">
        <v>20</v>
      </c>
      <c r="H53" s="58">
        <v>37.1</v>
      </c>
      <c r="I53" s="58">
        <v>29</v>
      </c>
      <c r="J53" s="58">
        <v>167</v>
      </c>
      <c r="K53" s="58">
        <v>5</v>
      </c>
      <c r="L53" s="58">
        <v>55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109</v>
      </c>
      <c r="B54" s="57"/>
      <c r="C54" s="58">
        <v>2455</v>
      </c>
      <c r="D54" s="58">
        <v>65867.380007</v>
      </c>
      <c r="E54" s="58">
        <v>727</v>
      </c>
      <c r="F54" s="58">
        <v>233.848227</v>
      </c>
      <c r="G54" s="58">
        <v>882</v>
      </c>
      <c r="H54" s="58">
        <v>1478.354694</v>
      </c>
      <c r="I54" s="58">
        <v>349</v>
      </c>
      <c r="J54" s="58">
        <v>1973.420686</v>
      </c>
      <c r="K54" s="58">
        <v>192</v>
      </c>
      <c r="L54" s="58">
        <v>2327.68468</v>
      </c>
      <c r="M54" s="58">
        <v>108</v>
      </c>
      <c r="N54" s="58">
        <v>2627.38</v>
      </c>
      <c r="O54" s="58">
        <v>35</v>
      </c>
      <c r="P54" s="58">
        <v>1147.48</v>
      </c>
      <c r="Q54" s="58">
        <v>14</v>
      </c>
      <c r="R54" s="58">
        <v>608.905</v>
      </c>
      <c r="S54" s="58">
        <v>62</v>
      </c>
      <c r="T54" s="58">
        <v>4340.82809</v>
      </c>
      <c r="U54" s="58">
        <v>62</v>
      </c>
      <c r="V54" s="58">
        <v>12692.7604</v>
      </c>
      <c r="W54" s="58">
        <v>24</v>
      </c>
      <c r="X54" s="58">
        <v>38436.71823</v>
      </c>
    </row>
    <row r="55" spans="1:24" s="51" customFormat="1" ht="12.75" customHeight="1">
      <c r="A55" s="56" t="s">
        <v>110</v>
      </c>
      <c r="B55" s="57"/>
      <c r="C55" s="58">
        <v>12901</v>
      </c>
      <c r="D55" s="58">
        <v>136038.450985</v>
      </c>
      <c r="E55" s="58">
        <v>3040</v>
      </c>
      <c r="F55" s="58">
        <v>1177.740324</v>
      </c>
      <c r="G55" s="58">
        <v>5512</v>
      </c>
      <c r="H55" s="58">
        <v>9029.481818</v>
      </c>
      <c r="I55" s="58">
        <v>2323</v>
      </c>
      <c r="J55" s="58">
        <v>12840.877288</v>
      </c>
      <c r="K55" s="58">
        <v>1159</v>
      </c>
      <c r="L55" s="58">
        <v>13491.388717</v>
      </c>
      <c r="M55" s="58">
        <v>399</v>
      </c>
      <c r="N55" s="58">
        <v>9390.374641</v>
      </c>
      <c r="O55" s="58">
        <v>99</v>
      </c>
      <c r="P55" s="58">
        <v>3192.2439</v>
      </c>
      <c r="Q55" s="58">
        <v>52</v>
      </c>
      <c r="R55" s="58">
        <v>2230.13191</v>
      </c>
      <c r="S55" s="58">
        <v>139</v>
      </c>
      <c r="T55" s="58">
        <v>9109.813396</v>
      </c>
      <c r="U55" s="58">
        <v>149</v>
      </c>
      <c r="V55" s="58">
        <v>28696.26219</v>
      </c>
      <c r="W55" s="58">
        <v>29</v>
      </c>
      <c r="X55" s="58">
        <v>46880.136801</v>
      </c>
    </row>
    <row r="56" spans="1:24" s="51" customFormat="1" ht="12.75" customHeight="1">
      <c r="A56" s="56" t="s">
        <v>111</v>
      </c>
      <c r="B56" s="57"/>
      <c r="C56" s="58">
        <v>29357</v>
      </c>
      <c r="D56" s="58">
        <v>256243.800636</v>
      </c>
      <c r="E56" s="58">
        <v>6548</v>
      </c>
      <c r="F56" s="58">
        <v>2445.632395</v>
      </c>
      <c r="G56" s="58">
        <v>13792</v>
      </c>
      <c r="H56" s="58">
        <v>21727.756249</v>
      </c>
      <c r="I56" s="58">
        <v>5263</v>
      </c>
      <c r="J56" s="58">
        <v>28668.974312</v>
      </c>
      <c r="K56" s="58">
        <v>2003</v>
      </c>
      <c r="L56" s="58">
        <v>23456.37495</v>
      </c>
      <c r="M56" s="58">
        <v>878</v>
      </c>
      <c r="N56" s="58">
        <v>20758.47583</v>
      </c>
      <c r="O56" s="58">
        <v>167</v>
      </c>
      <c r="P56" s="58">
        <v>5442.759468</v>
      </c>
      <c r="Q56" s="58">
        <v>84</v>
      </c>
      <c r="R56" s="58">
        <v>3567.7974</v>
      </c>
      <c r="S56" s="58">
        <v>316</v>
      </c>
      <c r="T56" s="58">
        <v>20658.022272</v>
      </c>
      <c r="U56" s="58">
        <v>250</v>
      </c>
      <c r="V56" s="58">
        <v>48263.51368</v>
      </c>
      <c r="W56" s="58">
        <v>56</v>
      </c>
      <c r="X56" s="58">
        <v>81254.49408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中華民國106年07月20日編製</v>
      </c>
    </row>
    <row r="58" spans="12:24" ht="16.5" customHeight="1">
      <c r="L58" s="46" t="s">
        <v>41</v>
      </c>
      <c r="X58" s="62" t="s">
        <v>306</v>
      </c>
    </row>
    <row r="59" spans="1:24" ht="15.75">
      <c r="A59" s="63" t="s">
        <v>124</v>
      </c>
      <c r="B59" s="173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310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125</v>
      </c>
      <c r="B61" s="63" t="s">
        <v>112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97" t="s">
        <v>113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22">
      <pane xSplit="27960" topLeftCell="X1" activePane="topLeft" state="split"/>
      <selection pane="topLeft" activeCell="G24" sqref="G24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230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126</v>
      </c>
    </row>
    <row r="3" spans="1:18" s="75" customFormat="1" ht="19.5" customHeight="1">
      <c r="A3" s="303" t="s">
        <v>253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81" t="str">
        <f>'2491-00-01'!H5</f>
        <v>中華民國106年06月底</v>
      </c>
      <c r="H5" s="281"/>
      <c r="I5" s="281"/>
      <c r="J5" s="281"/>
      <c r="K5" s="281"/>
      <c r="L5" s="281"/>
      <c r="M5" s="281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127</v>
      </c>
      <c r="D6" s="312"/>
      <c r="E6" s="315" t="s">
        <v>128</v>
      </c>
      <c r="F6" s="312"/>
      <c r="G6" s="315" t="s">
        <v>129</v>
      </c>
      <c r="H6" s="312"/>
      <c r="I6" s="315" t="s">
        <v>130</v>
      </c>
      <c r="J6" s="312"/>
      <c r="K6" s="315" t="s">
        <v>131</v>
      </c>
      <c r="L6" s="312"/>
      <c r="M6" s="317" t="s">
        <v>132</v>
      </c>
      <c r="N6" s="318"/>
      <c r="O6" s="321" t="s">
        <v>133</v>
      </c>
      <c r="P6" s="322"/>
      <c r="Q6" s="325" t="s">
        <v>134</v>
      </c>
      <c r="R6" s="327" t="s">
        <v>135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323"/>
      <c r="P7" s="324"/>
      <c r="Q7" s="326"/>
      <c r="R7" s="328"/>
    </row>
    <row r="8" spans="1:18" s="80" customFormat="1" ht="33">
      <c r="A8" s="309"/>
      <c r="B8" s="310"/>
      <c r="C8" s="81" t="s">
        <v>32</v>
      </c>
      <c r="D8" s="82" t="s">
        <v>139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136</v>
      </c>
      <c r="O8" s="81" t="s">
        <v>32</v>
      </c>
      <c r="P8" s="83" t="s">
        <v>136</v>
      </c>
      <c r="Q8" s="81" t="s">
        <v>32</v>
      </c>
      <c r="R8" s="81" t="s">
        <v>32</v>
      </c>
    </row>
    <row r="9" spans="1:18" s="80" customFormat="1" ht="15.75" customHeight="1">
      <c r="A9" s="243" t="s">
        <v>34</v>
      </c>
      <c r="B9" s="244"/>
      <c r="C9" s="84">
        <v>686999</v>
      </c>
      <c r="D9" s="84">
        <v>23143696.281365</v>
      </c>
      <c r="E9" s="84">
        <v>13</v>
      </c>
      <c r="F9" s="84">
        <v>321.77</v>
      </c>
      <c r="G9" s="84">
        <v>9</v>
      </c>
      <c r="H9" s="84">
        <v>55.3512</v>
      </c>
      <c r="I9" s="84">
        <v>517630</v>
      </c>
      <c r="J9" s="84">
        <v>2515407.050664</v>
      </c>
      <c r="K9" s="84">
        <v>163825</v>
      </c>
      <c r="L9" s="84">
        <v>20467306.918568</v>
      </c>
      <c r="M9" s="84">
        <v>5481</v>
      </c>
      <c r="N9" s="84">
        <v>154416.696618</v>
      </c>
      <c r="O9" s="84">
        <v>41</v>
      </c>
      <c r="P9" s="84">
        <v>6188.494315</v>
      </c>
      <c r="Q9" s="84">
        <v>4421</v>
      </c>
      <c r="R9" s="84">
        <v>104</v>
      </c>
    </row>
    <row r="10" spans="1:18" s="80" customFormat="1" ht="15.75" customHeight="1">
      <c r="A10" s="245" t="s">
        <v>231</v>
      </c>
      <c r="B10" s="246"/>
      <c r="C10" s="84">
        <v>685617</v>
      </c>
      <c r="D10" s="84">
        <v>23120735.995425</v>
      </c>
      <c r="E10" s="84">
        <v>13</v>
      </c>
      <c r="F10" s="84">
        <v>321.77</v>
      </c>
      <c r="G10" s="84">
        <v>9</v>
      </c>
      <c r="H10" s="84">
        <v>55.3512</v>
      </c>
      <c r="I10" s="84">
        <v>516593</v>
      </c>
      <c r="J10" s="84">
        <v>2509665.982724</v>
      </c>
      <c r="K10" s="84">
        <v>163481</v>
      </c>
      <c r="L10" s="84">
        <v>20450088.700568</v>
      </c>
      <c r="M10" s="84">
        <v>5480</v>
      </c>
      <c r="N10" s="84">
        <v>154415.696618</v>
      </c>
      <c r="O10" s="84">
        <v>41</v>
      </c>
      <c r="P10" s="84">
        <v>6188.494315</v>
      </c>
      <c r="Q10" s="84">
        <v>4420</v>
      </c>
      <c r="R10" s="84">
        <v>103</v>
      </c>
    </row>
    <row r="11" spans="1:18" s="80" customFormat="1" ht="15.75" customHeight="1">
      <c r="A11" s="247" t="s">
        <v>271</v>
      </c>
      <c r="B11" s="248"/>
      <c r="C11" s="84">
        <v>131981</v>
      </c>
      <c r="D11" s="84">
        <v>2169890.844644</v>
      </c>
      <c r="E11" s="84">
        <v>1</v>
      </c>
      <c r="F11" s="84">
        <v>11.75</v>
      </c>
      <c r="G11" s="84">
        <v>0</v>
      </c>
      <c r="H11" s="84">
        <v>0</v>
      </c>
      <c r="I11" s="84">
        <v>105403</v>
      </c>
      <c r="J11" s="84">
        <v>453752.376976</v>
      </c>
      <c r="K11" s="84">
        <v>26008</v>
      </c>
      <c r="L11" s="84">
        <v>1703131.798147</v>
      </c>
      <c r="M11" s="84">
        <v>564</v>
      </c>
      <c r="N11" s="84">
        <v>12962.857402</v>
      </c>
      <c r="O11" s="84">
        <v>5</v>
      </c>
      <c r="P11" s="84">
        <v>32.062119</v>
      </c>
      <c r="Q11" s="84">
        <v>341</v>
      </c>
      <c r="R11" s="84">
        <v>21</v>
      </c>
    </row>
    <row r="12" spans="1:18" s="80" customFormat="1" ht="15.75" customHeight="1">
      <c r="A12" s="247" t="s">
        <v>270</v>
      </c>
      <c r="B12" s="248"/>
      <c r="C12" s="84">
        <v>177444</v>
      </c>
      <c r="D12" s="84">
        <v>11827263.974721</v>
      </c>
      <c r="E12" s="84">
        <v>3</v>
      </c>
      <c r="F12" s="84">
        <v>60.65</v>
      </c>
      <c r="G12" s="84">
        <v>3</v>
      </c>
      <c r="H12" s="84">
        <v>36.1</v>
      </c>
      <c r="I12" s="84">
        <v>120155</v>
      </c>
      <c r="J12" s="84">
        <v>708503.302828</v>
      </c>
      <c r="K12" s="84">
        <v>53495</v>
      </c>
      <c r="L12" s="84">
        <v>10994314.82364</v>
      </c>
      <c r="M12" s="84">
        <v>3760</v>
      </c>
      <c r="N12" s="84">
        <v>118313.677897</v>
      </c>
      <c r="O12" s="84">
        <v>28</v>
      </c>
      <c r="P12" s="84">
        <v>6035.420356</v>
      </c>
      <c r="Q12" s="84">
        <v>2884</v>
      </c>
      <c r="R12" s="84">
        <v>49</v>
      </c>
    </row>
    <row r="13" spans="1:18" s="80" customFormat="1" ht="15.75" customHeight="1">
      <c r="A13" s="247" t="s">
        <v>308</v>
      </c>
      <c r="B13" s="248"/>
      <c r="C13" s="84">
        <v>57726</v>
      </c>
      <c r="D13" s="84">
        <v>1432784.012168</v>
      </c>
      <c r="E13" s="84">
        <v>1</v>
      </c>
      <c r="F13" s="84">
        <v>80</v>
      </c>
      <c r="G13" s="84">
        <v>0</v>
      </c>
      <c r="H13" s="84">
        <v>0</v>
      </c>
      <c r="I13" s="84">
        <v>44766</v>
      </c>
      <c r="J13" s="84">
        <v>211977.822501</v>
      </c>
      <c r="K13" s="84">
        <v>12765</v>
      </c>
      <c r="L13" s="84">
        <v>1216662.589925</v>
      </c>
      <c r="M13" s="84">
        <v>190</v>
      </c>
      <c r="N13" s="84">
        <v>4025.064742</v>
      </c>
      <c r="O13" s="84">
        <v>4</v>
      </c>
      <c r="P13" s="84">
        <v>38.535</v>
      </c>
      <c r="Q13" s="84">
        <v>154</v>
      </c>
      <c r="R13" s="84">
        <v>10</v>
      </c>
    </row>
    <row r="14" spans="1:18" s="80" customFormat="1" ht="15.75" customHeight="1">
      <c r="A14" s="247" t="s">
        <v>226</v>
      </c>
      <c r="B14" s="248"/>
      <c r="C14" s="84">
        <v>94215</v>
      </c>
      <c r="D14" s="84">
        <v>1655987.985433</v>
      </c>
      <c r="E14" s="84">
        <v>2</v>
      </c>
      <c r="F14" s="84">
        <v>24.55</v>
      </c>
      <c r="G14" s="84">
        <v>1</v>
      </c>
      <c r="H14" s="84">
        <v>1.8072</v>
      </c>
      <c r="I14" s="84">
        <v>72276</v>
      </c>
      <c r="J14" s="84">
        <v>310430.129533</v>
      </c>
      <c r="K14" s="84">
        <v>21538</v>
      </c>
      <c r="L14" s="84">
        <v>1338767.409623</v>
      </c>
      <c r="M14" s="84">
        <v>398</v>
      </c>
      <c r="N14" s="84">
        <v>6764.089077</v>
      </c>
      <c r="O14" s="84">
        <v>0</v>
      </c>
      <c r="P14" s="84">
        <v>0</v>
      </c>
      <c r="Q14" s="84">
        <v>523</v>
      </c>
      <c r="R14" s="84">
        <v>6</v>
      </c>
    </row>
    <row r="15" spans="1:18" s="80" customFormat="1" ht="15.75" customHeight="1">
      <c r="A15" s="247" t="s">
        <v>227</v>
      </c>
      <c r="B15" s="248"/>
      <c r="C15" s="84">
        <v>35959</v>
      </c>
      <c r="D15" s="84">
        <v>880775.025891</v>
      </c>
      <c r="E15" s="84">
        <v>1</v>
      </c>
      <c r="F15" s="84">
        <v>0.12</v>
      </c>
      <c r="G15" s="84">
        <v>2</v>
      </c>
      <c r="H15" s="84">
        <v>1.094</v>
      </c>
      <c r="I15" s="84">
        <v>27464</v>
      </c>
      <c r="J15" s="84">
        <v>138975.75658</v>
      </c>
      <c r="K15" s="84">
        <v>8423</v>
      </c>
      <c r="L15" s="84">
        <v>740774.723423</v>
      </c>
      <c r="M15" s="84">
        <v>69</v>
      </c>
      <c r="N15" s="84">
        <v>1023.331888</v>
      </c>
      <c r="O15" s="84">
        <v>0</v>
      </c>
      <c r="P15" s="84">
        <v>0</v>
      </c>
      <c r="Q15" s="84">
        <v>59</v>
      </c>
      <c r="R15" s="84">
        <v>1</v>
      </c>
    </row>
    <row r="16" spans="1:18" s="80" customFormat="1" ht="15.75" customHeight="1">
      <c r="A16" s="249" t="s">
        <v>232</v>
      </c>
      <c r="B16" s="246"/>
      <c r="C16" s="84">
        <v>85133</v>
      </c>
      <c r="D16" s="84">
        <v>2033916.128011</v>
      </c>
      <c r="E16" s="84">
        <v>1</v>
      </c>
      <c r="F16" s="84">
        <v>25</v>
      </c>
      <c r="G16" s="84">
        <v>2</v>
      </c>
      <c r="H16" s="84">
        <v>5.75</v>
      </c>
      <c r="I16" s="84">
        <v>67670</v>
      </c>
      <c r="J16" s="84">
        <v>314895.52089</v>
      </c>
      <c r="K16" s="84">
        <v>17273</v>
      </c>
      <c r="L16" s="84">
        <v>1715410.41454</v>
      </c>
      <c r="M16" s="84">
        <v>185</v>
      </c>
      <c r="N16" s="84">
        <v>3497.965741</v>
      </c>
      <c r="O16" s="84">
        <v>2</v>
      </c>
      <c r="P16" s="84">
        <v>81.47684</v>
      </c>
      <c r="Q16" s="84">
        <v>211</v>
      </c>
      <c r="R16" s="84">
        <v>6</v>
      </c>
    </row>
    <row r="17" spans="1:18" s="80" customFormat="1" ht="15.75" customHeight="1">
      <c r="A17" s="247" t="s">
        <v>233</v>
      </c>
      <c r="B17" s="248"/>
      <c r="C17" s="84">
        <v>5946</v>
      </c>
      <c r="D17" s="84">
        <v>85789.389705</v>
      </c>
      <c r="E17" s="84">
        <v>2</v>
      </c>
      <c r="F17" s="84">
        <v>19.68</v>
      </c>
      <c r="G17" s="84">
        <v>0</v>
      </c>
      <c r="H17" s="84">
        <v>0</v>
      </c>
      <c r="I17" s="84">
        <v>4682</v>
      </c>
      <c r="J17" s="84">
        <v>27564.022674</v>
      </c>
      <c r="K17" s="84">
        <v>1249</v>
      </c>
      <c r="L17" s="84">
        <v>58115.087031</v>
      </c>
      <c r="M17" s="84">
        <v>13</v>
      </c>
      <c r="N17" s="84">
        <v>90.6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7" t="s">
        <v>234</v>
      </c>
      <c r="B18" s="248"/>
      <c r="C18" s="84">
        <v>12085</v>
      </c>
      <c r="D18" s="84">
        <v>560239.834124</v>
      </c>
      <c r="E18" s="84">
        <v>0</v>
      </c>
      <c r="F18" s="84">
        <v>0</v>
      </c>
      <c r="G18" s="84">
        <v>0</v>
      </c>
      <c r="H18" s="84">
        <v>0</v>
      </c>
      <c r="I18" s="84">
        <v>8374</v>
      </c>
      <c r="J18" s="84">
        <v>41238.937446</v>
      </c>
      <c r="K18" s="84">
        <v>3581</v>
      </c>
      <c r="L18" s="84">
        <v>516530.955678</v>
      </c>
      <c r="M18" s="84">
        <v>129</v>
      </c>
      <c r="N18" s="84">
        <v>2469.441</v>
      </c>
      <c r="O18" s="84">
        <v>1</v>
      </c>
      <c r="P18" s="84">
        <v>0.5</v>
      </c>
      <c r="Q18" s="84">
        <v>69</v>
      </c>
      <c r="R18" s="84">
        <v>3</v>
      </c>
    </row>
    <row r="19" spans="1:18" s="80" customFormat="1" ht="15.75" customHeight="1">
      <c r="A19" s="247" t="s">
        <v>235</v>
      </c>
      <c r="B19" s="248"/>
      <c r="C19" s="84">
        <v>7201</v>
      </c>
      <c r="D19" s="84">
        <v>303600.4166</v>
      </c>
      <c r="E19" s="84">
        <v>0</v>
      </c>
      <c r="F19" s="84">
        <v>0</v>
      </c>
      <c r="G19" s="84">
        <v>0</v>
      </c>
      <c r="H19" s="84">
        <v>0</v>
      </c>
      <c r="I19" s="84">
        <v>5388</v>
      </c>
      <c r="J19" s="84">
        <v>24689.1306</v>
      </c>
      <c r="K19" s="84">
        <v>1804</v>
      </c>
      <c r="L19" s="84">
        <v>277921.8321</v>
      </c>
      <c r="M19" s="84">
        <v>9</v>
      </c>
      <c r="N19" s="84">
        <v>989.4539</v>
      </c>
      <c r="O19" s="84">
        <v>0</v>
      </c>
      <c r="P19" s="84">
        <v>0</v>
      </c>
      <c r="Q19" s="84">
        <v>14</v>
      </c>
      <c r="R19" s="84">
        <v>0</v>
      </c>
    </row>
    <row r="20" spans="1:18" s="80" customFormat="1" ht="15.75" customHeight="1">
      <c r="A20" s="247" t="s">
        <v>236</v>
      </c>
      <c r="B20" s="248"/>
      <c r="C20" s="84">
        <v>26256</v>
      </c>
      <c r="D20" s="84">
        <v>438442.757042</v>
      </c>
      <c r="E20" s="84">
        <v>1</v>
      </c>
      <c r="F20" s="84">
        <v>0.02</v>
      </c>
      <c r="G20" s="84">
        <v>0</v>
      </c>
      <c r="H20" s="84">
        <v>0</v>
      </c>
      <c r="I20" s="84">
        <v>20049</v>
      </c>
      <c r="J20" s="84">
        <v>77686.411323</v>
      </c>
      <c r="K20" s="84">
        <v>6169</v>
      </c>
      <c r="L20" s="84">
        <v>360128.202519</v>
      </c>
      <c r="M20" s="84">
        <v>37</v>
      </c>
      <c r="N20" s="84">
        <v>628.1232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247" t="s">
        <v>237</v>
      </c>
      <c r="B21" s="248"/>
      <c r="C21" s="84">
        <v>5274</v>
      </c>
      <c r="D21" s="84">
        <v>81303.958665</v>
      </c>
      <c r="E21" s="84">
        <v>0</v>
      </c>
      <c r="F21" s="84">
        <v>0</v>
      </c>
      <c r="G21" s="84">
        <v>0</v>
      </c>
      <c r="H21" s="84">
        <v>0</v>
      </c>
      <c r="I21" s="84">
        <v>4078</v>
      </c>
      <c r="J21" s="84">
        <v>18902.164525</v>
      </c>
      <c r="K21" s="84">
        <v>1192</v>
      </c>
      <c r="L21" s="84">
        <v>62363.29414</v>
      </c>
      <c r="M21" s="84">
        <v>4</v>
      </c>
      <c r="N21" s="84">
        <v>38.5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47" t="s">
        <v>238</v>
      </c>
      <c r="B22" s="248"/>
      <c r="C22" s="84">
        <v>6845</v>
      </c>
      <c r="D22" s="84">
        <v>262179.396466</v>
      </c>
      <c r="E22" s="84">
        <v>0</v>
      </c>
      <c r="F22" s="84">
        <v>0</v>
      </c>
      <c r="G22" s="84">
        <v>0</v>
      </c>
      <c r="H22" s="84">
        <v>0</v>
      </c>
      <c r="I22" s="84">
        <v>5507</v>
      </c>
      <c r="J22" s="84">
        <v>31135.179924</v>
      </c>
      <c r="K22" s="84">
        <v>1328</v>
      </c>
      <c r="L22" s="84">
        <v>230252.93973</v>
      </c>
      <c r="M22" s="84">
        <v>10</v>
      </c>
      <c r="N22" s="84">
        <v>791.276812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7" t="s">
        <v>239</v>
      </c>
      <c r="B23" s="248"/>
      <c r="C23" s="84">
        <v>4635</v>
      </c>
      <c r="D23" s="84">
        <v>69297.95712</v>
      </c>
      <c r="E23" s="84">
        <v>0</v>
      </c>
      <c r="F23" s="84">
        <v>0</v>
      </c>
      <c r="G23" s="84">
        <v>0</v>
      </c>
      <c r="H23" s="84">
        <v>0</v>
      </c>
      <c r="I23" s="84">
        <v>3612</v>
      </c>
      <c r="J23" s="84">
        <v>17542.58539</v>
      </c>
      <c r="K23" s="84">
        <v>1014</v>
      </c>
      <c r="L23" s="84">
        <v>51716.42173</v>
      </c>
      <c r="M23" s="84">
        <v>8</v>
      </c>
      <c r="N23" s="84">
        <v>38.45</v>
      </c>
      <c r="O23" s="84">
        <v>1</v>
      </c>
      <c r="P23" s="84">
        <v>0.5</v>
      </c>
      <c r="Q23" s="84">
        <v>6</v>
      </c>
      <c r="R23" s="84">
        <v>1</v>
      </c>
    </row>
    <row r="24" spans="1:18" s="80" customFormat="1" ht="15.75" customHeight="1">
      <c r="A24" s="247" t="s">
        <v>240</v>
      </c>
      <c r="B24" s="248"/>
      <c r="C24" s="84">
        <v>7009</v>
      </c>
      <c r="D24" s="84">
        <v>99327.806717</v>
      </c>
      <c r="E24" s="84">
        <v>0</v>
      </c>
      <c r="F24" s="84">
        <v>0</v>
      </c>
      <c r="G24" s="84">
        <v>1</v>
      </c>
      <c r="H24" s="84">
        <v>10.6</v>
      </c>
      <c r="I24" s="84">
        <v>5734</v>
      </c>
      <c r="J24" s="84">
        <v>27904.885057</v>
      </c>
      <c r="K24" s="84">
        <v>1266</v>
      </c>
      <c r="L24" s="84">
        <v>71277.59416</v>
      </c>
      <c r="M24" s="84">
        <v>8</v>
      </c>
      <c r="N24" s="84">
        <v>134.7275</v>
      </c>
      <c r="O24" s="84">
        <v>0</v>
      </c>
      <c r="P24" s="84">
        <v>0</v>
      </c>
      <c r="Q24" s="84">
        <v>7</v>
      </c>
      <c r="R24" s="84">
        <v>0</v>
      </c>
    </row>
    <row r="25" spans="1:18" s="80" customFormat="1" ht="15.75" customHeight="1">
      <c r="A25" s="247" t="s">
        <v>225</v>
      </c>
      <c r="B25" s="248"/>
      <c r="C25" s="84">
        <v>1364</v>
      </c>
      <c r="D25" s="84">
        <v>16339.421963</v>
      </c>
      <c r="E25" s="84">
        <v>0</v>
      </c>
      <c r="F25" s="84">
        <v>0</v>
      </c>
      <c r="G25" s="84">
        <v>0</v>
      </c>
      <c r="H25" s="84">
        <v>0</v>
      </c>
      <c r="I25" s="84">
        <v>1076</v>
      </c>
      <c r="J25" s="84">
        <v>5858.354933</v>
      </c>
      <c r="K25" s="84">
        <v>287</v>
      </c>
      <c r="L25" s="84">
        <v>10461.06703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47" t="s">
        <v>241</v>
      </c>
      <c r="B26" s="248"/>
      <c r="C26" s="84">
        <v>3734</v>
      </c>
      <c r="D26" s="84">
        <v>72350.848551</v>
      </c>
      <c r="E26" s="84">
        <v>1</v>
      </c>
      <c r="F26" s="84">
        <v>100</v>
      </c>
      <c r="G26" s="84">
        <v>0</v>
      </c>
      <c r="H26" s="84">
        <v>0</v>
      </c>
      <c r="I26" s="84">
        <v>2853</v>
      </c>
      <c r="J26" s="84">
        <v>14526.303955</v>
      </c>
      <c r="K26" s="84">
        <v>873</v>
      </c>
      <c r="L26" s="84">
        <v>56138.29189</v>
      </c>
      <c r="M26" s="84">
        <v>7</v>
      </c>
      <c r="N26" s="84">
        <v>1586.252706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247" t="s">
        <v>242</v>
      </c>
      <c r="B27" s="248"/>
      <c r="C27" s="84">
        <v>771</v>
      </c>
      <c r="D27" s="84">
        <v>9996.86775</v>
      </c>
      <c r="E27" s="84">
        <v>0</v>
      </c>
      <c r="F27" s="84">
        <v>0</v>
      </c>
      <c r="G27" s="84">
        <v>0</v>
      </c>
      <c r="H27" s="84">
        <v>0</v>
      </c>
      <c r="I27" s="84">
        <v>620</v>
      </c>
      <c r="J27" s="84">
        <v>3230.71075</v>
      </c>
      <c r="K27" s="84">
        <v>151</v>
      </c>
      <c r="L27" s="84">
        <v>6766.157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7" t="s">
        <v>243</v>
      </c>
      <c r="B28" s="248"/>
      <c r="C28" s="84">
        <v>5839</v>
      </c>
      <c r="D28" s="84">
        <v>62497.22671</v>
      </c>
      <c r="E28" s="84">
        <v>0</v>
      </c>
      <c r="F28" s="84">
        <v>0</v>
      </c>
      <c r="G28" s="84">
        <v>0</v>
      </c>
      <c r="H28" s="84">
        <v>0</v>
      </c>
      <c r="I28" s="84">
        <v>4858</v>
      </c>
      <c r="J28" s="84">
        <v>18400.11636</v>
      </c>
      <c r="K28" s="84">
        <v>977</v>
      </c>
      <c r="L28" s="84">
        <v>44088.31785</v>
      </c>
      <c r="M28" s="84">
        <v>4</v>
      </c>
      <c r="N28" s="84">
        <v>8.7925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47" t="s">
        <v>244</v>
      </c>
      <c r="B29" s="248"/>
      <c r="C29" s="84">
        <v>11543</v>
      </c>
      <c r="D29" s="84">
        <v>1006280.439492</v>
      </c>
      <c r="E29" s="84">
        <v>0</v>
      </c>
      <c r="F29" s="84">
        <v>0</v>
      </c>
      <c r="G29" s="84">
        <v>0</v>
      </c>
      <c r="H29" s="84">
        <v>0</v>
      </c>
      <c r="I29" s="84">
        <v>8303</v>
      </c>
      <c r="J29" s="84">
        <v>41505.213137</v>
      </c>
      <c r="K29" s="84">
        <v>3164</v>
      </c>
      <c r="L29" s="84">
        <v>963775.684102</v>
      </c>
      <c r="M29" s="84">
        <v>76</v>
      </c>
      <c r="N29" s="84">
        <v>999.542253</v>
      </c>
      <c r="O29" s="84">
        <v>0</v>
      </c>
      <c r="P29" s="84">
        <v>0</v>
      </c>
      <c r="Q29" s="84">
        <v>71</v>
      </c>
      <c r="R29" s="84">
        <v>4</v>
      </c>
    </row>
    <row r="30" spans="1:18" s="80" customFormat="1" ht="15.75" customHeight="1">
      <c r="A30" s="247" t="s">
        <v>245</v>
      </c>
      <c r="B30" s="248"/>
      <c r="C30" s="84">
        <v>4657</v>
      </c>
      <c r="D30" s="84">
        <v>52471.703652</v>
      </c>
      <c r="E30" s="84">
        <v>0</v>
      </c>
      <c r="F30" s="84">
        <v>0</v>
      </c>
      <c r="G30" s="84">
        <v>0</v>
      </c>
      <c r="H30" s="84">
        <v>0</v>
      </c>
      <c r="I30" s="84">
        <v>3725</v>
      </c>
      <c r="J30" s="84">
        <v>20947.057342</v>
      </c>
      <c r="K30" s="84">
        <v>924</v>
      </c>
      <c r="L30" s="84">
        <v>31491.09631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45" t="s">
        <v>246</v>
      </c>
      <c r="B31" s="246"/>
      <c r="C31" s="84">
        <v>1382</v>
      </c>
      <c r="D31" s="84">
        <v>22960.28594</v>
      </c>
      <c r="E31" s="84">
        <v>0</v>
      </c>
      <c r="F31" s="84">
        <v>0</v>
      </c>
      <c r="G31" s="84">
        <v>0</v>
      </c>
      <c r="H31" s="84">
        <v>0</v>
      </c>
      <c r="I31" s="84">
        <v>1037</v>
      </c>
      <c r="J31" s="84">
        <v>5741.06794</v>
      </c>
      <c r="K31" s="84">
        <v>344</v>
      </c>
      <c r="L31" s="84">
        <v>17218.218</v>
      </c>
      <c r="M31" s="84">
        <v>1</v>
      </c>
      <c r="N31" s="84">
        <v>1</v>
      </c>
      <c r="O31" s="84">
        <v>0</v>
      </c>
      <c r="P31" s="84">
        <v>0</v>
      </c>
      <c r="Q31" s="84">
        <v>1</v>
      </c>
      <c r="R31" s="84">
        <v>1</v>
      </c>
    </row>
    <row r="32" spans="1:18" s="80" customFormat="1" ht="15.75" customHeight="1">
      <c r="A32" s="251" t="s">
        <v>35</v>
      </c>
      <c r="B32" s="252"/>
      <c r="C32" s="84">
        <v>1211</v>
      </c>
      <c r="D32" s="84">
        <v>21423.17594</v>
      </c>
      <c r="E32" s="84">
        <v>0</v>
      </c>
      <c r="F32" s="84">
        <v>0</v>
      </c>
      <c r="G32" s="84">
        <v>0</v>
      </c>
      <c r="H32" s="84">
        <v>0</v>
      </c>
      <c r="I32" s="84">
        <v>907</v>
      </c>
      <c r="J32" s="84">
        <v>4839.40794</v>
      </c>
      <c r="K32" s="84">
        <v>303</v>
      </c>
      <c r="L32" s="84">
        <v>16582.768</v>
      </c>
      <c r="M32" s="84">
        <v>1</v>
      </c>
      <c r="N32" s="84">
        <v>1</v>
      </c>
      <c r="O32" s="84">
        <v>0</v>
      </c>
      <c r="P32" s="84">
        <v>0</v>
      </c>
      <c r="Q32" s="84">
        <v>1</v>
      </c>
      <c r="R32" s="84">
        <v>1</v>
      </c>
    </row>
    <row r="33" spans="1:18" s="80" customFormat="1" ht="15.75" customHeight="1">
      <c r="A33" s="253" t="s">
        <v>36</v>
      </c>
      <c r="B33" s="254"/>
      <c r="C33" s="84">
        <v>171</v>
      </c>
      <c r="D33" s="84">
        <v>1537.11</v>
      </c>
      <c r="E33" s="84">
        <v>0</v>
      </c>
      <c r="F33" s="84">
        <v>0</v>
      </c>
      <c r="G33" s="84">
        <v>0</v>
      </c>
      <c r="H33" s="84">
        <v>0</v>
      </c>
      <c r="I33" s="84">
        <v>130</v>
      </c>
      <c r="J33" s="84">
        <v>901.66</v>
      </c>
      <c r="K33" s="84">
        <v>41</v>
      </c>
      <c r="L33" s="84">
        <v>635.45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中華民國106年07月20日編製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306</v>
      </c>
    </row>
    <row r="36" spans="1:18" s="149" customFormat="1" ht="15.75" customHeight="1">
      <c r="A36" s="147" t="s">
        <v>43</v>
      </c>
      <c r="B36" s="143" t="s">
        <v>327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315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228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274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312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9" t="s">
        <v>137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L1">
      <selection activeCell="D9" sqref="D9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138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140</v>
      </c>
    </row>
    <row r="3" spans="1:18" s="75" customFormat="1" ht="19.5" customHeight="1">
      <c r="A3" s="303" t="s">
        <v>254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81" t="str">
        <f>'2491-00-01'!H5</f>
        <v>中華民國106年06月底</v>
      </c>
      <c r="G5" s="281"/>
      <c r="H5" s="281"/>
      <c r="I5" s="281"/>
      <c r="J5" s="281"/>
      <c r="K5" s="281"/>
      <c r="L5" s="281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141</v>
      </c>
      <c r="B6" s="318"/>
      <c r="C6" s="311" t="s">
        <v>127</v>
      </c>
      <c r="D6" s="312"/>
      <c r="E6" s="315" t="s">
        <v>128</v>
      </c>
      <c r="F6" s="312"/>
      <c r="G6" s="315" t="s">
        <v>129</v>
      </c>
      <c r="H6" s="312"/>
      <c r="I6" s="315" t="s">
        <v>130</v>
      </c>
      <c r="J6" s="312"/>
      <c r="K6" s="315" t="s">
        <v>131</v>
      </c>
      <c r="L6" s="312"/>
      <c r="M6" s="317" t="s">
        <v>132</v>
      </c>
      <c r="N6" s="330"/>
      <c r="O6" s="317" t="s">
        <v>133</v>
      </c>
      <c r="P6" s="322"/>
      <c r="Q6" s="325" t="s">
        <v>134</v>
      </c>
      <c r="R6" s="327" t="s">
        <v>135</v>
      </c>
    </row>
    <row r="7" spans="1:18" s="80" customFormat="1" ht="22.5" customHeight="1">
      <c r="A7" s="332"/>
      <c r="B7" s="333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31"/>
      <c r="O7" s="319"/>
      <c r="P7" s="324"/>
      <c r="Q7" s="326"/>
      <c r="R7" s="328"/>
    </row>
    <row r="8" spans="1:18" s="80" customFormat="1" ht="33" customHeight="1">
      <c r="A8" s="319"/>
      <c r="B8" s="320"/>
      <c r="C8" s="81" t="s">
        <v>32</v>
      </c>
      <c r="D8" s="82" t="s">
        <v>139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136</v>
      </c>
      <c r="O8" s="81" t="s">
        <v>32</v>
      </c>
      <c r="P8" s="83" t="s">
        <v>136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686999</v>
      </c>
      <c r="D9" s="84">
        <v>23143696.281365</v>
      </c>
      <c r="E9" s="84">
        <v>13</v>
      </c>
      <c r="F9" s="84">
        <v>321.77</v>
      </c>
      <c r="G9" s="84">
        <v>9</v>
      </c>
      <c r="H9" s="84">
        <v>55.3512</v>
      </c>
      <c r="I9" s="84">
        <v>517630</v>
      </c>
      <c r="J9" s="84">
        <v>2515407.050664</v>
      </c>
      <c r="K9" s="84">
        <v>163825</v>
      </c>
      <c r="L9" s="84">
        <v>20467306.918568</v>
      </c>
      <c r="M9" s="84">
        <v>5481</v>
      </c>
      <c r="N9" s="84">
        <v>154416.696618</v>
      </c>
      <c r="O9" s="84">
        <v>41</v>
      </c>
      <c r="P9" s="84">
        <v>6188.494315</v>
      </c>
      <c r="Q9" s="84">
        <v>4421</v>
      </c>
      <c r="R9" s="84">
        <v>104</v>
      </c>
    </row>
    <row r="10" spans="1:18" s="80" customFormat="1" ht="15" customHeight="1">
      <c r="A10" s="56" t="s">
        <v>69</v>
      </c>
      <c r="B10" s="57"/>
      <c r="C10" s="84">
        <v>15369</v>
      </c>
      <c r="D10" s="84">
        <v>506754.398536</v>
      </c>
      <c r="E10" s="84">
        <v>3</v>
      </c>
      <c r="F10" s="84">
        <v>44.18</v>
      </c>
      <c r="G10" s="84">
        <v>2</v>
      </c>
      <c r="H10" s="84">
        <v>11.32</v>
      </c>
      <c r="I10" s="84">
        <v>10293</v>
      </c>
      <c r="J10" s="84">
        <v>46710.227214</v>
      </c>
      <c r="K10" s="84">
        <v>5029</v>
      </c>
      <c r="L10" s="84">
        <v>459605.671822</v>
      </c>
      <c r="M10" s="84">
        <v>42</v>
      </c>
      <c r="N10" s="84">
        <v>382.9995</v>
      </c>
      <c r="O10" s="84">
        <v>0</v>
      </c>
      <c r="P10" s="84">
        <v>0</v>
      </c>
      <c r="Q10" s="84">
        <v>7</v>
      </c>
      <c r="R10" s="84">
        <v>0</v>
      </c>
    </row>
    <row r="11" spans="1:18" s="80" customFormat="1" ht="15" customHeight="1">
      <c r="A11" s="56" t="s">
        <v>70</v>
      </c>
      <c r="B11" s="57"/>
      <c r="C11" s="84">
        <v>4103</v>
      </c>
      <c r="D11" s="84">
        <v>261646.66248</v>
      </c>
      <c r="E11" s="84">
        <v>0</v>
      </c>
      <c r="F11" s="84">
        <v>0</v>
      </c>
      <c r="G11" s="84">
        <v>0</v>
      </c>
      <c r="H11" s="84">
        <v>0</v>
      </c>
      <c r="I11" s="84">
        <v>2792</v>
      </c>
      <c r="J11" s="84">
        <v>25170.543481</v>
      </c>
      <c r="K11" s="84">
        <v>1298</v>
      </c>
      <c r="L11" s="84">
        <v>234523.318999</v>
      </c>
      <c r="M11" s="84">
        <v>13</v>
      </c>
      <c r="N11" s="84">
        <v>1952.8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71</v>
      </c>
      <c r="B12" s="57"/>
      <c r="C12" s="84">
        <v>192537</v>
      </c>
      <c r="D12" s="84">
        <v>8003965.969611</v>
      </c>
      <c r="E12" s="84">
        <v>0</v>
      </c>
      <c r="F12" s="84">
        <v>0</v>
      </c>
      <c r="G12" s="84">
        <v>1</v>
      </c>
      <c r="H12" s="84">
        <v>0.15</v>
      </c>
      <c r="I12" s="84">
        <v>133030</v>
      </c>
      <c r="J12" s="84">
        <v>627934.249695</v>
      </c>
      <c r="K12" s="84">
        <v>58638</v>
      </c>
      <c r="L12" s="84">
        <v>7354880.124139</v>
      </c>
      <c r="M12" s="84">
        <v>863</v>
      </c>
      <c r="N12" s="84">
        <v>21132.567332</v>
      </c>
      <c r="O12" s="84">
        <v>5</v>
      </c>
      <c r="P12" s="84">
        <v>18.878445</v>
      </c>
      <c r="Q12" s="84">
        <v>67</v>
      </c>
      <c r="R12" s="84">
        <v>8</v>
      </c>
    </row>
    <row r="13" spans="1:18" s="80" customFormat="1" ht="15" customHeight="1">
      <c r="A13" s="56" t="s">
        <v>72</v>
      </c>
      <c r="B13" s="57"/>
      <c r="C13" s="84">
        <v>17062</v>
      </c>
      <c r="D13" s="84">
        <v>437140.44881</v>
      </c>
      <c r="E13" s="84">
        <v>0</v>
      </c>
      <c r="F13" s="84">
        <v>0</v>
      </c>
      <c r="G13" s="84">
        <v>1</v>
      </c>
      <c r="H13" s="84">
        <v>0.15</v>
      </c>
      <c r="I13" s="84">
        <v>12341</v>
      </c>
      <c r="J13" s="84">
        <v>54716.429909</v>
      </c>
      <c r="K13" s="84">
        <v>4666</v>
      </c>
      <c r="L13" s="84">
        <v>381351.59232</v>
      </c>
      <c r="M13" s="84">
        <v>54</v>
      </c>
      <c r="N13" s="84">
        <v>1072.276581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73</v>
      </c>
      <c r="B14" s="57"/>
      <c r="C14" s="84">
        <v>1193</v>
      </c>
      <c r="D14" s="84">
        <v>41103.62102</v>
      </c>
      <c r="E14" s="84">
        <v>0</v>
      </c>
      <c r="F14" s="84">
        <v>0</v>
      </c>
      <c r="G14" s="84">
        <v>0</v>
      </c>
      <c r="H14" s="84">
        <v>0</v>
      </c>
      <c r="I14" s="84">
        <v>660</v>
      </c>
      <c r="J14" s="84">
        <v>2747.299454</v>
      </c>
      <c r="K14" s="84">
        <v>522</v>
      </c>
      <c r="L14" s="84">
        <v>38308.47488</v>
      </c>
      <c r="M14" s="84">
        <v>11</v>
      </c>
      <c r="N14" s="84">
        <v>47.846686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75</v>
      </c>
      <c r="B16" s="57"/>
      <c r="C16" s="84">
        <v>11617</v>
      </c>
      <c r="D16" s="84">
        <v>439884.641025</v>
      </c>
      <c r="E16" s="84">
        <v>0</v>
      </c>
      <c r="F16" s="84">
        <v>0</v>
      </c>
      <c r="G16" s="84">
        <v>0</v>
      </c>
      <c r="H16" s="84">
        <v>0</v>
      </c>
      <c r="I16" s="84">
        <v>7419</v>
      </c>
      <c r="J16" s="84">
        <v>40200.148332</v>
      </c>
      <c r="K16" s="84">
        <v>4177</v>
      </c>
      <c r="L16" s="84">
        <v>399313.992693</v>
      </c>
      <c r="M16" s="84">
        <v>21</v>
      </c>
      <c r="N16" s="84">
        <v>370.5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" customHeight="1">
      <c r="A17" s="56" t="s">
        <v>76</v>
      </c>
      <c r="B17" s="57"/>
      <c r="C17" s="84">
        <v>5251</v>
      </c>
      <c r="D17" s="84">
        <v>92810.225239</v>
      </c>
      <c r="E17" s="84">
        <v>0</v>
      </c>
      <c r="F17" s="84">
        <v>0</v>
      </c>
      <c r="G17" s="84">
        <v>0</v>
      </c>
      <c r="H17" s="84">
        <v>0</v>
      </c>
      <c r="I17" s="84">
        <v>4211</v>
      </c>
      <c r="J17" s="84">
        <v>17385.058547</v>
      </c>
      <c r="K17" s="84">
        <v>1007</v>
      </c>
      <c r="L17" s="84">
        <v>74175.44846</v>
      </c>
      <c r="M17" s="84">
        <v>33</v>
      </c>
      <c r="N17" s="84">
        <v>1249.718232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77</v>
      </c>
      <c r="B18" s="57"/>
      <c r="C18" s="84">
        <v>2113</v>
      </c>
      <c r="D18" s="84">
        <v>28654.69331</v>
      </c>
      <c r="E18" s="84">
        <v>0</v>
      </c>
      <c r="F18" s="84">
        <v>0</v>
      </c>
      <c r="G18" s="84">
        <v>0</v>
      </c>
      <c r="H18" s="84">
        <v>0</v>
      </c>
      <c r="I18" s="84">
        <v>1490</v>
      </c>
      <c r="J18" s="84">
        <v>6796.281709</v>
      </c>
      <c r="K18" s="84">
        <v>613</v>
      </c>
      <c r="L18" s="84">
        <v>21799.201601</v>
      </c>
      <c r="M18" s="84">
        <v>10</v>
      </c>
      <c r="N18" s="84">
        <v>59.21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78</v>
      </c>
      <c r="B19" s="57"/>
      <c r="C19" s="84">
        <v>3805</v>
      </c>
      <c r="D19" s="84">
        <v>47585.69764</v>
      </c>
      <c r="E19" s="84">
        <v>0</v>
      </c>
      <c r="F19" s="84">
        <v>0</v>
      </c>
      <c r="G19" s="84">
        <v>0</v>
      </c>
      <c r="H19" s="84">
        <v>0</v>
      </c>
      <c r="I19" s="84">
        <v>2683</v>
      </c>
      <c r="J19" s="84">
        <v>13814.23087</v>
      </c>
      <c r="K19" s="84">
        <v>1118</v>
      </c>
      <c r="L19" s="84">
        <v>33673.46677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79</v>
      </c>
      <c r="B20" s="57"/>
      <c r="C20" s="84">
        <v>3493</v>
      </c>
      <c r="D20" s="84">
        <v>62525.16514</v>
      </c>
      <c r="E20" s="84">
        <v>0</v>
      </c>
      <c r="F20" s="84">
        <v>0</v>
      </c>
      <c r="G20" s="84">
        <v>0</v>
      </c>
      <c r="H20" s="84">
        <v>0</v>
      </c>
      <c r="I20" s="84">
        <v>2429</v>
      </c>
      <c r="J20" s="84">
        <v>13089.9829</v>
      </c>
      <c r="K20" s="84">
        <v>1057</v>
      </c>
      <c r="L20" s="84">
        <v>49397.33224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80</v>
      </c>
      <c r="B21" s="57"/>
      <c r="C21" s="84">
        <v>10416</v>
      </c>
      <c r="D21" s="84">
        <v>110043.331193</v>
      </c>
      <c r="E21" s="84">
        <v>0</v>
      </c>
      <c r="F21" s="84">
        <v>0</v>
      </c>
      <c r="G21" s="84">
        <v>0</v>
      </c>
      <c r="H21" s="84">
        <v>0</v>
      </c>
      <c r="I21" s="84">
        <v>8405</v>
      </c>
      <c r="J21" s="84">
        <v>29477.705289</v>
      </c>
      <c r="K21" s="84">
        <v>1976</v>
      </c>
      <c r="L21" s="84">
        <v>80292.530258</v>
      </c>
      <c r="M21" s="84">
        <v>35</v>
      </c>
      <c r="N21" s="84">
        <v>273.095646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81</v>
      </c>
      <c r="B22" s="57"/>
      <c r="C22" s="84">
        <v>364</v>
      </c>
      <c r="D22" s="84">
        <v>24644.73509</v>
      </c>
      <c r="E22" s="84">
        <v>0</v>
      </c>
      <c r="F22" s="84">
        <v>0</v>
      </c>
      <c r="G22" s="84">
        <v>0</v>
      </c>
      <c r="H22" s="84">
        <v>0</v>
      </c>
      <c r="I22" s="84">
        <v>214</v>
      </c>
      <c r="J22" s="84">
        <v>1504.00816</v>
      </c>
      <c r="K22" s="84">
        <v>149</v>
      </c>
      <c r="L22" s="84">
        <v>23139.72693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82</v>
      </c>
      <c r="B23" s="57"/>
      <c r="C23" s="84">
        <v>8480</v>
      </c>
      <c r="D23" s="84">
        <v>642671.065234</v>
      </c>
      <c r="E23" s="84">
        <v>0</v>
      </c>
      <c r="F23" s="84">
        <v>0</v>
      </c>
      <c r="G23" s="84">
        <v>0</v>
      </c>
      <c r="H23" s="84">
        <v>0</v>
      </c>
      <c r="I23" s="84">
        <v>5190</v>
      </c>
      <c r="J23" s="84">
        <v>29476.788933</v>
      </c>
      <c r="K23" s="84">
        <v>3251</v>
      </c>
      <c r="L23" s="84">
        <v>612645.150239</v>
      </c>
      <c r="M23" s="84">
        <v>39</v>
      </c>
      <c r="N23" s="84">
        <v>549.126062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83</v>
      </c>
      <c r="B24" s="57"/>
      <c r="C24" s="84">
        <v>6413</v>
      </c>
      <c r="D24" s="84">
        <v>241351.955368</v>
      </c>
      <c r="E24" s="84">
        <v>0</v>
      </c>
      <c r="F24" s="84">
        <v>0</v>
      </c>
      <c r="G24" s="84">
        <v>0</v>
      </c>
      <c r="H24" s="84">
        <v>0</v>
      </c>
      <c r="I24" s="84">
        <v>4281</v>
      </c>
      <c r="J24" s="84">
        <v>19234.206867</v>
      </c>
      <c r="K24" s="84">
        <v>2084</v>
      </c>
      <c r="L24" s="84">
        <v>221075.808501</v>
      </c>
      <c r="M24" s="84">
        <v>48</v>
      </c>
      <c r="N24" s="84">
        <v>1041.94</v>
      </c>
      <c r="O24" s="84">
        <v>0</v>
      </c>
      <c r="P24" s="84">
        <v>0</v>
      </c>
      <c r="Q24" s="84">
        <v>4</v>
      </c>
      <c r="R24" s="84">
        <v>0</v>
      </c>
    </row>
    <row r="25" spans="1:18" s="80" customFormat="1" ht="15" customHeight="1">
      <c r="A25" s="56" t="s">
        <v>281</v>
      </c>
      <c r="B25" s="57"/>
      <c r="C25" s="84">
        <v>165</v>
      </c>
      <c r="D25" s="84">
        <v>39012.94088</v>
      </c>
      <c r="E25" s="84">
        <v>0</v>
      </c>
      <c r="F25" s="84">
        <v>0</v>
      </c>
      <c r="G25" s="84">
        <v>0</v>
      </c>
      <c r="H25" s="84">
        <v>0</v>
      </c>
      <c r="I25" s="84">
        <v>46</v>
      </c>
      <c r="J25" s="84">
        <v>527.55</v>
      </c>
      <c r="K25" s="84">
        <v>116</v>
      </c>
      <c r="L25" s="84">
        <v>38425.39088</v>
      </c>
      <c r="M25" s="84">
        <v>3</v>
      </c>
      <c r="N25" s="84">
        <v>60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84</v>
      </c>
      <c r="B26" s="57"/>
      <c r="C26" s="84">
        <v>2010</v>
      </c>
      <c r="D26" s="84">
        <v>96141.374649</v>
      </c>
      <c r="E26" s="84">
        <v>0</v>
      </c>
      <c r="F26" s="84">
        <v>0</v>
      </c>
      <c r="G26" s="84">
        <v>0</v>
      </c>
      <c r="H26" s="84">
        <v>0</v>
      </c>
      <c r="I26" s="84">
        <v>1321</v>
      </c>
      <c r="J26" s="84">
        <v>7061.246769</v>
      </c>
      <c r="K26" s="84">
        <v>687</v>
      </c>
      <c r="L26" s="84">
        <v>89069.12788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85</v>
      </c>
      <c r="B27" s="57"/>
      <c r="C27" s="84">
        <v>9231</v>
      </c>
      <c r="D27" s="84">
        <v>266070.191264</v>
      </c>
      <c r="E27" s="84">
        <v>0</v>
      </c>
      <c r="F27" s="84">
        <v>0</v>
      </c>
      <c r="G27" s="84">
        <v>0</v>
      </c>
      <c r="H27" s="84">
        <v>0</v>
      </c>
      <c r="I27" s="84">
        <v>6276</v>
      </c>
      <c r="J27" s="84">
        <v>31285.946972</v>
      </c>
      <c r="K27" s="84">
        <v>2922</v>
      </c>
      <c r="L27" s="84">
        <v>232426.053452</v>
      </c>
      <c r="M27" s="84">
        <v>32</v>
      </c>
      <c r="N27" s="84">
        <v>2348.714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86</v>
      </c>
      <c r="B28" s="57"/>
      <c r="C28" s="84">
        <v>3248</v>
      </c>
      <c r="D28" s="84">
        <v>127849.157997</v>
      </c>
      <c r="E28" s="84">
        <v>0</v>
      </c>
      <c r="F28" s="84">
        <v>0</v>
      </c>
      <c r="G28" s="84">
        <v>0</v>
      </c>
      <c r="H28" s="84">
        <v>0</v>
      </c>
      <c r="I28" s="84">
        <v>2213</v>
      </c>
      <c r="J28" s="84">
        <v>12870.392707</v>
      </c>
      <c r="K28" s="84">
        <v>1024</v>
      </c>
      <c r="L28" s="84">
        <v>114867.10529</v>
      </c>
      <c r="M28" s="84">
        <v>11</v>
      </c>
      <c r="N28" s="84">
        <v>111.66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87</v>
      </c>
      <c r="B29" s="57"/>
      <c r="C29" s="84">
        <v>7984</v>
      </c>
      <c r="D29" s="84">
        <v>560784.306793</v>
      </c>
      <c r="E29" s="84">
        <v>0</v>
      </c>
      <c r="F29" s="84">
        <v>0</v>
      </c>
      <c r="G29" s="84">
        <v>0</v>
      </c>
      <c r="H29" s="84">
        <v>0</v>
      </c>
      <c r="I29" s="84">
        <v>5557</v>
      </c>
      <c r="J29" s="84">
        <v>37446.035418</v>
      </c>
      <c r="K29" s="84">
        <v>2415</v>
      </c>
      <c r="L29" s="84">
        <v>523208.284692</v>
      </c>
      <c r="M29" s="84">
        <v>12</v>
      </c>
      <c r="N29" s="84">
        <v>129.986683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88</v>
      </c>
      <c r="B30" s="57"/>
      <c r="C30" s="84">
        <v>30855</v>
      </c>
      <c r="D30" s="84">
        <v>440541.157343</v>
      </c>
      <c r="E30" s="84">
        <v>0</v>
      </c>
      <c r="F30" s="84">
        <v>0</v>
      </c>
      <c r="G30" s="84">
        <v>0</v>
      </c>
      <c r="H30" s="84">
        <v>0</v>
      </c>
      <c r="I30" s="84">
        <v>22164</v>
      </c>
      <c r="J30" s="84">
        <v>102976.6255</v>
      </c>
      <c r="K30" s="84">
        <v>8641</v>
      </c>
      <c r="L30" s="84">
        <v>337117.323639</v>
      </c>
      <c r="M30" s="84">
        <v>50</v>
      </c>
      <c r="N30" s="84">
        <v>447.208204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89</v>
      </c>
      <c r="B31" s="57"/>
      <c r="C31" s="84">
        <v>4982</v>
      </c>
      <c r="D31" s="84">
        <v>723297.13127</v>
      </c>
      <c r="E31" s="84">
        <v>0</v>
      </c>
      <c r="F31" s="84">
        <v>0</v>
      </c>
      <c r="G31" s="84">
        <v>0</v>
      </c>
      <c r="H31" s="84">
        <v>0</v>
      </c>
      <c r="I31" s="84">
        <v>2734</v>
      </c>
      <c r="J31" s="84">
        <v>14659.778963</v>
      </c>
      <c r="K31" s="84">
        <v>2148</v>
      </c>
      <c r="L31" s="84">
        <v>705617.018609</v>
      </c>
      <c r="M31" s="84">
        <v>100</v>
      </c>
      <c r="N31" s="84">
        <v>3020.333698</v>
      </c>
      <c r="O31" s="84">
        <v>0</v>
      </c>
      <c r="P31" s="84">
        <v>0</v>
      </c>
      <c r="Q31" s="84">
        <v>5</v>
      </c>
      <c r="R31" s="84">
        <v>1</v>
      </c>
    </row>
    <row r="32" spans="1:18" s="80" customFormat="1" ht="15" customHeight="1">
      <c r="A32" s="56" t="s">
        <v>90</v>
      </c>
      <c r="B32" s="57"/>
      <c r="C32" s="84">
        <v>21918</v>
      </c>
      <c r="D32" s="84">
        <v>2099919.434124</v>
      </c>
      <c r="E32" s="84">
        <v>0</v>
      </c>
      <c r="F32" s="84">
        <v>0</v>
      </c>
      <c r="G32" s="84">
        <v>0</v>
      </c>
      <c r="H32" s="84">
        <v>0</v>
      </c>
      <c r="I32" s="84">
        <v>13494</v>
      </c>
      <c r="J32" s="84">
        <v>58365.864886</v>
      </c>
      <c r="K32" s="84">
        <v>8257</v>
      </c>
      <c r="L32" s="84">
        <v>2038541.825707</v>
      </c>
      <c r="M32" s="84">
        <v>165</v>
      </c>
      <c r="N32" s="84">
        <v>3009.743531</v>
      </c>
      <c r="O32" s="84">
        <v>2</v>
      </c>
      <c r="P32" s="84">
        <v>2</v>
      </c>
      <c r="Q32" s="84">
        <v>13</v>
      </c>
      <c r="R32" s="84">
        <v>3</v>
      </c>
    </row>
    <row r="33" spans="1:18" s="80" customFormat="1" ht="15" customHeight="1">
      <c r="A33" s="56" t="s">
        <v>91</v>
      </c>
      <c r="B33" s="57"/>
      <c r="C33" s="84">
        <v>5823</v>
      </c>
      <c r="D33" s="84">
        <v>466324.123433</v>
      </c>
      <c r="E33" s="84">
        <v>0</v>
      </c>
      <c r="F33" s="84">
        <v>0</v>
      </c>
      <c r="G33" s="84">
        <v>0</v>
      </c>
      <c r="H33" s="84">
        <v>0</v>
      </c>
      <c r="I33" s="84">
        <v>3736</v>
      </c>
      <c r="J33" s="84">
        <v>19869.340007</v>
      </c>
      <c r="K33" s="84">
        <v>2055</v>
      </c>
      <c r="L33" s="84">
        <v>445900.359257</v>
      </c>
      <c r="M33" s="84">
        <v>32</v>
      </c>
      <c r="N33" s="84">
        <v>554.424169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92</v>
      </c>
      <c r="B34" s="57"/>
      <c r="C34" s="84">
        <v>6121</v>
      </c>
      <c r="D34" s="84">
        <v>234901.428077</v>
      </c>
      <c r="E34" s="84">
        <v>0</v>
      </c>
      <c r="F34" s="84">
        <v>0</v>
      </c>
      <c r="G34" s="84">
        <v>0</v>
      </c>
      <c r="H34" s="84">
        <v>0</v>
      </c>
      <c r="I34" s="84">
        <v>4092</v>
      </c>
      <c r="J34" s="84">
        <v>20212.238852</v>
      </c>
      <c r="K34" s="84">
        <v>2004</v>
      </c>
      <c r="L34" s="84">
        <v>213634.571225</v>
      </c>
      <c r="M34" s="84">
        <v>25</v>
      </c>
      <c r="N34" s="84">
        <v>1054.618</v>
      </c>
      <c r="O34" s="84">
        <v>0</v>
      </c>
      <c r="P34" s="84">
        <v>0</v>
      </c>
      <c r="Q34" s="84">
        <v>0</v>
      </c>
      <c r="R34" s="84">
        <v>1</v>
      </c>
    </row>
    <row r="35" spans="1:18" s="80" customFormat="1" ht="15" customHeight="1">
      <c r="A35" s="56" t="s">
        <v>93</v>
      </c>
      <c r="B35" s="57"/>
      <c r="C35" s="84">
        <v>2552</v>
      </c>
      <c r="D35" s="84">
        <v>67435.279894</v>
      </c>
      <c r="E35" s="84">
        <v>0</v>
      </c>
      <c r="F35" s="84">
        <v>0</v>
      </c>
      <c r="G35" s="84">
        <v>0</v>
      </c>
      <c r="H35" s="84">
        <v>0</v>
      </c>
      <c r="I35" s="84">
        <v>1775</v>
      </c>
      <c r="J35" s="84">
        <v>8333.04129</v>
      </c>
      <c r="K35" s="84">
        <v>768</v>
      </c>
      <c r="L35" s="84">
        <v>58790.943725</v>
      </c>
      <c r="M35" s="84">
        <v>9</v>
      </c>
      <c r="N35" s="84">
        <v>311.294879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282</v>
      </c>
      <c r="B36" s="57"/>
      <c r="C36" s="84">
        <v>4775</v>
      </c>
      <c r="D36" s="84">
        <v>112647.811858</v>
      </c>
      <c r="E36" s="84">
        <v>0</v>
      </c>
      <c r="F36" s="84">
        <v>0</v>
      </c>
      <c r="G36" s="84">
        <v>0</v>
      </c>
      <c r="H36" s="84">
        <v>0</v>
      </c>
      <c r="I36" s="84">
        <v>3651</v>
      </c>
      <c r="J36" s="84">
        <v>14691.103598</v>
      </c>
      <c r="K36" s="84">
        <v>1102</v>
      </c>
      <c r="L36" s="84">
        <v>97474.84416</v>
      </c>
      <c r="M36" s="84">
        <v>22</v>
      </c>
      <c r="N36" s="84">
        <v>481.8641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94</v>
      </c>
      <c r="B37" s="57"/>
      <c r="C37" s="84">
        <v>1988</v>
      </c>
      <c r="D37" s="84">
        <v>13899.766578</v>
      </c>
      <c r="E37" s="84">
        <v>0</v>
      </c>
      <c r="F37" s="84">
        <v>0</v>
      </c>
      <c r="G37" s="84">
        <v>0</v>
      </c>
      <c r="H37" s="84">
        <v>0</v>
      </c>
      <c r="I37" s="84">
        <v>1674</v>
      </c>
      <c r="J37" s="84">
        <v>6431.761258</v>
      </c>
      <c r="K37" s="84">
        <v>308</v>
      </c>
      <c r="L37" s="84">
        <v>7454.50532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1</v>
      </c>
    </row>
    <row r="38" spans="1:18" s="80" customFormat="1" ht="15" customHeight="1">
      <c r="A38" s="56" t="s">
        <v>95</v>
      </c>
      <c r="B38" s="57"/>
      <c r="C38" s="84">
        <v>4518</v>
      </c>
      <c r="D38" s="84">
        <v>86884.008292</v>
      </c>
      <c r="E38" s="84">
        <v>0</v>
      </c>
      <c r="F38" s="84">
        <v>0</v>
      </c>
      <c r="G38" s="84">
        <v>0</v>
      </c>
      <c r="H38" s="84">
        <v>0</v>
      </c>
      <c r="I38" s="84">
        <v>3424</v>
      </c>
      <c r="J38" s="84">
        <v>13141.043882</v>
      </c>
      <c r="K38" s="84">
        <v>1061</v>
      </c>
      <c r="L38" s="84">
        <v>73043.85359</v>
      </c>
      <c r="M38" s="84">
        <v>32</v>
      </c>
      <c r="N38" s="84">
        <v>692.209215</v>
      </c>
      <c r="O38" s="84">
        <v>1</v>
      </c>
      <c r="P38" s="84">
        <v>6.901605</v>
      </c>
      <c r="Q38" s="84">
        <v>1</v>
      </c>
      <c r="R38" s="84">
        <v>0</v>
      </c>
    </row>
    <row r="39" spans="1:18" s="80" customFormat="1" ht="15" customHeight="1">
      <c r="A39" s="56" t="s">
        <v>96</v>
      </c>
      <c r="B39" s="57"/>
      <c r="C39" s="84">
        <v>16126</v>
      </c>
      <c r="D39" s="84">
        <v>439553.13336</v>
      </c>
      <c r="E39" s="84">
        <v>0</v>
      </c>
      <c r="F39" s="84">
        <v>0</v>
      </c>
      <c r="G39" s="84">
        <v>0</v>
      </c>
      <c r="H39" s="84">
        <v>0</v>
      </c>
      <c r="I39" s="84">
        <v>11545</v>
      </c>
      <c r="J39" s="84">
        <v>51503.938623</v>
      </c>
      <c r="K39" s="84">
        <v>4481</v>
      </c>
      <c r="L39" s="84">
        <v>383963.247091</v>
      </c>
      <c r="M39" s="84">
        <v>99</v>
      </c>
      <c r="N39" s="84">
        <v>4085.447646</v>
      </c>
      <c r="O39" s="84">
        <v>1</v>
      </c>
      <c r="P39" s="84">
        <v>0.5</v>
      </c>
      <c r="Q39" s="84">
        <v>4</v>
      </c>
      <c r="R39" s="84">
        <v>1</v>
      </c>
    </row>
    <row r="40" spans="1:18" s="80" customFormat="1" ht="15" customHeight="1">
      <c r="A40" s="56" t="s">
        <v>97</v>
      </c>
      <c r="B40" s="57"/>
      <c r="C40" s="84">
        <v>3386</v>
      </c>
      <c r="D40" s="84">
        <v>830398.969183</v>
      </c>
      <c r="E40" s="84">
        <v>0</v>
      </c>
      <c r="F40" s="84">
        <v>0</v>
      </c>
      <c r="G40" s="84">
        <v>0</v>
      </c>
      <c r="H40" s="84">
        <v>0</v>
      </c>
      <c r="I40" s="84">
        <v>2211</v>
      </c>
      <c r="J40" s="84">
        <v>13617.858187</v>
      </c>
      <c r="K40" s="84">
        <v>1152</v>
      </c>
      <c r="L40" s="84">
        <v>816408.160996</v>
      </c>
      <c r="M40" s="84">
        <v>23</v>
      </c>
      <c r="N40" s="84">
        <v>372.95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98</v>
      </c>
      <c r="B41" s="57"/>
      <c r="C41" s="84">
        <v>3904</v>
      </c>
      <c r="D41" s="84">
        <v>181099.713141</v>
      </c>
      <c r="E41" s="84">
        <v>0</v>
      </c>
      <c r="F41" s="84">
        <v>0</v>
      </c>
      <c r="G41" s="84">
        <v>0</v>
      </c>
      <c r="H41" s="84">
        <v>0</v>
      </c>
      <c r="I41" s="84">
        <v>3324</v>
      </c>
      <c r="J41" s="84">
        <v>16775.579601</v>
      </c>
      <c r="K41" s="84">
        <v>574</v>
      </c>
      <c r="L41" s="84">
        <v>164297.05404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184" t="s">
        <v>332</v>
      </c>
      <c r="B42" s="57"/>
      <c r="C42" s="84">
        <v>106463</v>
      </c>
      <c r="D42" s="84">
        <v>1170996.682897</v>
      </c>
      <c r="E42" s="84">
        <v>3</v>
      </c>
      <c r="F42" s="84">
        <v>230</v>
      </c>
      <c r="G42" s="84">
        <v>1</v>
      </c>
      <c r="H42" s="84">
        <v>30</v>
      </c>
      <c r="I42" s="84">
        <v>92060</v>
      </c>
      <c r="J42" s="84">
        <v>424282.447113</v>
      </c>
      <c r="K42" s="84">
        <v>13996</v>
      </c>
      <c r="L42" s="84">
        <v>730714.974123</v>
      </c>
      <c r="M42" s="84">
        <v>402</v>
      </c>
      <c r="N42" s="84">
        <v>15733.11184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99</v>
      </c>
      <c r="B43" s="57"/>
      <c r="C43" s="84">
        <v>117670</v>
      </c>
      <c r="D43" s="84">
        <v>1083560.095225</v>
      </c>
      <c r="E43" s="84">
        <v>2</v>
      </c>
      <c r="F43" s="84">
        <v>25.65</v>
      </c>
      <c r="G43" s="84">
        <v>0</v>
      </c>
      <c r="H43" s="84">
        <v>0</v>
      </c>
      <c r="I43" s="84">
        <v>99114</v>
      </c>
      <c r="J43" s="84">
        <v>358696.378934</v>
      </c>
      <c r="K43" s="84">
        <v>17330</v>
      </c>
      <c r="L43" s="84">
        <v>716074.458778</v>
      </c>
      <c r="M43" s="84">
        <v>1215</v>
      </c>
      <c r="N43" s="84">
        <v>8643.49931</v>
      </c>
      <c r="O43" s="84">
        <v>9</v>
      </c>
      <c r="P43" s="84">
        <v>120.108203</v>
      </c>
      <c r="Q43" s="84">
        <v>55</v>
      </c>
      <c r="R43" s="84">
        <v>0</v>
      </c>
    </row>
    <row r="44" spans="1:18" s="80" customFormat="1" ht="15" customHeight="1">
      <c r="A44" s="56" t="s">
        <v>100</v>
      </c>
      <c r="B44" s="57"/>
      <c r="C44" s="84">
        <v>16172</v>
      </c>
      <c r="D44" s="84">
        <v>815863.800409</v>
      </c>
      <c r="E44" s="84">
        <v>0</v>
      </c>
      <c r="F44" s="84">
        <v>0</v>
      </c>
      <c r="G44" s="84">
        <v>1</v>
      </c>
      <c r="H44" s="84">
        <v>1.8072</v>
      </c>
      <c r="I44" s="84">
        <v>10651</v>
      </c>
      <c r="J44" s="84">
        <v>105152.933739</v>
      </c>
      <c r="K44" s="84">
        <v>5360</v>
      </c>
      <c r="L44" s="84">
        <v>707159.021762</v>
      </c>
      <c r="M44" s="84">
        <v>145</v>
      </c>
      <c r="N44" s="84">
        <v>3494.737708</v>
      </c>
      <c r="O44" s="84">
        <v>15</v>
      </c>
      <c r="P44" s="84">
        <v>55.3</v>
      </c>
      <c r="Q44" s="84">
        <v>18</v>
      </c>
      <c r="R44" s="84">
        <v>0</v>
      </c>
    </row>
    <row r="45" spans="1:18" s="80" customFormat="1" ht="15" customHeight="1">
      <c r="A45" s="56" t="s">
        <v>101</v>
      </c>
      <c r="B45" s="57"/>
      <c r="C45" s="84">
        <v>7222</v>
      </c>
      <c r="D45" s="84">
        <v>67856.961838</v>
      </c>
      <c r="E45" s="84">
        <v>0</v>
      </c>
      <c r="F45" s="84">
        <v>0</v>
      </c>
      <c r="G45" s="84">
        <v>1</v>
      </c>
      <c r="H45" s="84">
        <v>5.6</v>
      </c>
      <c r="I45" s="84">
        <v>5739</v>
      </c>
      <c r="J45" s="84">
        <v>23765.006373</v>
      </c>
      <c r="K45" s="84">
        <v>1467</v>
      </c>
      <c r="L45" s="84">
        <v>43861.275242</v>
      </c>
      <c r="M45" s="84">
        <v>14</v>
      </c>
      <c r="N45" s="84">
        <v>215.47795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184" t="s">
        <v>338</v>
      </c>
      <c r="B46" s="57"/>
      <c r="C46" s="84">
        <v>22788</v>
      </c>
      <c r="D46" s="84">
        <v>565504.15291</v>
      </c>
      <c r="E46" s="84">
        <v>0</v>
      </c>
      <c r="F46" s="84">
        <v>0</v>
      </c>
      <c r="G46" s="84">
        <v>0</v>
      </c>
      <c r="H46" s="84">
        <v>0</v>
      </c>
      <c r="I46" s="84">
        <v>16537</v>
      </c>
      <c r="J46" s="84">
        <v>48209.158559</v>
      </c>
      <c r="K46" s="84">
        <v>5838</v>
      </c>
      <c r="L46" s="84">
        <v>511172.13012</v>
      </c>
      <c r="M46" s="84">
        <v>412</v>
      </c>
      <c r="N46" s="84">
        <v>6110.864231</v>
      </c>
      <c r="O46" s="84">
        <v>1</v>
      </c>
      <c r="P46" s="84">
        <v>12</v>
      </c>
      <c r="Q46" s="84">
        <v>22</v>
      </c>
      <c r="R46" s="84">
        <v>0</v>
      </c>
    </row>
    <row r="47" spans="1:18" s="80" customFormat="1" ht="15" customHeight="1">
      <c r="A47" s="56" t="s">
        <v>102</v>
      </c>
      <c r="B47" s="57"/>
      <c r="C47" s="84">
        <v>38593</v>
      </c>
      <c r="D47" s="84">
        <v>6916790.02319</v>
      </c>
      <c r="E47" s="84">
        <v>0</v>
      </c>
      <c r="F47" s="84">
        <v>0</v>
      </c>
      <c r="G47" s="84">
        <v>1</v>
      </c>
      <c r="H47" s="84">
        <v>5.5</v>
      </c>
      <c r="I47" s="84">
        <v>22444</v>
      </c>
      <c r="J47" s="84">
        <v>332459.085674</v>
      </c>
      <c r="K47" s="84">
        <v>15491</v>
      </c>
      <c r="L47" s="84">
        <v>6518704.788542</v>
      </c>
      <c r="M47" s="84">
        <v>654</v>
      </c>
      <c r="N47" s="84">
        <v>59712.053915</v>
      </c>
      <c r="O47" s="84">
        <v>3</v>
      </c>
      <c r="P47" s="84">
        <v>5908.595059</v>
      </c>
      <c r="Q47" s="84">
        <v>78</v>
      </c>
      <c r="R47" s="84">
        <v>0</v>
      </c>
    </row>
    <row r="48" spans="1:18" s="80" customFormat="1" ht="15" customHeight="1">
      <c r="A48" s="56" t="s">
        <v>103</v>
      </c>
      <c r="B48" s="57"/>
      <c r="C48" s="84">
        <v>31422</v>
      </c>
      <c r="D48" s="84">
        <v>1189052.098564</v>
      </c>
      <c r="E48" s="84">
        <v>0</v>
      </c>
      <c r="F48" s="84">
        <v>0</v>
      </c>
      <c r="G48" s="84">
        <v>1</v>
      </c>
      <c r="H48" s="84">
        <v>0.374</v>
      </c>
      <c r="I48" s="84">
        <v>19487</v>
      </c>
      <c r="J48" s="84">
        <v>185804.781272</v>
      </c>
      <c r="K48" s="84">
        <v>11530</v>
      </c>
      <c r="L48" s="84">
        <v>986239.385201</v>
      </c>
      <c r="M48" s="84">
        <v>404</v>
      </c>
      <c r="N48" s="84">
        <v>17007.558091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104</v>
      </c>
      <c r="B49" s="57"/>
      <c r="C49" s="84">
        <v>64243</v>
      </c>
      <c r="D49" s="84">
        <v>784000.560269</v>
      </c>
      <c r="E49" s="84">
        <v>0</v>
      </c>
      <c r="F49" s="84">
        <v>0</v>
      </c>
      <c r="G49" s="84">
        <v>0</v>
      </c>
      <c r="H49" s="84">
        <v>0</v>
      </c>
      <c r="I49" s="84">
        <v>50917</v>
      </c>
      <c r="J49" s="84">
        <v>140533.592122</v>
      </c>
      <c r="K49" s="84">
        <v>12504</v>
      </c>
      <c r="L49" s="84">
        <v>630882.861186</v>
      </c>
      <c r="M49" s="84">
        <v>819</v>
      </c>
      <c r="N49" s="84">
        <v>12550.406961</v>
      </c>
      <c r="O49" s="84">
        <v>3</v>
      </c>
      <c r="P49" s="84">
        <v>33.7</v>
      </c>
      <c r="Q49" s="84">
        <v>64</v>
      </c>
      <c r="R49" s="84">
        <v>0</v>
      </c>
    </row>
    <row r="50" spans="1:18" s="80" customFormat="1" ht="15" customHeight="1">
      <c r="A50" s="56" t="s">
        <v>105</v>
      </c>
      <c r="B50" s="57"/>
      <c r="C50" s="84">
        <v>17885</v>
      </c>
      <c r="D50" s="84">
        <v>305836.808398</v>
      </c>
      <c r="E50" s="84">
        <v>0</v>
      </c>
      <c r="F50" s="84">
        <v>0</v>
      </c>
      <c r="G50" s="84">
        <v>0</v>
      </c>
      <c r="H50" s="84">
        <v>0</v>
      </c>
      <c r="I50" s="84">
        <v>14432</v>
      </c>
      <c r="J50" s="84">
        <v>62918.969671</v>
      </c>
      <c r="K50" s="84">
        <v>3349</v>
      </c>
      <c r="L50" s="84">
        <v>242419.049642</v>
      </c>
      <c r="M50" s="84">
        <v>104</v>
      </c>
      <c r="N50" s="84">
        <v>498.789085</v>
      </c>
      <c r="O50" s="84">
        <v>0</v>
      </c>
      <c r="P50" s="84">
        <v>0</v>
      </c>
      <c r="Q50" s="84">
        <v>1210</v>
      </c>
      <c r="R50" s="84">
        <v>0</v>
      </c>
    </row>
    <row r="51" spans="1:18" s="80" customFormat="1" ht="15" customHeight="1">
      <c r="A51" s="56" t="s">
        <v>106</v>
      </c>
      <c r="B51" s="57"/>
      <c r="C51" s="84">
        <v>112</v>
      </c>
      <c r="D51" s="84">
        <v>202.939</v>
      </c>
      <c r="E51" s="84">
        <v>0</v>
      </c>
      <c r="F51" s="84">
        <v>0</v>
      </c>
      <c r="G51" s="84">
        <v>0</v>
      </c>
      <c r="H51" s="84">
        <v>0</v>
      </c>
      <c r="I51" s="84">
        <v>104</v>
      </c>
      <c r="J51" s="84">
        <v>174.439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107</v>
      </c>
      <c r="B52" s="57"/>
      <c r="C52" s="84">
        <v>360</v>
      </c>
      <c r="D52" s="84">
        <v>1756.564086</v>
      </c>
      <c r="E52" s="84">
        <v>0</v>
      </c>
      <c r="F52" s="84">
        <v>0</v>
      </c>
      <c r="G52" s="84">
        <v>0</v>
      </c>
      <c r="H52" s="84">
        <v>0</v>
      </c>
      <c r="I52" s="84">
        <v>292</v>
      </c>
      <c r="J52" s="84">
        <v>641.708086</v>
      </c>
      <c r="K52" s="84">
        <v>68</v>
      </c>
      <c r="L52" s="84">
        <v>1114.856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108</v>
      </c>
      <c r="B53" s="57"/>
      <c r="C53" s="84">
        <v>57</v>
      </c>
      <c r="D53" s="84">
        <v>260.25</v>
      </c>
      <c r="E53" s="84">
        <v>0</v>
      </c>
      <c r="F53" s="84">
        <v>0</v>
      </c>
      <c r="G53" s="84">
        <v>0</v>
      </c>
      <c r="H53" s="84">
        <v>0</v>
      </c>
      <c r="I53" s="84">
        <v>48</v>
      </c>
      <c r="J53" s="84">
        <v>211.25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109</v>
      </c>
      <c r="B54" s="57"/>
      <c r="C54" s="84">
        <v>2455</v>
      </c>
      <c r="D54" s="84">
        <v>65867.380007</v>
      </c>
      <c r="E54" s="84">
        <v>0</v>
      </c>
      <c r="F54" s="84">
        <v>0</v>
      </c>
      <c r="G54" s="84">
        <v>0</v>
      </c>
      <c r="H54" s="84">
        <v>0</v>
      </c>
      <c r="I54" s="84">
        <v>1815</v>
      </c>
      <c r="J54" s="84">
        <v>6059.605813</v>
      </c>
      <c r="K54" s="84">
        <v>618</v>
      </c>
      <c r="L54" s="84">
        <v>59699.678607</v>
      </c>
      <c r="M54" s="84">
        <v>22</v>
      </c>
      <c r="N54" s="84">
        <v>108.095587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110</v>
      </c>
      <c r="B55" s="57"/>
      <c r="C55" s="84">
        <v>12901</v>
      </c>
      <c r="D55" s="84">
        <v>136038.450985</v>
      </c>
      <c r="E55" s="84">
        <v>0</v>
      </c>
      <c r="F55" s="84">
        <v>0</v>
      </c>
      <c r="G55" s="84">
        <v>0</v>
      </c>
      <c r="H55" s="84">
        <v>0</v>
      </c>
      <c r="I55" s="84">
        <v>9984</v>
      </c>
      <c r="J55" s="84">
        <v>29597.853015</v>
      </c>
      <c r="K55" s="84">
        <v>2777</v>
      </c>
      <c r="L55" s="84">
        <v>102141.403523</v>
      </c>
      <c r="M55" s="84">
        <v>137</v>
      </c>
      <c r="N55" s="84">
        <v>4275.033933</v>
      </c>
      <c r="O55" s="84">
        <v>3</v>
      </c>
      <c r="P55" s="84">
        <v>24.160514</v>
      </c>
      <c r="Q55" s="84">
        <v>0</v>
      </c>
      <c r="R55" s="84">
        <v>0</v>
      </c>
    </row>
    <row r="56" spans="1:18" s="80" customFormat="1" ht="15" customHeight="1">
      <c r="A56" s="56" t="s">
        <v>111</v>
      </c>
      <c r="B56" s="57"/>
      <c r="C56" s="84">
        <v>29357</v>
      </c>
      <c r="D56" s="84">
        <v>256243.800636</v>
      </c>
      <c r="E56" s="84">
        <v>5</v>
      </c>
      <c r="F56" s="84">
        <v>21.94</v>
      </c>
      <c r="G56" s="84">
        <v>1</v>
      </c>
      <c r="H56" s="84">
        <v>0.6</v>
      </c>
      <c r="I56" s="84">
        <v>22356</v>
      </c>
      <c r="J56" s="84">
        <v>66691.383115</v>
      </c>
      <c r="K56" s="84">
        <v>6789</v>
      </c>
      <c r="L56" s="84">
        <v>187331.205846</v>
      </c>
      <c r="M56" s="84">
        <v>206</v>
      </c>
      <c r="N56" s="84">
        <v>2198.671675</v>
      </c>
      <c r="O56" s="84">
        <v>0</v>
      </c>
      <c r="P56" s="84">
        <v>0</v>
      </c>
      <c r="Q56" s="84">
        <v>2889</v>
      </c>
      <c r="R56" s="84">
        <v>96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中華民國106年07月20日編製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328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293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29" t="s">
        <v>142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9">
      <selection activeCell="F41" sqref="F41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93" t="s">
        <v>1</v>
      </c>
      <c r="R1" s="69" t="s">
        <v>2</v>
      </c>
    </row>
    <row r="2" spans="1:18" ht="16.5" customHeight="1">
      <c r="A2" s="70" t="s">
        <v>143</v>
      </c>
      <c r="B2" s="71" t="s">
        <v>144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145</v>
      </c>
    </row>
    <row r="3" spans="1:18" s="75" customFormat="1" ht="18" customHeight="1">
      <c r="A3" s="340" t="s">
        <v>255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s="75" customFormat="1" ht="18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s="79" customFormat="1" ht="18" customHeight="1">
      <c r="A5" s="77"/>
      <c r="G5" s="281" t="s">
        <v>343</v>
      </c>
      <c r="H5" s="281"/>
      <c r="I5" s="281"/>
      <c r="J5" s="281"/>
      <c r="K5" s="281"/>
      <c r="Q5" s="342" t="s">
        <v>7</v>
      </c>
      <c r="R5" s="342"/>
    </row>
    <row r="6" spans="1:18" s="79" customFormat="1" ht="15.75" customHeight="1">
      <c r="A6" s="345" t="s">
        <v>178</v>
      </c>
      <c r="B6" s="346"/>
      <c r="C6" s="321" t="s">
        <v>146</v>
      </c>
      <c r="D6" s="318"/>
      <c r="E6" s="351" t="s">
        <v>147</v>
      </c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21" t="s">
        <v>148</v>
      </c>
      <c r="R6" s="354"/>
    </row>
    <row r="7" spans="1:18" s="80" customFormat="1" ht="15.75" customHeight="1">
      <c r="A7" s="347"/>
      <c r="B7" s="348"/>
      <c r="C7" s="323"/>
      <c r="D7" s="320"/>
      <c r="E7" s="334" t="s">
        <v>149</v>
      </c>
      <c r="F7" s="335"/>
      <c r="G7" s="334" t="s">
        <v>150</v>
      </c>
      <c r="H7" s="335"/>
      <c r="I7" s="334" t="s">
        <v>151</v>
      </c>
      <c r="J7" s="335"/>
      <c r="K7" s="334" t="s">
        <v>152</v>
      </c>
      <c r="L7" s="335"/>
      <c r="M7" s="336" t="s">
        <v>153</v>
      </c>
      <c r="N7" s="337"/>
      <c r="O7" s="334" t="s">
        <v>154</v>
      </c>
      <c r="P7" s="335"/>
      <c r="Q7" s="323"/>
      <c r="R7" s="355"/>
    </row>
    <row r="8" spans="1:18" s="80" customFormat="1" ht="15.75" customHeight="1">
      <c r="A8" s="349"/>
      <c r="B8" s="350"/>
      <c r="C8" s="96" t="s">
        <v>155</v>
      </c>
      <c r="D8" s="81" t="s">
        <v>33</v>
      </c>
      <c r="E8" s="96" t="s">
        <v>155</v>
      </c>
      <c r="F8" s="81" t="s">
        <v>33</v>
      </c>
      <c r="G8" s="96" t="s">
        <v>155</v>
      </c>
      <c r="H8" s="81" t="s">
        <v>33</v>
      </c>
      <c r="I8" s="96" t="s">
        <v>155</v>
      </c>
      <c r="J8" s="81" t="s">
        <v>33</v>
      </c>
      <c r="K8" s="96" t="s">
        <v>155</v>
      </c>
      <c r="L8" s="81" t="s">
        <v>33</v>
      </c>
      <c r="M8" s="96" t="s">
        <v>155</v>
      </c>
      <c r="N8" s="81" t="s">
        <v>33</v>
      </c>
      <c r="O8" s="81" t="s">
        <v>32</v>
      </c>
      <c r="P8" s="81" t="s">
        <v>33</v>
      </c>
      <c r="Q8" s="81" t="s">
        <v>156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685161</v>
      </c>
      <c r="D9" s="84">
        <v>23083721.161982</v>
      </c>
      <c r="E9" s="84">
        <v>4337</v>
      </c>
      <c r="F9" s="84">
        <v>13702.157491</v>
      </c>
      <c r="G9" s="84">
        <v>2476</v>
      </c>
      <c r="H9" s="84">
        <v>15354.245112</v>
      </c>
      <c r="I9" s="84">
        <v>2027</v>
      </c>
      <c r="J9" s="84">
        <v>79481.439657</v>
      </c>
      <c r="K9" s="84">
        <v>281</v>
      </c>
      <c r="L9" s="84">
        <v>17030.285401</v>
      </c>
      <c r="M9" s="84">
        <v>0</v>
      </c>
      <c r="N9" s="84">
        <v>0</v>
      </c>
      <c r="O9" s="84">
        <v>-23</v>
      </c>
      <c r="P9" s="84">
        <v>-823.947252</v>
      </c>
      <c r="Q9" s="84">
        <v>686999</v>
      </c>
      <c r="R9" s="84">
        <v>23143696.281365</v>
      </c>
    </row>
    <row r="10" spans="1:18" s="80" customFormat="1" ht="12.75" customHeight="1">
      <c r="A10" s="56" t="s">
        <v>157</v>
      </c>
      <c r="B10" s="57"/>
      <c r="C10" s="84">
        <v>15094</v>
      </c>
      <c r="D10" s="84">
        <v>501968.410622</v>
      </c>
      <c r="E10" s="84">
        <v>263</v>
      </c>
      <c r="F10" s="84">
        <v>646.58677</v>
      </c>
      <c r="G10" s="84">
        <v>58</v>
      </c>
      <c r="H10" s="84">
        <v>316.42</v>
      </c>
      <c r="I10" s="84">
        <v>86</v>
      </c>
      <c r="J10" s="84">
        <v>1709.66304</v>
      </c>
      <c r="K10" s="84">
        <v>9</v>
      </c>
      <c r="L10" s="84">
        <v>817.516507</v>
      </c>
      <c r="M10" s="84">
        <v>78</v>
      </c>
      <c r="N10" s="84">
        <v>3411.401111</v>
      </c>
      <c r="O10" s="84">
        <v>-8</v>
      </c>
      <c r="P10" s="84">
        <v>152.2735</v>
      </c>
      <c r="Q10" s="84">
        <v>15369</v>
      </c>
      <c r="R10" s="84">
        <v>506754.398536</v>
      </c>
    </row>
    <row r="11" spans="1:18" s="80" customFormat="1" ht="12.75" customHeight="1">
      <c r="A11" s="56" t="s">
        <v>158</v>
      </c>
      <c r="B11" s="57"/>
      <c r="C11" s="84">
        <v>4052</v>
      </c>
      <c r="D11" s="84">
        <v>262723.65048</v>
      </c>
      <c r="E11" s="84">
        <v>54</v>
      </c>
      <c r="F11" s="84">
        <v>90.082</v>
      </c>
      <c r="G11" s="84">
        <v>13</v>
      </c>
      <c r="H11" s="84">
        <v>88.1</v>
      </c>
      <c r="I11" s="84">
        <v>11</v>
      </c>
      <c r="J11" s="84">
        <v>177.981425</v>
      </c>
      <c r="K11" s="84">
        <v>1</v>
      </c>
      <c r="L11" s="84">
        <v>7.311425</v>
      </c>
      <c r="M11" s="84">
        <v>14</v>
      </c>
      <c r="N11" s="84">
        <v>-1210.07</v>
      </c>
      <c r="O11" s="84">
        <v>-4</v>
      </c>
      <c r="P11" s="84">
        <v>-39.57</v>
      </c>
      <c r="Q11" s="84">
        <v>4103</v>
      </c>
      <c r="R11" s="84">
        <v>261646.66248</v>
      </c>
    </row>
    <row r="12" spans="1:18" s="80" customFormat="1" ht="12.75" customHeight="1">
      <c r="A12" s="56" t="s">
        <v>159</v>
      </c>
      <c r="B12" s="57"/>
      <c r="C12" s="84">
        <v>191865</v>
      </c>
      <c r="D12" s="84">
        <v>8012453.000878</v>
      </c>
      <c r="E12" s="84">
        <v>1100</v>
      </c>
      <c r="F12" s="84">
        <v>2993.837622</v>
      </c>
      <c r="G12" s="84">
        <v>534</v>
      </c>
      <c r="H12" s="84">
        <v>5237.68953</v>
      </c>
      <c r="I12" s="84">
        <v>617</v>
      </c>
      <c r="J12" s="84">
        <v>33006.054936</v>
      </c>
      <c r="K12" s="84">
        <v>89</v>
      </c>
      <c r="L12" s="84">
        <v>7034.73515</v>
      </c>
      <c r="M12" s="84">
        <v>123</v>
      </c>
      <c r="N12" s="84">
        <v>-31906.657988</v>
      </c>
      <c r="O12" s="84">
        <v>-17</v>
      </c>
      <c r="P12" s="84">
        <v>-307.841157</v>
      </c>
      <c r="Q12" s="84">
        <v>192537</v>
      </c>
      <c r="R12" s="84">
        <v>8003965.969611</v>
      </c>
    </row>
    <row r="13" spans="1:18" s="80" customFormat="1" ht="12.75" customHeight="1">
      <c r="A13" s="56" t="s">
        <v>72</v>
      </c>
      <c r="B13" s="57"/>
      <c r="C13" s="84">
        <v>16950</v>
      </c>
      <c r="D13" s="84">
        <v>437691.909467</v>
      </c>
      <c r="E13" s="84">
        <v>154</v>
      </c>
      <c r="F13" s="84">
        <v>327.239441</v>
      </c>
      <c r="G13" s="84">
        <v>62</v>
      </c>
      <c r="H13" s="84">
        <v>200.1888</v>
      </c>
      <c r="I13" s="84">
        <v>62</v>
      </c>
      <c r="J13" s="84">
        <v>722.1029</v>
      </c>
      <c r="K13" s="84">
        <v>14</v>
      </c>
      <c r="L13" s="84">
        <v>1197.98949</v>
      </c>
      <c r="M13" s="84">
        <v>24</v>
      </c>
      <c r="N13" s="84">
        <v>-208.85582</v>
      </c>
      <c r="O13" s="84">
        <v>-4</v>
      </c>
      <c r="P13" s="84">
        <v>6.231112</v>
      </c>
      <c r="Q13" s="84">
        <v>17062</v>
      </c>
      <c r="R13" s="84">
        <v>437140.44881</v>
      </c>
    </row>
    <row r="14" spans="1:18" s="80" customFormat="1" ht="12.75" customHeight="1">
      <c r="A14" s="56" t="s">
        <v>73</v>
      </c>
      <c r="B14" s="57"/>
      <c r="C14" s="84">
        <v>1181</v>
      </c>
      <c r="D14" s="84">
        <v>40768.515802</v>
      </c>
      <c r="E14" s="84">
        <v>21</v>
      </c>
      <c r="F14" s="84">
        <v>39.608888</v>
      </c>
      <c r="G14" s="84">
        <v>4</v>
      </c>
      <c r="H14" s="84">
        <v>7.4</v>
      </c>
      <c r="I14" s="84">
        <v>7</v>
      </c>
      <c r="J14" s="84">
        <v>131.03133</v>
      </c>
      <c r="K14" s="84">
        <v>2</v>
      </c>
      <c r="L14" s="84">
        <v>2</v>
      </c>
      <c r="M14" s="84">
        <v>-8</v>
      </c>
      <c r="N14" s="84">
        <v>20.865</v>
      </c>
      <c r="O14" s="84">
        <v>3</v>
      </c>
      <c r="P14" s="84">
        <v>153</v>
      </c>
      <c r="Q14" s="84">
        <v>1193</v>
      </c>
      <c r="R14" s="84">
        <v>41103.62102</v>
      </c>
    </row>
    <row r="15" spans="1:18" s="80" customFormat="1" ht="12.7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75</v>
      </c>
      <c r="B16" s="57"/>
      <c r="C16" s="84">
        <v>11621</v>
      </c>
      <c r="D16" s="84">
        <v>444625.188945</v>
      </c>
      <c r="E16" s="84">
        <v>27</v>
      </c>
      <c r="F16" s="84">
        <v>42.95</v>
      </c>
      <c r="G16" s="84">
        <v>30</v>
      </c>
      <c r="H16" s="84">
        <v>842.02309</v>
      </c>
      <c r="I16" s="84">
        <v>10</v>
      </c>
      <c r="J16" s="84">
        <v>67.3</v>
      </c>
      <c r="K16" s="84">
        <v>2</v>
      </c>
      <c r="L16" s="84">
        <v>137.9235</v>
      </c>
      <c r="M16" s="84">
        <v>-2</v>
      </c>
      <c r="N16" s="84">
        <v>-3863.95133</v>
      </c>
      <c r="O16" s="84">
        <v>1</v>
      </c>
      <c r="P16" s="84">
        <v>-6.9</v>
      </c>
      <c r="Q16" s="84">
        <v>11617</v>
      </c>
      <c r="R16" s="84">
        <v>439884.641025</v>
      </c>
    </row>
    <row r="17" spans="1:18" s="80" customFormat="1" ht="12.75" customHeight="1">
      <c r="A17" s="56" t="s">
        <v>76</v>
      </c>
      <c r="B17" s="57"/>
      <c r="C17" s="84">
        <v>5237</v>
      </c>
      <c r="D17" s="84">
        <v>86852.142051</v>
      </c>
      <c r="E17" s="84">
        <v>35</v>
      </c>
      <c r="F17" s="84">
        <v>49.868888</v>
      </c>
      <c r="G17" s="84">
        <v>19</v>
      </c>
      <c r="H17" s="84">
        <v>42.35</v>
      </c>
      <c r="I17" s="84">
        <v>17</v>
      </c>
      <c r="J17" s="84">
        <v>7295.8543</v>
      </c>
      <c r="K17" s="84">
        <v>0</v>
      </c>
      <c r="L17" s="84">
        <v>0</v>
      </c>
      <c r="M17" s="84">
        <v>2</v>
      </c>
      <c r="N17" s="84">
        <v>-2752.2773</v>
      </c>
      <c r="O17" s="84">
        <v>-4</v>
      </c>
      <c r="P17" s="84">
        <v>1406.9873</v>
      </c>
      <c r="Q17" s="84">
        <v>5251</v>
      </c>
      <c r="R17" s="84">
        <v>92810.225239</v>
      </c>
    </row>
    <row r="18" spans="1:18" s="80" customFormat="1" ht="12.75" customHeight="1">
      <c r="A18" s="56" t="s">
        <v>77</v>
      </c>
      <c r="B18" s="57"/>
      <c r="C18" s="84">
        <v>2105</v>
      </c>
      <c r="D18" s="84">
        <v>28499.78284</v>
      </c>
      <c r="E18" s="84">
        <v>18</v>
      </c>
      <c r="F18" s="84">
        <v>38.668</v>
      </c>
      <c r="G18" s="84">
        <v>10</v>
      </c>
      <c r="H18" s="84">
        <v>69.5</v>
      </c>
      <c r="I18" s="84">
        <v>5</v>
      </c>
      <c r="J18" s="84">
        <v>40.09247</v>
      </c>
      <c r="K18" s="84">
        <v>0</v>
      </c>
      <c r="L18" s="84">
        <v>0</v>
      </c>
      <c r="M18" s="84">
        <v>2</v>
      </c>
      <c r="N18" s="84">
        <v>1573.6373</v>
      </c>
      <c r="O18" s="84">
        <v>-2</v>
      </c>
      <c r="P18" s="84">
        <v>-1427.9873</v>
      </c>
      <c r="Q18" s="84">
        <v>2113</v>
      </c>
      <c r="R18" s="84">
        <v>28654.69331</v>
      </c>
    </row>
    <row r="19" spans="1:18" s="80" customFormat="1" ht="12.75" customHeight="1">
      <c r="A19" s="56" t="s">
        <v>78</v>
      </c>
      <c r="B19" s="57"/>
      <c r="C19" s="84">
        <v>3818</v>
      </c>
      <c r="D19" s="84">
        <v>48318.28464</v>
      </c>
      <c r="E19" s="84">
        <v>8</v>
      </c>
      <c r="F19" s="84">
        <v>86.15</v>
      </c>
      <c r="G19" s="84">
        <v>16</v>
      </c>
      <c r="H19" s="84">
        <v>619.4</v>
      </c>
      <c r="I19" s="84">
        <v>7</v>
      </c>
      <c r="J19" s="84">
        <v>40.68</v>
      </c>
      <c r="K19" s="84">
        <v>1</v>
      </c>
      <c r="L19" s="84">
        <v>5</v>
      </c>
      <c r="M19" s="84">
        <v>-6</v>
      </c>
      <c r="N19" s="84">
        <v>-239.267</v>
      </c>
      <c r="O19" s="84">
        <v>1</v>
      </c>
      <c r="P19" s="84">
        <v>4.25</v>
      </c>
      <c r="Q19" s="84">
        <v>3805</v>
      </c>
      <c r="R19" s="84">
        <v>47585.69764</v>
      </c>
    </row>
    <row r="20" spans="1:18" s="80" customFormat="1" ht="12.75" customHeight="1">
      <c r="A20" s="56" t="s">
        <v>79</v>
      </c>
      <c r="B20" s="57"/>
      <c r="C20" s="84">
        <v>3497</v>
      </c>
      <c r="D20" s="84">
        <v>62465.75074</v>
      </c>
      <c r="E20" s="84">
        <v>8</v>
      </c>
      <c r="F20" s="84">
        <v>83.3</v>
      </c>
      <c r="G20" s="84">
        <v>10</v>
      </c>
      <c r="H20" s="84">
        <v>32.7</v>
      </c>
      <c r="I20" s="84">
        <v>7</v>
      </c>
      <c r="J20" s="84">
        <v>34.8144</v>
      </c>
      <c r="K20" s="84">
        <v>1</v>
      </c>
      <c r="L20" s="84">
        <v>7</v>
      </c>
      <c r="M20" s="84">
        <v>-3</v>
      </c>
      <c r="N20" s="84">
        <v>-37</v>
      </c>
      <c r="O20" s="84">
        <v>1</v>
      </c>
      <c r="P20" s="84">
        <v>18</v>
      </c>
      <c r="Q20" s="84">
        <v>3493</v>
      </c>
      <c r="R20" s="84">
        <v>62525.16514</v>
      </c>
    </row>
    <row r="21" spans="1:18" s="80" customFormat="1" ht="12.75" customHeight="1">
      <c r="A21" s="56" t="s">
        <v>80</v>
      </c>
      <c r="B21" s="57"/>
      <c r="C21" s="84">
        <v>10392</v>
      </c>
      <c r="D21" s="84">
        <v>109979.835163</v>
      </c>
      <c r="E21" s="84">
        <v>54</v>
      </c>
      <c r="F21" s="84">
        <v>88.18</v>
      </c>
      <c r="G21" s="84">
        <v>38</v>
      </c>
      <c r="H21" s="84">
        <v>164.44</v>
      </c>
      <c r="I21" s="84">
        <v>20</v>
      </c>
      <c r="J21" s="84">
        <v>166.50057</v>
      </c>
      <c r="K21" s="84">
        <v>3</v>
      </c>
      <c r="L21" s="84">
        <v>14.4022</v>
      </c>
      <c r="M21" s="84">
        <v>9</v>
      </c>
      <c r="N21" s="84">
        <v>8.70766</v>
      </c>
      <c r="O21" s="84">
        <v>-1</v>
      </c>
      <c r="P21" s="84">
        <v>-21.05</v>
      </c>
      <c r="Q21" s="84">
        <v>10416</v>
      </c>
      <c r="R21" s="84">
        <v>110043.331193</v>
      </c>
    </row>
    <row r="22" spans="1:18" s="80" customFormat="1" ht="12.75" customHeight="1">
      <c r="A22" s="56" t="s">
        <v>81</v>
      </c>
      <c r="B22" s="57"/>
      <c r="C22" s="84">
        <v>363</v>
      </c>
      <c r="D22" s="84">
        <v>24716.31509</v>
      </c>
      <c r="E22" s="84">
        <v>1</v>
      </c>
      <c r="F22" s="84">
        <v>0.1</v>
      </c>
      <c r="G22" s="84">
        <v>2</v>
      </c>
      <c r="H22" s="84">
        <v>45</v>
      </c>
      <c r="I22" s="84">
        <v>0</v>
      </c>
      <c r="J22" s="84">
        <v>0</v>
      </c>
      <c r="K22" s="84">
        <v>0</v>
      </c>
      <c r="L22" s="84">
        <v>0</v>
      </c>
      <c r="M22" s="84">
        <v>3</v>
      </c>
      <c r="N22" s="84">
        <v>-21.68</v>
      </c>
      <c r="O22" s="84">
        <v>-1</v>
      </c>
      <c r="P22" s="84">
        <v>-5</v>
      </c>
      <c r="Q22" s="84">
        <v>364</v>
      </c>
      <c r="R22" s="84">
        <v>24644.73509</v>
      </c>
    </row>
    <row r="23" spans="1:18" s="80" customFormat="1" ht="12.75" customHeight="1">
      <c r="A23" s="56" t="s">
        <v>82</v>
      </c>
      <c r="B23" s="57"/>
      <c r="C23" s="84">
        <v>8464</v>
      </c>
      <c r="D23" s="84">
        <v>652261.18005</v>
      </c>
      <c r="E23" s="84">
        <v>38</v>
      </c>
      <c r="F23" s="84">
        <v>171.02</v>
      </c>
      <c r="G23" s="84">
        <v>24</v>
      </c>
      <c r="H23" s="84">
        <v>410.59</v>
      </c>
      <c r="I23" s="84">
        <v>22</v>
      </c>
      <c r="J23" s="84">
        <v>10579.432624</v>
      </c>
      <c r="K23" s="84">
        <v>5</v>
      </c>
      <c r="L23" s="84">
        <v>66.105</v>
      </c>
      <c r="M23" s="84">
        <v>3</v>
      </c>
      <c r="N23" s="84">
        <v>-19969.87244</v>
      </c>
      <c r="O23" s="84">
        <v>-1</v>
      </c>
      <c r="P23" s="84">
        <v>106</v>
      </c>
      <c r="Q23" s="84">
        <v>8480</v>
      </c>
      <c r="R23" s="84">
        <v>642671.065234</v>
      </c>
    </row>
    <row r="24" spans="1:18" s="80" customFormat="1" ht="12.75" customHeight="1">
      <c r="A24" s="56" t="s">
        <v>83</v>
      </c>
      <c r="B24" s="57"/>
      <c r="C24" s="84">
        <v>6372</v>
      </c>
      <c r="D24" s="84">
        <v>200558.490318</v>
      </c>
      <c r="E24" s="84">
        <v>57</v>
      </c>
      <c r="F24" s="84">
        <v>128.99</v>
      </c>
      <c r="G24" s="84">
        <v>17</v>
      </c>
      <c r="H24" s="84">
        <v>80.65</v>
      </c>
      <c r="I24" s="84">
        <v>39</v>
      </c>
      <c r="J24" s="84">
        <v>3073.64176</v>
      </c>
      <c r="K24" s="84">
        <v>2</v>
      </c>
      <c r="L24" s="84">
        <v>253.5</v>
      </c>
      <c r="M24" s="84">
        <v>4</v>
      </c>
      <c r="N24" s="84">
        <v>38073.27129</v>
      </c>
      <c r="O24" s="84">
        <v>-3</v>
      </c>
      <c r="P24" s="84">
        <v>-148.288</v>
      </c>
      <c r="Q24" s="84">
        <v>6413</v>
      </c>
      <c r="R24" s="84">
        <v>241351.955368</v>
      </c>
    </row>
    <row r="25" spans="1:18" s="80" customFormat="1" ht="12.75" customHeight="1">
      <c r="A25" s="56" t="s">
        <v>283</v>
      </c>
      <c r="B25" s="57"/>
      <c r="C25" s="84">
        <v>164</v>
      </c>
      <c r="D25" s="84">
        <v>40533.03409</v>
      </c>
      <c r="E25" s="84">
        <v>2</v>
      </c>
      <c r="F25" s="84">
        <v>7</v>
      </c>
      <c r="G25" s="84">
        <v>0</v>
      </c>
      <c r="H25" s="84">
        <v>0</v>
      </c>
      <c r="I25" s="84">
        <v>5</v>
      </c>
      <c r="J25" s="84">
        <v>58.586</v>
      </c>
      <c r="K25" s="84">
        <v>1</v>
      </c>
      <c r="L25" s="84">
        <v>0.02178</v>
      </c>
      <c r="M25" s="84">
        <v>-1</v>
      </c>
      <c r="N25" s="84">
        <v>-1585.65743</v>
      </c>
      <c r="O25" s="84">
        <v>0</v>
      </c>
      <c r="P25" s="84">
        <v>0</v>
      </c>
      <c r="Q25" s="84">
        <v>165</v>
      </c>
      <c r="R25" s="84">
        <v>39012.94088</v>
      </c>
    </row>
    <row r="26" spans="1:18" s="80" customFormat="1" ht="12.75" customHeight="1">
      <c r="A26" s="56" t="s">
        <v>84</v>
      </c>
      <c r="B26" s="57"/>
      <c r="C26" s="84">
        <v>2017</v>
      </c>
      <c r="D26" s="84">
        <v>96126.636649</v>
      </c>
      <c r="E26" s="84">
        <v>1</v>
      </c>
      <c r="F26" s="84">
        <v>1.8</v>
      </c>
      <c r="G26" s="84">
        <v>6</v>
      </c>
      <c r="H26" s="84">
        <v>22.77</v>
      </c>
      <c r="I26" s="84">
        <v>5</v>
      </c>
      <c r="J26" s="84">
        <v>37.5</v>
      </c>
      <c r="K26" s="84">
        <v>0</v>
      </c>
      <c r="L26" s="84">
        <v>0</v>
      </c>
      <c r="M26" s="84">
        <v>-3</v>
      </c>
      <c r="N26" s="84">
        <v>-113.792</v>
      </c>
      <c r="O26" s="84">
        <v>1</v>
      </c>
      <c r="P26" s="84">
        <v>112</v>
      </c>
      <c r="Q26" s="84">
        <v>2010</v>
      </c>
      <c r="R26" s="84">
        <v>96141.374649</v>
      </c>
    </row>
    <row r="27" spans="1:18" s="80" customFormat="1" ht="12.75" customHeight="1">
      <c r="A27" s="56" t="s">
        <v>85</v>
      </c>
      <c r="B27" s="57"/>
      <c r="C27" s="84">
        <v>9214</v>
      </c>
      <c r="D27" s="84">
        <v>261077.791744</v>
      </c>
      <c r="E27" s="84">
        <v>35</v>
      </c>
      <c r="F27" s="84">
        <v>48.6036</v>
      </c>
      <c r="G27" s="84">
        <v>23</v>
      </c>
      <c r="H27" s="84">
        <v>70.08</v>
      </c>
      <c r="I27" s="84">
        <v>21</v>
      </c>
      <c r="J27" s="84">
        <v>784.61819</v>
      </c>
      <c r="K27" s="84">
        <v>2</v>
      </c>
      <c r="L27" s="84">
        <v>58.4</v>
      </c>
      <c r="M27" s="84">
        <v>4</v>
      </c>
      <c r="N27" s="84">
        <v>4022.85773</v>
      </c>
      <c r="O27" s="84">
        <v>1</v>
      </c>
      <c r="P27" s="84">
        <v>264.8</v>
      </c>
      <c r="Q27" s="84">
        <v>9231</v>
      </c>
      <c r="R27" s="84">
        <v>266070.191264</v>
      </c>
    </row>
    <row r="28" spans="1:18" s="80" customFormat="1" ht="12.75" customHeight="1">
      <c r="A28" s="56" t="s">
        <v>86</v>
      </c>
      <c r="B28" s="57"/>
      <c r="C28" s="84">
        <v>3226</v>
      </c>
      <c r="D28" s="84">
        <v>127655.555617</v>
      </c>
      <c r="E28" s="84">
        <v>23</v>
      </c>
      <c r="F28" s="84">
        <v>87.979</v>
      </c>
      <c r="G28" s="84">
        <v>7</v>
      </c>
      <c r="H28" s="84">
        <v>17.75</v>
      </c>
      <c r="I28" s="84">
        <v>9</v>
      </c>
      <c r="J28" s="84">
        <v>649.53728</v>
      </c>
      <c r="K28" s="84">
        <v>2</v>
      </c>
      <c r="L28" s="84">
        <v>131.98</v>
      </c>
      <c r="M28" s="84">
        <v>4</v>
      </c>
      <c r="N28" s="84">
        <v>-472.97733</v>
      </c>
      <c r="O28" s="84">
        <v>2</v>
      </c>
      <c r="P28" s="84">
        <v>78.79343</v>
      </c>
      <c r="Q28" s="84">
        <v>3248</v>
      </c>
      <c r="R28" s="84">
        <v>127849.157997</v>
      </c>
    </row>
    <row r="29" spans="1:18" s="80" customFormat="1" ht="12.75" customHeight="1">
      <c r="A29" s="56" t="s">
        <v>87</v>
      </c>
      <c r="B29" s="57"/>
      <c r="C29" s="84">
        <v>7966</v>
      </c>
      <c r="D29" s="84">
        <v>560635.310569</v>
      </c>
      <c r="E29" s="84">
        <v>36</v>
      </c>
      <c r="F29" s="84">
        <v>77.87</v>
      </c>
      <c r="G29" s="84">
        <v>18</v>
      </c>
      <c r="H29" s="84">
        <v>83.301</v>
      </c>
      <c r="I29" s="84">
        <v>28</v>
      </c>
      <c r="J29" s="84">
        <v>181.927224</v>
      </c>
      <c r="K29" s="84">
        <v>1</v>
      </c>
      <c r="L29" s="84">
        <v>15</v>
      </c>
      <c r="M29" s="84">
        <v>2</v>
      </c>
      <c r="N29" s="84">
        <v>97.5</v>
      </c>
      <c r="O29" s="84">
        <v>-2</v>
      </c>
      <c r="P29" s="84">
        <v>-110</v>
      </c>
      <c r="Q29" s="84">
        <v>7984</v>
      </c>
      <c r="R29" s="84">
        <v>560784.306793</v>
      </c>
    </row>
    <row r="30" spans="1:18" s="80" customFormat="1" ht="12.75" customHeight="1">
      <c r="A30" s="56" t="s">
        <v>88</v>
      </c>
      <c r="B30" s="57"/>
      <c r="C30" s="84">
        <v>30750</v>
      </c>
      <c r="D30" s="84">
        <v>440203.430543</v>
      </c>
      <c r="E30" s="84">
        <v>144</v>
      </c>
      <c r="F30" s="84">
        <v>277.379</v>
      </c>
      <c r="G30" s="84">
        <v>66</v>
      </c>
      <c r="H30" s="84">
        <v>311.46</v>
      </c>
      <c r="I30" s="84">
        <v>50</v>
      </c>
      <c r="J30" s="84">
        <v>360.00635</v>
      </c>
      <c r="K30" s="84">
        <v>7</v>
      </c>
      <c r="L30" s="84">
        <v>81</v>
      </c>
      <c r="M30" s="84">
        <v>26</v>
      </c>
      <c r="N30" s="84">
        <v>239.60145</v>
      </c>
      <c r="O30" s="84">
        <v>1</v>
      </c>
      <c r="P30" s="84">
        <v>-146.8</v>
      </c>
      <c r="Q30" s="84">
        <v>30855</v>
      </c>
      <c r="R30" s="84">
        <v>440541.157343</v>
      </c>
    </row>
    <row r="31" spans="1:18" s="80" customFormat="1" ht="12.75" customHeight="1">
      <c r="A31" s="56" t="s">
        <v>89</v>
      </c>
      <c r="B31" s="57"/>
      <c r="C31" s="84">
        <v>4968</v>
      </c>
      <c r="D31" s="84">
        <v>753590.38734</v>
      </c>
      <c r="E31" s="84">
        <v>37</v>
      </c>
      <c r="F31" s="84">
        <v>130.84558</v>
      </c>
      <c r="G31" s="84">
        <v>19</v>
      </c>
      <c r="H31" s="84">
        <v>1412.79565</v>
      </c>
      <c r="I31" s="84">
        <v>27</v>
      </c>
      <c r="J31" s="84">
        <v>1766.84937</v>
      </c>
      <c r="K31" s="84">
        <v>4</v>
      </c>
      <c r="L31" s="84">
        <v>73.92108</v>
      </c>
      <c r="M31" s="84">
        <v>-2</v>
      </c>
      <c r="N31" s="84">
        <v>-30638.06256</v>
      </c>
      <c r="O31" s="84">
        <v>-2</v>
      </c>
      <c r="P31" s="84">
        <v>-66.17173</v>
      </c>
      <c r="Q31" s="84">
        <v>4982</v>
      </c>
      <c r="R31" s="84">
        <v>723297.13127</v>
      </c>
    </row>
    <row r="32" spans="1:18" s="80" customFormat="1" ht="12.75" customHeight="1">
      <c r="A32" s="56" t="s">
        <v>90</v>
      </c>
      <c r="B32" s="57"/>
      <c r="C32" s="84">
        <v>21780</v>
      </c>
      <c r="D32" s="84">
        <v>2076426.140668</v>
      </c>
      <c r="E32" s="84">
        <v>164</v>
      </c>
      <c r="F32" s="84">
        <v>616.611</v>
      </c>
      <c r="G32" s="84">
        <v>55</v>
      </c>
      <c r="H32" s="84">
        <v>333.21</v>
      </c>
      <c r="I32" s="84">
        <v>122</v>
      </c>
      <c r="J32" s="84">
        <v>2966.425429</v>
      </c>
      <c r="K32" s="84">
        <v>22</v>
      </c>
      <c r="L32" s="84">
        <v>3843.35335</v>
      </c>
      <c r="M32" s="84">
        <v>30</v>
      </c>
      <c r="N32" s="84">
        <v>24154.836016</v>
      </c>
      <c r="O32" s="84">
        <v>-1</v>
      </c>
      <c r="P32" s="84">
        <v>-68.015639</v>
      </c>
      <c r="Q32" s="84">
        <v>21918</v>
      </c>
      <c r="R32" s="84">
        <v>2099919.434124</v>
      </c>
    </row>
    <row r="33" spans="1:18" s="80" customFormat="1" ht="12.75" customHeight="1">
      <c r="A33" s="56" t="s">
        <v>91</v>
      </c>
      <c r="B33" s="57"/>
      <c r="C33" s="84">
        <v>5823</v>
      </c>
      <c r="D33" s="84">
        <v>462952.609423</v>
      </c>
      <c r="E33" s="84">
        <v>17</v>
      </c>
      <c r="F33" s="84">
        <v>57.15</v>
      </c>
      <c r="G33" s="84">
        <v>17</v>
      </c>
      <c r="H33" s="84">
        <v>155.40099</v>
      </c>
      <c r="I33" s="84">
        <v>24</v>
      </c>
      <c r="J33" s="84">
        <v>259.16745</v>
      </c>
      <c r="K33" s="84">
        <v>6</v>
      </c>
      <c r="L33" s="84">
        <v>19.59</v>
      </c>
      <c r="M33" s="84">
        <v>1</v>
      </c>
      <c r="N33" s="84">
        <v>3545.3312</v>
      </c>
      <c r="O33" s="84">
        <v>-1</v>
      </c>
      <c r="P33" s="84">
        <v>-315.14365</v>
      </c>
      <c r="Q33" s="84">
        <v>5823</v>
      </c>
      <c r="R33" s="84">
        <v>466324.123433</v>
      </c>
    </row>
    <row r="34" spans="1:18" s="80" customFormat="1" ht="12.75" customHeight="1">
      <c r="A34" s="56" t="s">
        <v>92</v>
      </c>
      <c r="B34" s="57"/>
      <c r="C34" s="84">
        <v>6073</v>
      </c>
      <c r="D34" s="84">
        <v>236018.870257</v>
      </c>
      <c r="E34" s="84">
        <v>55</v>
      </c>
      <c r="F34" s="84">
        <v>224.997338</v>
      </c>
      <c r="G34" s="84">
        <v>14</v>
      </c>
      <c r="H34" s="84">
        <v>56.9</v>
      </c>
      <c r="I34" s="84">
        <v>26</v>
      </c>
      <c r="J34" s="84">
        <v>355.72991</v>
      </c>
      <c r="K34" s="84">
        <v>6</v>
      </c>
      <c r="L34" s="84">
        <v>243.63413</v>
      </c>
      <c r="M34" s="84">
        <v>8</v>
      </c>
      <c r="N34" s="84">
        <v>-1422.34641</v>
      </c>
      <c r="O34" s="84">
        <v>-1</v>
      </c>
      <c r="P34" s="84">
        <v>24.711112</v>
      </c>
      <c r="Q34" s="84">
        <v>6121</v>
      </c>
      <c r="R34" s="84">
        <v>234901.428077</v>
      </c>
    </row>
    <row r="35" spans="1:18" s="80" customFormat="1" ht="12.75" customHeight="1">
      <c r="A35" s="56" t="s">
        <v>93</v>
      </c>
      <c r="B35" s="57"/>
      <c r="C35" s="84">
        <v>2542</v>
      </c>
      <c r="D35" s="84">
        <v>67129.611895</v>
      </c>
      <c r="E35" s="84">
        <v>15</v>
      </c>
      <c r="F35" s="84">
        <v>55.799999</v>
      </c>
      <c r="G35" s="84">
        <v>9</v>
      </c>
      <c r="H35" s="84">
        <v>41.3</v>
      </c>
      <c r="I35" s="84">
        <v>7</v>
      </c>
      <c r="J35" s="84">
        <v>267.168</v>
      </c>
      <c r="K35" s="84">
        <v>0</v>
      </c>
      <c r="L35" s="84">
        <v>0</v>
      </c>
      <c r="M35" s="84">
        <v>3</v>
      </c>
      <c r="N35" s="84">
        <v>18</v>
      </c>
      <c r="O35" s="84">
        <v>1</v>
      </c>
      <c r="P35" s="84">
        <v>6</v>
      </c>
      <c r="Q35" s="84">
        <v>2552</v>
      </c>
      <c r="R35" s="84">
        <v>67435.279894</v>
      </c>
    </row>
    <row r="36" spans="1:18" s="80" customFormat="1" ht="12.75" customHeight="1">
      <c r="A36" s="56" t="s">
        <v>284</v>
      </c>
      <c r="B36" s="57"/>
      <c r="C36" s="84">
        <v>4739</v>
      </c>
      <c r="D36" s="84">
        <v>112210.262038</v>
      </c>
      <c r="E36" s="84">
        <v>42</v>
      </c>
      <c r="F36" s="84">
        <v>130.15</v>
      </c>
      <c r="G36" s="84">
        <v>14</v>
      </c>
      <c r="H36" s="84">
        <v>42.4</v>
      </c>
      <c r="I36" s="84">
        <v>14</v>
      </c>
      <c r="J36" s="84">
        <v>387.99982</v>
      </c>
      <c r="K36" s="84">
        <v>1</v>
      </c>
      <c r="L36" s="84">
        <v>6</v>
      </c>
      <c r="M36" s="84">
        <v>10</v>
      </c>
      <c r="N36" s="84">
        <v>-12.2</v>
      </c>
      <c r="O36" s="84">
        <v>-2</v>
      </c>
      <c r="P36" s="84">
        <v>-20</v>
      </c>
      <c r="Q36" s="84">
        <v>4775</v>
      </c>
      <c r="R36" s="84">
        <v>112647.811858</v>
      </c>
    </row>
    <row r="37" spans="1:18" s="80" customFormat="1" ht="12.75" customHeight="1">
      <c r="A37" s="56" t="s">
        <v>94</v>
      </c>
      <c r="B37" s="57"/>
      <c r="C37" s="84">
        <v>1978</v>
      </c>
      <c r="D37" s="84">
        <v>13810.716578</v>
      </c>
      <c r="E37" s="84">
        <v>11</v>
      </c>
      <c r="F37" s="84">
        <v>18.15</v>
      </c>
      <c r="G37" s="84">
        <v>4</v>
      </c>
      <c r="H37" s="84">
        <v>3.8</v>
      </c>
      <c r="I37" s="84">
        <v>3</v>
      </c>
      <c r="J37" s="84">
        <v>60.5</v>
      </c>
      <c r="K37" s="84">
        <v>0</v>
      </c>
      <c r="L37" s="84">
        <v>0</v>
      </c>
      <c r="M37" s="84">
        <v>2</v>
      </c>
      <c r="N37" s="84">
        <v>9</v>
      </c>
      <c r="O37" s="84">
        <v>1</v>
      </c>
      <c r="P37" s="84">
        <v>5.2</v>
      </c>
      <c r="Q37" s="84">
        <v>1988</v>
      </c>
      <c r="R37" s="84">
        <v>13899.766578</v>
      </c>
    </row>
    <row r="38" spans="1:18" s="80" customFormat="1" ht="12.75" customHeight="1">
      <c r="A38" s="56" t="s">
        <v>95</v>
      </c>
      <c r="B38" s="57"/>
      <c r="C38" s="84">
        <v>4468</v>
      </c>
      <c r="D38" s="84">
        <v>83790.779381</v>
      </c>
      <c r="E38" s="84">
        <v>42</v>
      </c>
      <c r="F38" s="84">
        <v>69.41</v>
      </c>
      <c r="G38" s="84">
        <v>14</v>
      </c>
      <c r="H38" s="84">
        <v>35.5</v>
      </c>
      <c r="I38" s="84">
        <v>19</v>
      </c>
      <c r="J38" s="84">
        <v>677.740715</v>
      </c>
      <c r="K38" s="84">
        <v>2</v>
      </c>
      <c r="L38" s="84">
        <v>45.2</v>
      </c>
      <c r="M38" s="84">
        <v>26</v>
      </c>
      <c r="N38" s="84">
        <v>2504.824876</v>
      </c>
      <c r="O38" s="84">
        <v>-4</v>
      </c>
      <c r="P38" s="84">
        <v>-78.04668</v>
      </c>
      <c r="Q38" s="84">
        <v>4518</v>
      </c>
      <c r="R38" s="84">
        <v>86884.008292</v>
      </c>
    </row>
    <row r="39" spans="1:18" s="80" customFormat="1" ht="12.75" customHeight="1">
      <c r="A39" s="56" t="s">
        <v>96</v>
      </c>
      <c r="B39" s="57"/>
      <c r="C39" s="84">
        <v>16123</v>
      </c>
      <c r="D39" s="84">
        <v>483265.32425</v>
      </c>
      <c r="E39" s="84">
        <v>55</v>
      </c>
      <c r="F39" s="84">
        <v>134.016888</v>
      </c>
      <c r="G39" s="84">
        <v>36</v>
      </c>
      <c r="H39" s="84">
        <v>136.78</v>
      </c>
      <c r="I39" s="84">
        <v>61</v>
      </c>
      <c r="J39" s="84">
        <v>2040.848844</v>
      </c>
      <c r="K39" s="84">
        <v>5</v>
      </c>
      <c r="L39" s="84">
        <v>832.71462</v>
      </c>
      <c r="M39" s="84">
        <v>-15</v>
      </c>
      <c r="N39" s="84">
        <v>-44837.15089</v>
      </c>
      <c r="O39" s="84">
        <v>-1</v>
      </c>
      <c r="P39" s="84">
        <v>-80.411112</v>
      </c>
      <c r="Q39" s="84">
        <v>16126</v>
      </c>
      <c r="R39" s="84">
        <v>439553.13336</v>
      </c>
    </row>
    <row r="40" spans="1:18" s="80" customFormat="1" ht="12.75" customHeight="1">
      <c r="A40" s="56" t="s">
        <v>160</v>
      </c>
      <c r="B40" s="57"/>
      <c r="C40" s="84">
        <v>3274</v>
      </c>
      <c r="D40" s="84">
        <v>807385.987013</v>
      </c>
      <c r="E40" s="84">
        <v>86</v>
      </c>
      <c r="F40" s="84">
        <v>350.4137</v>
      </c>
      <c r="G40" s="84">
        <v>10</v>
      </c>
      <c r="H40" s="84">
        <v>63.3</v>
      </c>
      <c r="I40" s="84">
        <v>34</v>
      </c>
      <c r="J40" s="84">
        <v>1078.17777</v>
      </c>
      <c r="K40" s="84">
        <v>3</v>
      </c>
      <c r="L40" s="84">
        <v>46</v>
      </c>
      <c r="M40" s="84">
        <v>34</v>
      </c>
      <c r="N40" s="84">
        <v>21646.9907</v>
      </c>
      <c r="O40" s="84">
        <v>2</v>
      </c>
      <c r="P40" s="84">
        <v>46.7</v>
      </c>
      <c r="Q40" s="84">
        <v>3386</v>
      </c>
      <c r="R40" s="84">
        <v>830398.969183</v>
      </c>
    </row>
    <row r="41" spans="1:18" s="80" customFormat="1" ht="12.75" customHeight="1">
      <c r="A41" s="56" t="s">
        <v>161</v>
      </c>
      <c r="B41" s="57"/>
      <c r="C41" s="84">
        <v>3909</v>
      </c>
      <c r="D41" s="84">
        <v>180880.252141</v>
      </c>
      <c r="E41" s="84">
        <v>17</v>
      </c>
      <c r="F41" s="84">
        <v>42.011</v>
      </c>
      <c r="G41" s="84">
        <v>12</v>
      </c>
      <c r="H41" s="84">
        <v>62</v>
      </c>
      <c r="I41" s="84">
        <v>13</v>
      </c>
      <c r="J41" s="84">
        <v>325.9</v>
      </c>
      <c r="K41" s="84">
        <v>1</v>
      </c>
      <c r="L41" s="84">
        <v>4</v>
      </c>
      <c r="M41" s="84">
        <v>-11</v>
      </c>
      <c r="N41" s="84">
        <v>-87.45</v>
      </c>
      <c r="O41" s="84">
        <v>1</v>
      </c>
      <c r="P41" s="84">
        <v>5</v>
      </c>
      <c r="Q41" s="84">
        <v>3904</v>
      </c>
      <c r="R41" s="84">
        <v>181099.713141</v>
      </c>
    </row>
    <row r="42" spans="1:18" s="80" customFormat="1" ht="12.75" customHeight="1">
      <c r="A42" s="184" t="s">
        <v>336</v>
      </c>
      <c r="B42" s="57"/>
      <c r="C42" s="84">
        <v>106215</v>
      </c>
      <c r="D42" s="84">
        <v>1163889.863844</v>
      </c>
      <c r="E42" s="84">
        <v>648</v>
      </c>
      <c r="F42" s="84">
        <v>1459.970218</v>
      </c>
      <c r="G42" s="84">
        <v>376</v>
      </c>
      <c r="H42" s="84">
        <v>1756.390125</v>
      </c>
      <c r="I42" s="84">
        <v>259</v>
      </c>
      <c r="J42" s="84">
        <v>3362.229433</v>
      </c>
      <c r="K42" s="84">
        <v>35</v>
      </c>
      <c r="L42" s="84">
        <v>899.074583</v>
      </c>
      <c r="M42" s="84">
        <v>-17</v>
      </c>
      <c r="N42" s="84">
        <v>5121.61388</v>
      </c>
      <c r="O42" s="84">
        <v>-7</v>
      </c>
      <c r="P42" s="84">
        <v>-181.52977</v>
      </c>
      <c r="Q42" s="84">
        <v>106463</v>
      </c>
      <c r="R42" s="84">
        <v>1170996.682897</v>
      </c>
    </row>
    <row r="43" spans="1:18" s="80" customFormat="1" ht="12.75" customHeight="1">
      <c r="A43" s="56" t="s">
        <v>162</v>
      </c>
      <c r="B43" s="57"/>
      <c r="C43" s="84">
        <v>118055</v>
      </c>
      <c r="D43" s="84">
        <v>1086812.935016</v>
      </c>
      <c r="E43" s="84">
        <v>295</v>
      </c>
      <c r="F43" s="84">
        <v>423.830288</v>
      </c>
      <c r="G43" s="84">
        <v>500</v>
      </c>
      <c r="H43" s="84">
        <v>1774.90938</v>
      </c>
      <c r="I43" s="84">
        <v>184</v>
      </c>
      <c r="J43" s="84">
        <v>1449.01908</v>
      </c>
      <c r="K43" s="84">
        <v>27</v>
      </c>
      <c r="L43" s="84">
        <v>268.939595</v>
      </c>
      <c r="M43" s="84">
        <v>-176</v>
      </c>
      <c r="N43" s="84">
        <v>-3063.840187</v>
      </c>
      <c r="O43" s="84">
        <v>-4</v>
      </c>
      <c r="P43" s="84">
        <v>-17.999997</v>
      </c>
      <c r="Q43" s="84">
        <v>117670</v>
      </c>
      <c r="R43" s="84">
        <v>1083560.095225</v>
      </c>
    </row>
    <row r="44" spans="1:18" s="80" customFormat="1" ht="12.75" customHeight="1">
      <c r="A44" s="56" t="s">
        <v>163</v>
      </c>
      <c r="B44" s="57"/>
      <c r="C44" s="84">
        <v>16159</v>
      </c>
      <c r="D44" s="84">
        <v>814737.314119</v>
      </c>
      <c r="E44" s="84">
        <v>59</v>
      </c>
      <c r="F44" s="84">
        <v>227.481</v>
      </c>
      <c r="G44" s="84">
        <v>31</v>
      </c>
      <c r="H44" s="84">
        <v>174.99</v>
      </c>
      <c r="I44" s="84">
        <v>35</v>
      </c>
      <c r="J44" s="84">
        <v>5050.85763</v>
      </c>
      <c r="K44" s="84">
        <v>6</v>
      </c>
      <c r="L44" s="84">
        <v>3654.7908</v>
      </c>
      <c r="M44" s="84">
        <v>-16</v>
      </c>
      <c r="N44" s="84">
        <v>-330.39</v>
      </c>
      <c r="O44" s="84">
        <v>1</v>
      </c>
      <c r="P44" s="84">
        <v>8.31846</v>
      </c>
      <c r="Q44" s="84">
        <v>16172</v>
      </c>
      <c r="R44" s="84">
        <v>815863.800409</v>
      </c>
    </row>
    <row r="45" spans="1:18" s="80" customFormat="1" ht="12.75" customHeight="1">
      <c r="A45" s="56" t="s">
        <v>164</v>
      </c>
      <c r="B45" s="57"/>
      <c r="C45" s="84">
        <v>7202</v>
      </c>
      <c r="D45" s="84">
        <v>67720.837839</v>
      </c>
      <c r="E45" s="84">
        <v>71</v>
      </c>
      <c r="F45" s="84">
        <v>160.034</v>
      </c>
      <c r="G45" s="84">
        <v>45</v>
      </c>
      <c r="H45" s="84">
        <v>194.180001</v>
      </c>
      <c r="I45" s="84">
        <v>13</v>
      </c>
      <c r="J45" s="84">
        <v>244.07</v>
      </c>
      <c r="K45" s="84">
        <v>3</v>
      </c>
      <c r="L45" s="84">
        <v>58.5</v>
      </c>
      <c r="M45" s="84">
        <v>-7</v>
      </c>
      <c r="N45" s="84">
        <v>-16.9</v>
      </c>
      <c r="O45" s="84">
        <v>1</v>
      </c>
      <c r="P45" s="84">
        <v>1.6</v>
      </c>
      <c r="Q45" s="84">
        <v>7222</v>
      </c>
      <c r="R45" s="84">
        <v>67856.961838</v>
      </c>
    </row>
    <row r="46" spans="1:18" s="80" customFormat="1" ht="12.75" customHeight="1">
      <c r="A46" s="184" t="s">
        <v>337</v>
      </c>
      <c r="B46" s="57"/>
      <c r="C46" s="84">
        <v>22745</v>
      </c>
      <c r="D46" s="84">
        <v>564266.389983</v>
      </c>
      <c r="E46" s="84">
        <v>167</v>
      </c>
      <c r="F46" s="84">
        <v>253.9054</v>
      </c>
      <c r="G46" s="84">
        <v>101</v>
      </c>
      <c r="H46" s="84">
        <v>468.953098</v>
      </c>
      <c r="I46" s="84">
        <v>87</v>
      </c>
      <c r="J46" s="84">
        <v>2861.066985</v>
      </c>
      <c r="K46" s="84">
        <v>7</v>
      </c>
      <c r="L46" s="84">
        <v>146.52411</v>
      </c>
      <c r="M46" s="84">
        <v>-23</v>
      </c>
      <c r="N46" s="84">
        <v>-1258.28225</v>
      </c>
      <c r="O46" s="84">
        <v>0</v>
      </c>
      <c r="P46" s="84">
        <v>-3.45</v>
      </c>
      <c r="Q46" s="84">
        <v>22788</v>
      </c>
      <c r="R46" s="84">
        <v>565504.15291</v>
      </c>
    </row>
    <row r="47" spans="1:18" s="80" customFormat="1" ht="12.75" customHeight="1">
      <c r="A47" s="56" t="s">
        <v>165</v>
      </c>
      <c r="B47" s="57"/>
      <c r="C47" s="84">
        <v>38396</v>
      </c>
      <c r="D47" s="84">
        <v>6903133.171294</v>
      </c>
      <c r="E47" s="84">
        <v>366</v>
      </c>
      <c r="F47" s="84">
        <v>2815.7191</v>
      </c>
      <c r="G47" s="84">
        <v>156</v>
      </c>
      <c r="H47" s="84">
        <v>2370.758799</v>
      </c>
      <c r="I47" s="84">
        <v>182</v>
      </c>
      <c r="J47" s="84">
        <v>19600.641081</v>
      </c>
      <c r="K47" s="84">
        <v>35</v>
      </c>
      <c r="L47" s="84">
        <v>2283.81031</v>
      </c>
      <c r="M47" s="84">
        <v>-10</v>
      </c>
      <c r="N47" s="84">
        <v>-4203.966776</v>
      </c>
      <c r="O47" s="84">
        <v>-3</v>
      </c>
      <c r="P47" s="84">
        <v>99.0276</v>
      </c>
      <c r="Q47" s="84">
        <v>38593</v>
      </c>
      <c r="R47" s="84">
        <v>6916790.02319</v>
      </c>
    </row>
    <row r="48" spans="1:18" s="80" customFormat="1" ht="12.75" customHeight="1">
      <c r="A48" s="56" t="s">
        <v>166</v>
      </c>
      <c r="B48" s="57"/>
      <c r="C48" s="84">
        <v>31365</v>
      </c>
      <c r="D48" s="84">
        <v>1186107.862527</v>
      </c>
      <c r="E48" s="84">
        <v>203</v>
      </c>
      <c r="F48" s="84">
        <v>1667.198</v>
      </c>
      <c r="G48" s="84">
        <v>128</v>
      </c>
      <c r="H48" s="84">
        <v>940.783133</v>
      </c>
      <c r="I48" s="84">
        <v>121</v>
      </c>
      <c r="J48" s="84">
        <v>4640.69746</v>
      </c>
      <c r="K48" s="84">
        <v>18</v>
      </c>
      <c r="L48" s="84">
        <v>541.494</v>
      </c>
      <c r="M48" s="84">
        <v>-10</v>
      </c>
      <c r="N48" s="84">
        <v>-1568.34229</v>
      </c>
      <c r="O48" s="84">
        <v>-8</v>
      </c>
      <c r="P48" s="84">
        <v>-313.04</v>
      </c>
      <c r="Q48" s="84">
        <v>31422</v>
      </c>
      <c r="R48" s="84">
        <v>1189052.098564</v>
      </c>
    </row>
    <row r="49" spans="1:18" s="80" customFormat="1" ht="12.75" customHeight="1">
      <c r="A49" s="56" t="s">
        <v>167</v>
      </c>
      <c r="B49" s="57"/>
      <c r="C49" s="84">
        <v>63760</v>
      </c>
      <c r="D49" s="84">
        <v>767483.003732</v>
      </c>
      <c r="E49" s="84">
        <v>703</v>
      </c>
      <c r="F49" s="84">
        <v>1876.30228</v>
      </c>
      <c r="G49" s="84">
        <v>292</v>
      </c>
      <c r="H49" s="84">
        <v>774.404291</v>
      </c>
      <c r="I49" s="84">
        <v>254</v>
      </c>
      <c r="J49" s="84">
        <v>3528.162986</v>
      </c>
      <c r="K49" s="84">
        <v>34</v>
      </c>
      <c r="L49" s="84">
        <v>1089.77918</v>
      </c>
      <c r="M49" s="84">
        <v>71</v>
      </c>
      <c r="N49" s="84">
        <v>12978.83163</v>
      </c>
      <c r="O49" s="84">
        <v>1</v>
      </c>
      <c r="P49" s="84">
        <v>-1.556888</v>
      </c>
      <c r="Q49" s="84">
        <v>64243</v>
      </c>
      <c r="R49" s="84">
        <v>784000.560269</v>
      </c>
    </row>
    <row r="50" spans="1:18" s="80" customFormat="1" ht="12.75" customHeight="1">
      <c r="A50" s="56" t="s">
        <v>168</v>
      </c>
      <c r="B50" s="57"/>
      <c r="C50" s="84">
        <v>17715</v>
      </c>
      <c r="D50" s="84">
        <v>303754.726829</v>
      </c>
      <c r="E50" s="84">
        <v>202</v>
      </c>
      <c r="F50" s="84">
        <v>561.111669</v>
      </c>
      <c r="G50" s="84">
        <v>69</v>
      </c>
      <c r="H50" s="84">
        <v>542.408</v>
      </c>
      <c r="I50" s="84">
        <v>45</v>
      </c>
      <c r="J50" s="84">
        <v>770.31473</v>
      </c>
      <c r="K50" s="84">
        <v>6</v>
      </c>
      <c r="L50" s="84">
        <v>113.5</v>
      </c>
      <c r="M50" s="84">
        <v>38</v>
      </c>
      <c r="N50" s="84">
        <v>1640.67017</v>
      </c>
      <c r="O50" s="84">
        <v>-1</v>
      </c>
      <c r="P50" s="84">
        <v>-234.107</v>
      </c>
      <c r="Q50" s="84">
        <v>17885</v>
      </c>
      <c r="R50" s="84">
        <v>305836.808398</v>
      </c>
    </row>
    <row r="51" spans="1:18" s="80" customFormat="1" ht="12.75" customHeight="1">
      <c r="A51" s="56" t="s">
        <v>169</v>
      </c>
      <c r="B51" s="57"/>
      <c r="C51" s="84">
        <v>113</v>
      </c>
      <c r="D51" s="84">
        <v>203.189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-1</v>
      </c>
      <c r="N51" s="84">
        <v>-0.25</v>
      </c>
      <c r="O51" s="84">
        <v>0</v>
      </c>
      <c r="P51" s="84">
        <v>0</v>
      </c>
      <c r="Q51" s="84">
        <v>112</v>
      </c>
      <c r="R51" s="84">
        <v>202.939</v>
      </c>
    </row>
    <row r="52" spans="1:18" s="80" customFormat="1" ht="12.75" customHeight="1">
      <c r="A52" s="56" t="s">
        <v>344</v>
      </c>
      <c r="B52" s="57"/>
      <c r="C52" s="84">
        <v>356</v>
      </c>
      <c r="D52" s="84">
        <v>1746.964086</v>
      </c>
      <c r="E52" s="84">
        <v>5</v>
      </c>
      <c r="F52" s="84">
        <v>3.1</v>
      </c>
      <c r="G52" s="84">
        <v>2</v>
      </c>
      <c r="H52" s="84">
        <v>2.5</v>
      </c>
      <c r="I52" s="84">
        <v>2</v>
      </c>
      <c r="J52" s="84">
        <v>7</v>
      </c>
      <c r="K52" s="84">
        <v>0</v>
      </c>
      <c r="L52" s="84">
        <v>0</v>
      </c>
      <c r="M52" s="84">
        <v>2</v>
      </c>
      <c r="N52" s="84">
        <v>12.2</v>
      </c>
      <c r="O52" s="84">
        <v>-1</v>
      </c>
      <c r="P52" s="84">
        <v>-10.2</v>
      </c>
      <c r="Q52" s="84">
        <v>360</v>
      </c>
      <c r="R52" s="84">
        <v>1756.564086</v>
      </c>
    </row>
    <row r="53" spans="1:18" s="80" customFormat="1" ht="12.75" customHeight="1">
      <c r="A53" s="56" t="s">
        <v>170</v>
      </c>
      <c r="B53" s="57"/>
      <c r="C53" s="84">
        <v>55</v>
      </c>
      <c r="D53" s="84">
        <v>253.25</v>
      </c>
      <c r="E53" s="84">
        <v>2</v>
      </c>
      <c r="F53" s="84">
        <v>7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57</v>
      </c>
      <c r="R53" s="84">
        <v>260.25</v>
      </c>
    </row>
    <row r="54" spans="1:18" s="80" customFormat="1" ht="12.75" customHeight="1">
      <c r="A54" s="56" t="s">
        <v>171</v>
      </c>
      <c r="B54" s="57"/>
      <c r="C54" s="84">
        <v>2451</v>
      </c>
      <c r="D54" s="84">
        <v>65599.642667</v>
      </c>
      <c r="E54" s="84">
        <v>23</v>
      </c>
      <c r="F54" s="84">
        <v>40.31</v>
      </c>
      <c r="G54" s="84">
        <v>16</v>
      </c>
      <c r="H54" s="84">
        <v>151.35</v>
      </c>
      <c r="I54" s="84">
        <v>14</v>
      </c>
      <c r="J54" s="84">
        <v>415.547081</v>
      </c>
      <c r="K54" s="84">
        <v>2</v>
      </c>
      <c r="L54" s="84">
        <v>0.769741</v>
      </c>
      <c r="M54" s="84">
        <v>-4</v>
      </c>
      <c r="N54" s="84">
        <v>-48</v>
      </c>
      <c r="O54" s="84">
        <v>1</v>
      </c>
      <c r="P54" s="84">
        <v>12</v>
      </c>
      <c r="Q54" s="84">
        <v>2455</v>
      </c>
      <c r="R54" s="84">
        <v>65867.380007</v>
      </c>
    </row>
    <row r="55" spans="1:18" s="80" customFormat="1" ht="12.75" customHeight="1">
      <c r="A55" s="56" t="s">
        <v>172</v>
      </c>
      <c r="B55" s="57"/>
      <c r="C55" s="84">
        <v>12907</v>
      </c>
      <c r="D55" s="84">
        <v>136242.367166</v>
      </c>
      <c r="E55" s="84">
        <v>73</v>
      </c>
      <c r="F55" s="84">
        <v>83.264444</v>
      </c>
      <c r="G55" s="84">
        <v>62</v>
      </c>
      <c r="H55" s="84">
        <v>159.455255</v>
      </c>
      <c r="I55" s="84">
        <v>29</v>
      </c>
      <c r="J55" s="84">
        <v>183.36463</v>
      </c>
      <c r="K55" s="84">
        <v>2</v>
      </c>
      <c r="L55" s="84">
        <v>6</v>
      </c>
      <c r="M55" s="84">
        <v>-18</v>
      </c>
      <c r="N55" s="84">
        <v>-169.99</v>
      </c>
      <c r="O55" s="84">
        <v>1</v>
      </c>
      <c r="P55" s="84">
        <v>-135.1</v>
      </c>
      <c r="Q55" s="84">
        <v>12901</v>
      </c>
      <c r="R55" s="84">
        <v>136038.450985</v>
      </c>
    </row>
    <row r="56" spans="1:18" s="80" customFormat="1" ht="12.75" customHeight="1">
      <c r="A56" s="56" t="s">
        <v>173</v>
      </c>
      <c r="B56" s="57"/>
      <c r="C56" s="84">
        <v>29473</v>
      </c>
      <c r="D56" s="84">
        <v>256358.342746</v>
      </c>
      <c r="E56" s="84">
        <v>0</v>
      </c>
      <c r="F56" s="84">
        <v>0</v>
      </c>
      <c r="G56" s="84">
        <v>71</v>
      </c>
      <c r="H56" s="84">
        <v>275.6535</v>
      </c>
      <c r="I56" s="84">
        <v>41</v>
      </c>
      <c r="J56" s="84">
        <v>1070.69139</v>
      </c>
      <c r="K56" s="84">
        <v>3</v>
      </c>
      <c r="L56" s="84">
        <v>57.54</v>
      </c>
      <c r="M56" s="84">
        <v>-67</v>
      </c>
      <c r="N56" s="84">
        <v>-947.568</v>
      </c>
      <c r="O56" s="84">
        <v>22</v>
      </c>
      <c r="P56" s="84">
        <v>95.528</v>
      </c>
      <c r="Q56" s="84">
        <v>29357</v>
      </c>
      <c r="R56" s="84">
        <v>256243.800636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43" t="str">
        <f>'2491-00-01'!V34</f>
        <v>中華民國106年07月20日編製</v>
      </c>
      <c r="R57" s="343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44" t="s">
        <v>174</v>
      </c>
      <c r="R58" s="344"/>
    </row>
    <row r="59" spans="1:18" ht="15" customHeight="1">
      <c r="A59" s="63" t="s">
        <v>43</v>
      </c>
      <c r="B59" s="160" t="s">
        <v>328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293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175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176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9" t="s">
        <v>177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F24" sqref="F24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103" t="s">
        <v>1</v>
      </c>
      <c r="R1" s="104" t="s">
        <v>2</v>
      </c>
    </row>
    <row r="2" spans="1:18" ht="16.5" customHeight="1">
      <c r="A2" s="105" t="s">
        <v>143</v>
      </c>
      <c r="B2" s="106" t="s">
        <v>144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179</v>
      </c>
    </row>
    <row r="3" spans="1:18" s="111" customFormat="1" ht="18" customHeight="1">
      <c r="A3" s="358" t="s">
        <v>256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s="111" customFormat="1" ht="18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s="114" customFormat="1" ht="18" customHeight="1">
      <c r="A5" s="112"/>
      <c r="B5" s="113"/>
      <c r="C5" s="113"/>
      <c r="D5" s="113"/>
      <c r="E5" s="113"/>
      <c r="F5" s="113"/>
      <c r="G5" s="360" t="str">
        <f>'2491-00-06'!G5</f>
        <v>中華民國106年06月</v>
      </c>
      <c r="H5" s="360"/>
      <c r="I5" s="360"/>
      <c r="J5" s="360"/>
      <c r="K5" s="360"/>
      <c r="L5" s="360"/>
      <c r="M5" s="113"/>
      <c r="N5" s="113"/>
      <c r="O5" s="113"/>
      <c r="P5" s="113"/>
      <c r="Q5" s="361" t="s">
        <v>7</v>
      </c>
      <c r="R5" s="361"/>
    </row>
    <row r="6" spans="2:18" s="114" customFormat="1" ht="15.75" customHeight="1">
      <c r="B6" s="115"/>
      <c r="C6" s="362" t="s">
        <v>146</v>
      </c>
      <c r="D6" s="363"/>
      <c r="E6" s="366" t="s">
        <v>147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9" t="s">
        <v>148</v>
      </c>
      <c r="R6" s="362"/>
    </row>
    <row r="7" spans="1:18" s="116" customFormat="1" ht="15.75" customHeight="1">
      <c r="A7" s="371" t="s">
        <v>8</v>
      </c>
      <c r="B7" s="372"/>
      <c r="C7" s="364"/>
      <c r="D7" s="365"/>
      <c r="E7" s="373" t="s">
        <v>149</v>
      </c>
      <c r="F7" s="374"/>
      <c r="G7" s="375" t="s">
        <v>150</v>
      </c>
      <c r="H7" s="374"/>
      <c r="I7" s="375" t="s">
        <v>151</v>
      </c>
      <c r="J7" s="374"/>
      <c r="K7" s="375" t="s">
        <v>152</v>
      </c>
      <c r="L7" s="374"/>
      <c r="M7" s="376" t="s">
        <v>153</v>
      </c>
      <c r="N7" s="377"/>
      <c r="O7" s="375" t="s">
        <v>154</v>
      </c>
      <c r="P7" s="374"/>
      <c r="Q7" s="370"/>
      <c r="R7" s="364"/>
    </row>
    <row r="8" spans="1:18" s="116" customFormat="1" ht="15.75" customHeight="1">
      <c r="A8" s="117"/>
      <c r="B8" s="118"/>
      <c r="C8" s="119" t="s">
        <v>155</v>
      </c>
      <c r="D8" s="120" t="s">
        <v>33</v>
      </c>
      <c r="E8" s="121" t="s">
        <v>155</v>
      </c>
      <c r="F8" s="122" t="s">
        <v>33</v>
      </c>
      <c r="G8" s="121" t="s">
        <v>155</v>
      </c>
      <c r="H8" s="122" t="s">
        <v>33</v>
      </c>
      <c r="I8" s="121" t="s">
        <v>155</v>
      </c>
      <c r="J8" s="122" t="s">
        <v>33</v>
      </c>
      <c r="K8" s="121" t="s">
        <v>155</v>
      </c>
      <c r="L8" s="122" t="s">
        <v>33</v>
      </c>
      <c r="M8" s="121" t="s">
        <v>155</v>
      </c>
      <c r="N8" s="122" t="s">
        <v>33</v>
      </c>
      <c r="O8" s="122" t="s">
        <v>155</v>
      </c>
      <c r="P8" s="122" t="s">
        <v>33</v>
      </c>
      <c r="Q8" s="120" t="s">
        <v>155</v>
      </c>
      <c r="R8" s="123" t="s">
        <v>33</v>
      </c>
    </row>
    <row r="9" spans="1:18" s="116" customFormat="1" ht="16.5" customHeight="1">
      <c r="A9" s="243" t="s">
        <v>34</v>
      </c>
      <c r="B9" s="244"/>
      <c r="C9" s="39">
        <v>685161</v>
      </c>
      <c r="D9" s="39">
        <v>23083721.161982</v>
      </c>
      <c r="E9" s="39">
        <v>4337</v>
      </c>
      <c r="F9" s="39">
        <v>13702.157491</v>
      </c>
      <c r="G9" s="39">
        <v>2476</v>
      </c>
      <c r="H9" s="39">
        <v>15354.245112</v>
      </c>
      <c r="I9" s="39">
        <v>2027</v>
      </c>
      <c r="J9" s="39">
        <v>79481.439657</v>
      </c>
      <c r="K9" s="39">
        <v>281</v>
      </c>
      <c r="L9" s="39">
        <v>17030.285401</v>
      </c>
      <c r="M9" s="39">
        <v>0</v>
      </c>
      <c r="N9" s="39">
        <v>0</v>
      </c>
      <c r="O9" s="39">
        <v>-23</v>
      </c>
      <c r="P9" s="39">
        <v>-823.947252</v>
      </c>
      <c r="Q9" s="39">
        <v>686999</v>
      </c>
      <c r="R9" s="39">
        <v>23143696.281365</v>
      </c>
    </row>
    <row r="10" spans="1:18" s="116" customFormat="1" ht="16.5" customHeight="1">
      <c r="A10" s="245" t="s">
        <v>231</v>
      </c>
      <c r="B10" s="246"/>
      <c r="C10" s="39">
        <v>683784</v>
      </c>
      <c r="D10" s="39">
        <v>23060963.226042</v>
      </c>
      <c r="E10" s="39">
        <v>4327</v>
      </c>
      <c r="F10" s="39">
        <v>13663.207491</v>
      </c>
      <c r="G10" s="39">
        <v>2471</v>
      </c>
      <c r="H10" s="39">
        <v>15344.045112</v>
      </c>
      <c r="I10" s="39">
        <v>2021</v>
      </c>
      <c r="J10" s="39">
        <v>79303.939657</v>
      </c>
      <c r="K10" s="39">
        <v>281</v>
      </c>
      <c r="L10" s="39">
        <v>17030.285401</v>
      </c>
      <c r="M10" s="39">
        <v>0</v>
      </c>
      <c r="N10" s="39">
        <v>0</v>
      </c>
      <c r="O10" s="39">
        <v>-23</v>
      </c>
      <c r="P10" s="39">
        <v>-820.047252</v>
      </c>
      <c r="Q10" s="39">
        <v>685617</v>
      </c>
      <c r="R10" s="39">
        <v>23120735.995425</v>
      </c>
    </row>
    <row r="11" spans="1:18" s="116" customFormat="1" ht="16.5" customHeight="1">
      <c r="A11" s="247" t="s">
        <v>271</v>
      </c>
      <c r="B11" s="248"/>
      <c r="C11" s="39">
        <v>131757</v>
      </c>
      <c r="D11" s="39">
        <v>2134540.112784</v>
      </c>
      <c r="E11" s="39">
        <v>718</v>
      </c>
      <c r="F11" s="39">
        <v>2128.011275</v>
      </c>
      <c r="G11" s="39">
        <v>463</v>
      </c>
      <c r="H11" s="39">
        <v>1671.944291</v>
      </c>
      <c r="I11" s="39">
        <v>329</v>
      </c>
      <c r="J11" s="39">
        <v>7323.930957</v>
      </c>
      <c r="K11" s="39">
        <v>36</v>
      </c>
      <c r="L11" s="39">
        <v>454.03083</v>
      </c>
      <c r="M11" s="39">
        <v>0</v>
      </c>
      <c r="N11" s="39">
        <v>0</v>
      </c>
      <c r="O11" s="39">
        <v>-31</v>
      </c>
      <c r="P11" s="39">
        <v>28024.764749</v>
      </c>
      <c r="Q11" s="39">
        <v>131981</v>
      </c>
      <c r="R11" s="39">
        <v>2169890.844644</v>
      </c>
    </row>
    <row r="12" spans="1:18" s="116" customFormat="1" ht="16.5" customHeight="1">
      <c r="A12" s="247" t="s">
        <v>270</v>
      </c>
      <c r="B12" s="248"/>
      <c r="C12" s="39">
        <v>177042</v>
      </c>
      <c r="D12" s="39">
        <v>11783679.907417</v>
      </c>
      <c r="E12" s="39">
        <v>1125</v>
      </c>
      <c r="F12" s="39">
        <v>4205.785369</v>
      </c>
      <c r="G12" s="39">
        <v>691</v>
      </c>
      <c r="H12" s="39">
        <v>5114.731902</v>
      </c>
      <c r="I12" s="39">
        <v>597</v>
      </c>
      <c r="J12" s="39">
        <v>54282.059416</v>
      </c>
      <c r="K12" s="39">
        <v>87</v>
      </c>
      <c r="L12" s="39">
        <v>11934.1986</v>
      </c>
      <c r="M12" s="39">
        <v>0</v>
      </c>
      <c r="N12" s="39">
        <v>0</v>
      </c>
      <c r="O12" s="39">
        <v>-32</v>
      </c>
      <c r="P12" s="39">
        <v>2145.153021</v>
      </c>
      <c r="Q12" s="39">
        <v>177444</v>
      </c>
      <c r="R12" s="39">
        <v>11827263.974721</v>
      </c>
    </row>
    <row r="13" spans="1:18" s="116" customFormat="1" ht="16.5" customHeight="1">
      <c r="A13" s="247" t="s">
        <v>308</v>
      </c>
      <c r="B13" s="248"/>
      <c r="C13" s="39">
        <v>57557</v>
      </c>
      <c r="D13" s="39">
        <v>1461369.995043</v>
      </c>
      <c r="E13" s="39">
        <v>378</v>
      </c>
      <c r="F13" s="39">
        <v>911.98245</v>
      </c>
      <c r="G13" s="39">
        <v>237</v>
      </c>
      <c r="H13" s="39">
        <v>2143.59099</v>
      </c>
      <c r="I13" s="39">
        <v>136</v>
      </c>
      <c r="J13" s="39">
        <v>2315.961472</v>
      </c>
      <c r="K13" s="39">
        <v>24</v>
      </c>
      <c r="L13" s="39">
        <v>812.382317</v>
      </c>
      <c r="M13" s="39">
        <v>0</v>
      </c>
      <c r="N13" s="39">
        <v>0</v>
      </c>
      <c r="O13" s="39">
        <v>28</v>
      </c>
      <c r="P13" s="39">
        <v>-28857.95349</v>
      </c>
      <c r="Q13" s="39">
        <v>57726</v>
      </c>
      <c r="R13" s="39">
        <v>1432784.012168</v>
      </c>
    </row>
    <row r="14" spans="1:18" s="116" customFormat="1" ht="16.5" customHeight="1">
      <c r="A14" s="247" t="s">
        <v>226</v>
      </c>
      <c r="B14" s="248"/>
      <c r="C14" s="39">
        <v>93827</v>
      </c>
      <c r="D14" s="39">
        <v>1652679.707314</v>
      </c>
      <c r="E14" s="39">
        <v>730</v>
      </c>
      <c r="F14" s="39">
        <v>2586.601575</v>
      </c>
      <c r="G14" s="39">
        <v>346</v>
      </c>
      <c r="H14" s="39">
        <v>1972.600478</v>
      </c>
      <c r="I14" s="39">
        <v>274</v>
      </c>
      <c r="J14" s="39">
        <v>3743.304004</v>
      </c>
      <c r="K14" s="39">
        <v>53</v>
      </c>
      <c r="L14" s="39">
        <v>773.475804</v>
      </c>
      <c r="M14" s="39">
        <v>0</v>
      </c>
      <c r="N14" s="39">
        <v>0</v>
      </c>
      <c r="O14" s="39">
        <v>4</v>
      </c>
      <c r="P14" s="39">
        <v>-275.551178</v>
      </c>
      <c r="Q14" s="39">
        <v>94215</v>
      </c>
      <c r="R14" s="39">
        <v>1655987.985433</v>
      </c>
    </row>
    <row r="15" spans="1:18" s="116" customFormat="1" ht="16.5" customHeight="1">
      <c r="A15" s="247" t="s">
        <v>227</v>
      </c>
      <c r="B15" s="248"/>
      <c r="C15" s="39">
        <v>35839</v>
      </c>
      <c r="D15" s="39">
        <v>878618.686654</v>
      </c>
      <c r="E15" s="39">
        <v>211</v>
      </c>
      <c r="F15" s="39">
        <v>456.336165</v>
      </c>
      <c r="G15" s="39">
        <v>89</v>
      </c>
      <c r="H15" s="39">
        <v>265.840001</v>
      </c>
      <c r="I15" s="39">
        <v>100</v>
      </c>
      <c r="J15" s="39">
        <v>1086.054273</v>
      </c>
      <c r="K15" s="39">
        <v>19</v>
      </c>
      <c r="L15" s="39">
        <v>625.77944</v>
      </c>
      <c r="M15" s="39">
        <v>0</v>
      </c>
      <c r="N15" s="39">
        <v>0</v>
      </c>
      <c r="O15" s="39">
        <v>-2</v>
      </c>
      <c r="P15" s="39">
        <v>1505.56824</v>
      </c>
      <c r="Q15" s="39">
        <v>35959</v>
      </c>
      <c r="R15" s="39">
        <v>880775.025891</v>
      </c>
    </row>
    <row r="16" spans="1:18" s="116" customFormat="1" ht="16.5" customHeight="1">
      <c r="A16" s="249" t="s">
        <v>232</v>
      </c>
      <c r="B16" s="246"/>
      <c r="C16" s="39">
        <v>84931</v>
      </c>
      <c r="D16" s="39">
        <v>2032205.403764</v>
      </c>
      <c r="E16" s="39">
        <v>471</v>
      </c>
      <c r="F16" s="39">
        <v>1044.583</v>
      </c>
      <c r="G16" s="39">
        <v>278</v>
      </c>
      <c r="H16" s="39">
        <v>2222.06665</v>
      </c>
      <c r="I16" s="39">
        <v>222</v>
      </c>
      <c r="J16" s="39">
        <v>3442.580977</v>
      </c>
      <c r="K16" s="39">
        <v>26</v>
      </c>
      <c r="L16" s="39">
        <v>504.7584</v>
      </c>
      <c r="M16" s="39">
        <v>0</v>
      </c>
      <c r="N16" s="39">
        <v>0</v>
      </c>
      <c r="O16" s="39">
        <v>9</v>
      </c>
      <c r="P16" s="39">
        <v>-49.61468</v>
      </c>
      <c r="Q16" s="39">
        <v>85133</v>
      </c>
      <c r="R16" s="39">
        <v>2033916.128011</v>
      </c>
    </row>
    <row r="17" spans="1:18" s="116" customFormat="1" ht="16.5" customHeight="1">
      <c r="A17" s="247" t="s">
        <v>233</v>
      </c>
      <c r="B17" s="248"/>
      <c r="C17" s="39">
        <v>5928</v>
      </c>
      <c r="D17" s="39">
        <v>85334.194705</v>
      </c>
      <c r="E17" s="39">
        <v>34</v>
      </c>
      <c r="F17" s="39">
        <v>116.6</v>
      </c>
      <c r="G17" s="39">
        <v>17</v>
      </c>
      <c r="H17" s="39">
        <v>103.8</v>
      </c>
      <c r="I17" s="39">
        <v>19</v>
      </c>
      <c r="J17" s="39">
        <v>277.1</v>
      </c>
      <c r="K17" s="39">
        <v>1</v>
      </c>
      <c r="L17" s="39">
        <v>48.3</v>
      </c>
      <c r="M17" s="39">
        <v>0</v>
      </c>
      <c r="N17" s="39">
        <v>0</v>
      </c>
      <c r="O17" s="39">
        <v>1</v>
      </c>
      <c r="P17" s="39">
        <v>213.595</v>
      </c>
      <c r="Q17" s="39">
        <v>5946</v>
      </c>
      <c r="R17" s="39">
        <v>85789.389705</v>
      </c>
    </row>
    <row r="18" spans="1:18" s="116" customFormat="1" ht="16.5" customHeight="1">
      <c r="A18" s="247" t="s">
        <v>234</v>
      </c>
      <c r="B18" s="248"/>
      <c r="C18" s="39">
        <v>12028</v>
      </c>
      <c r="D18" s="39">
        <v>563152.965376</v>
      </c>
      <c r="E18" s="39">
        <v>90</v>
      </c>
      <c r="F18" s="39">
        <v>435.106</v>
      </c>
      <c r="G18" s="39">
        <v>42</v>
      </c>
      <c r="H18" s="39">
        <v>178.59</v>
      </c>
      <c r="I18" s="39">
        <v>78</v>
      </c>
      <c r="J18" s="39">
        <v>1878.748358</v>
      </c>
      <c r="K18" s="39">
        <v>11</v>
      </c>
      <c r="L18" s="39">
        <v>1069.93561</v>
      </c>
      <c r="M18" s="39">
        <v>0</v>
      </c>
      <c r="N18" s="39">
        <v>0</v>
      </c>
      <c r="O18" s="39">
        <v>9</v>
      </c>
      <c r="P18" s="39">
        <v>-3978.46</v>
      </c>
      <c r="Q18" s="39">
        <v>12085</v>
      </c>
      <c r="R18" s="39">
        <v>560239.834124</v>
      </c>
    </row>
    <row r="19" spans="1:18" s="116" customFormat="1" ht="16.5" customHeight="1">
      <c r="A19" s="247" t="s">
        <v>235</v>
      </c>
      <c r="B19" s="248"/>
      <c r="C19" s="39">
        <v>7172</v>
      </c>
      <c r="D19" s="39">
        <v>302800.85447</v>
      </c>
      <c r="E19" s="39">
        <v>54</v>
      </c>
      <c r="F19" s="39">
        <v>147.01</v>
      </c>
      <c r="G19" s="39">
        <v>24</v>
      </c>
      <c r="H19" s="39">
        <v>93.85</v>
      </c>
      <c r="I19" s="39">
        <v>26</v>
      </c>
      <c r="J19" s="39">
        <v>815.72413</v>
      </c>
      <c r="K19" s="39">
        <v>4</v>
      </c>
      <c r="L19" s="39">
        <v>128.785</v>
      </c>
      <c r="M19" s="39">
        <v>0</v>
      </c>
      <c r="N19" s="39">
        <v>0</v>
      </c>
      <c r="O19" s="39">
        <v>-1</v>
      </c>
      <c r="P19" s="39">
        <v>59.463</v>
      </c>
      <c r="Q19" s="39">
        <v>7201</v>
      </c>
      <c r="R19" s="39">
        <v>303600.4166</v>
      </c>
    </row>
    <row r="20" spans="1:18" s="116" customFormat="1" ht="16.5" customHeight="1">
      <c r="A20" s="247" t="s">
        <v>236</v>
      </c>
      <c r="B20" s="248"/>
      <c r="C20" s="39">
        <v>26201</v>
      </c>
      <c r="D20" s="39">
        <v>437444.151354</v>
      </c>
      <c r="E20" s="39">
        <v>155</v>
      </c>
      <c r="F20" s="39">
        <v>562.880688</v>
      </c>
      <c r="G20" s="39">
        <v>89</v>
      </c>
      <c r="H20" s="39">
        <v>311.855</v>
      </c>
      <c r="I20" s="39">
        <v>79</v>
      </c>
      <c r="J20" s="39">
        <v>1026.83</v>
      </c>
      <c r="K20" s="39">
        <v>6</v>
      </c>
      <c r="L20" s="39">
        <v>56.1</v>
      </c>
      <c r="M20" s="39">
        <v>0</v>
      </c>
      <c r="N20" s="39">
        <v>0</v>
      </c>
      <c r="O20" s="39">
        <v>-11</v>
      </c>
      <c r="P20" s="39">
        <v>-223.15</v>
      </c>
      <c r="Q20" s="39">
        <v>26256</v>
      </c>
      <c r="R20" s="39">
        <v>438442.757042</v>
      </c>
    </row>
    <row r="21" spans="1:18" s="116" customFormat="1" ht="16.5" customHeight="1">
      <c r="A21" s="247" t="s">
        <v>237</v>
      </c>
      <c r="B21" s="248"/>
      <c r="C21" s="39">
        <v>5269</v>
      </c>
      <c r="D21" s="39">
        <v>81693.524665</v>
      </c>
      <c r="E21" s="39">
        <v>39</v>
      </c>
      <c r="F21" s="39">
        <v>87.47</v>
      </c>
      <c r="G21" s="39">
        <v>30</v>
      </c>
      <c r="H21" s="39">
        <v>667.455</v>
      </c>
      <c r="I21" s="39">
        <v>14</v>
      </c>
      <c r="J21" s="39">
        <v>269.519</v>
      </c>
      <c r="K21" s="39">
        <v>2</v>
      </c>
      <c r="L21" s="39">
        <v>27</v>
      </c>
      <c r="M21" s="39">
        <v>0</v>
      </c>
      <c r="N21" s="39">
        <v>0</v>
      </c>
      <c r="O21" s="39">
        <v>-4</v>
      </c>
      <c r="P21" s="39">
        <v>-52.1</v>
      </c>
      <c r="Q21" s="39">
        <v>5274</v>
      </c>
      <c r="R21" s="39">
        <v>81303.958665</v>
      </c>
    </row>
    <row r="22" spans="1:18" s="116" customFormat="1" ht="16.5" customHeight="1">
      <c r="A22" s="247" t="s">
        <v>238</v>
      </c>
      <c r="B22" s="248"/>
      <c r="C22" s="39">
        <v>6805</v>
      </c>
      <c r="D22" s="39">
        <v>261500.677721</v>
      </c>
      <c r="E22" s="39">
        <v>56</v>
      </c>
      <c r="F22" s="39">
        <v>254.164999</v>
      </c>
      <c r="G22" s="39">
        <v>24</v>
      </c>
      <c r="H22" s="39">
        <v>89.05</v>
      </c>
      <c r="I22" s="39">
        <v>23</v>
      </c>
      <c r="J22" s="39">
        <v>499.648</v>
      </c>
      <c r="K22" s="39">
        <v>1</v>
      </c>
      <c r="L22" s="39">
        <v>2</v>
      </c>
      <c r="M22" s="39">
        <v>0</v>
      </c>
      <c r="N22" s="39">
        <v>0</v>
      </c>
      <c r="O22" s="39">
        <v>8</v>
      </c>
      <c r="P22" s="39">
        <v>15.955746</v>
      </c>
      <c r="Q22" s="39">
        <v>6845</v>
      </c>
      <c r="R22" s="39">
        <v>262179.396466</v>
      </c>
    </row>
    <row r="23" spans="1:18" s="116" customFormat="1" ht="16.5" customHeight="1">
      <c r="A23" s="247" t="s">
        <v>239</v>
      </c>
      <c r="B23" s="248"/>
      <c r="C23" s="39">
        <v>4625</v>
      </c>
      <c r="D23" s="39">
        <v>68942.34192</v>
      </c>
      <c r="E23" s="39">
        <v>25</v>
      </c>
      <c r="F23" s="39">
        <v>39.5682</v>
      </c>
      <c r="G23" s="39">
        <v>15</v>
      </c>
      <c r="H23" s="39">
        <v>37.038</v>
      </c>
      <c r="I23" s="39">
        <v>14</v>
      </c>
      <c r="J23" s="39">
        <v>377.185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-24.1</v>
      </c>
      <c r="Q23" s="39">
        <v>4635</v>
      </c>
      <c r="R23" s="39">
        <v>69297.95712</v>
      </c>
    </row>
    <row r="24" spans="1:18" s="116" customFormat="1" ht="16.5" customHeight="1">
      <c r="A24" s="247" t="s">
        <v>240</v>
      </c>
      <c r="B24" s="248"/>
      <c r="C24" s="39">
        <v>6973</v>
      </c>
      <c r="D24" s="39">
        <v>98991.665217</v>
      </c>
      <c r="E24" s="39">
        <v>58</v>
      </c>
      <c r="F24" s="39">
        <v>95.998</v>
      </c>
      <c r="G24" s="39">
        <v>21</v>
      </c>
      <c r="H24" s="39">
        <v>29.134</v>
      </c>
      <c r="I24" s="39">
        <v>29</v>
      </c>
      <c r="J24" s="39">
        <v>211.65</v>
      </c>
      <c r="K24" s="39">
        <v>1</v>
      </c>
      <c r="L24" s="39">
        <v>14.5</v>
      </c>
      <c r="M24" s="39">
        <v>0</v>
      </c>
      <c r="N24" s="39">
        <v>0</v>
      </c>
      <c r="O24" s="39">
        <v>-1</v>
      </c>
      <c r="P24" s="39">
        <v>72.1275</v>
      </c>
      <c r="Q24" s="39">
        <v>7009</v>
      </c>
      <c r="R24" s="39">
        <v>99327.806717</v>
      </c>
    </row>
    <row r="25" spans="1:18" s="116" customFormat="1" ht="16.5" customHeight="1">
      <c r="A25" s="247" t="s">
        <v>225</v>
      </c>
      <c r="B25" s="248"/>
      <c r="C25" s="39">
        <v>1355</v>
      </c>
      <c r="D25" s="39">
        <v>16294.141963</v>
      </c>
      <c r="E25" s="39">
        <v>9</v>
      </c>
      <c r="F25" s="39">
        <v>7.2</v>
      </c>
      <c r="G25" s="39">
        <v>2</v>
      </c>
      <c r="H25" s="39">
        <v>21</v>
      </c>
      <c r="I25" s="39">
        <v>2</v>
      </c>
      <c r="J25" s="39">
        <v>3.4</v>
      </c>
      <c r="K25" s="39">
        <v>0</v>
      </c>
      <c r="L25" s="39">
        <v>0</v>
      </c>
      <c r="M25" s="39">
        <v>0</v>
      </c>
      <c r="N25" s="39">
        <v>0</v>
      </c>
      <c r="O25" s="39">
        <v>2</v>
      </c>
      <c r="P25" s="39">
        <v>55.68</v>
      </c>
      <c r="Q25" s="39">
        <v>1364</v>
      </c>
      <c r="R25" s="39">
        <v>16339.421963</v>
      </c>
    </row>
    <row r="26" spans="1:18" s="116" customFormat="1" ht="16.5" customHeight="1">
      <c r="A26" s="247" t="s">
        <v>241</v>
      </c>
      <c r="B26" s="248"/>
      <c r="C26" s="39">
        <v>3735</v>
      </c>
      <c r="D26" s="39">
        <v>72316.167531</v>
      </c>
      <c r="E26" s="39">
        <v>18</v>
      </c>
      <c r="F26" s="39">
        <v>40.78</v>
      </c>
      <c r="G26" s="39">
        <v>18</v>
      </c>
      <c r="H26" s="39">
        <v>51.3988</v>
      </c>
      <c r="I26" s="39">
        <v>6</v>
      </c>
      <c r="J26" s="39">
        <v>120.79982</v>
      </c>
      <c r="K26" s="39">
        <v>1</v>
      </c>
      <c r="L26" s="39">
        <v>78</v>
      </c>
      <c r="M26" s="39">
        <v>0</v>
      </c>
      <c r="N26" s="39">
        <v>0</v>
      </c>
      <c r="O26" s="39">
        <v>-1</v>
      </c>
      <c r="P26" s="39">
        <v>2.5</v>
      </c>
      <c r="Q26" s="39">
        <v>3734</v>
      </c>
      <c r="R26" s="39">
        <v>72350.848551</v>
      </c>
    </row>
    <row r="27" spans="1:18" s="116" customFormat="1" ht="16.5" customHeight="1">
      <c r="A27" s="247" t="s">
        <v>242</v>
      </c>
      <c r="B27" s="248"/>
      <c r="C27" s="39">
        <v>765</v>
      </c>
      <c r="D27" s="39">
        <v>9878.36775</v>
      </c>
      <c r="E27" s="39">
        <v>7</v>
      </c>
      <c r="F27" s="39">
        <v>87</v>
      </c>
      <c r="G27" s="39">
        <v>1</v>
      </c>
      <c r="H27" s="39">
        <v>1</v>
      </c>
      <c r="I27" s="39">
        <v>1</v>
      </c>
      <c r="J27" s="39">
        <v>24.5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8</v>
      </c>
      <c r="Q27" s="39">
        <v>771</v>
      </c>
      <c r="R27" s="39">
        <v>9996.86775</v>
      </c>
    </row>
    <row r="28" spans="1:18" s="116" customFormat="1" ht="16.5" customHeight="1">
      <c r="A28" s="247" t="s">
        <v>243</v>
      </c>
      <c r="B28" s="248"/>
      <c r="C28" s="39">
        <v>5829</v>
      </c>
      <c r="D28" s="39">
        <v>62480.17351</v>
      </c>
      <c r="E28" s="39">
        <v>31</v>
      </c>
      <c r="F28" s="39">
        <v>54.6</v>
      </c>
      <c r="G28" s="39">
        <v>25</v>
      </c>
      <c r="H28" s="39">
        <v>117.1</v>
      </c>
      <c r="I28" s="39">
        <v>9</v>
      </c>
      <c r="J28" s="39">
        <v>57.89</v>
      </c>
      <c r="K28" s="39">
        <v>1</v>
      </c>
      <c r="L28" s="39">
        <v>7.7908</v>
      </c>
      <c r="M28" s="39">
        <v>0</v>
      </c>
      <c r="N28" s="39">
        <v>0</v>
      </c>
      <c r="O28" s="39">
        <v>4</v>
      </c>
      <c r="P28" s="39">
        <v>29.454</v>
      </c>
      <c r="Q28" s="39">
        <v>5839</v>
      </c>
      <c r="R28" s="39">
        <v>62497.22671</v>
      </c>
    </row>
    <row r="29" spans="1:18" s="116" customFormat="1" ht="16.5" customHeight="1">
      <c r="A29" s="247" t="s">
        <v>244</v>
      </c>
      <c r="B29" s="248"/>
      <c r="C29" s="39">
        <v>11504</v>
      </c>
      <c r="D29" s="39">
        <v>1004981.007062</v>
      </c>
      <c r="E29" s="39">
        <v>89</v>
      </c>
      <c r="F29" s="39">
        <v>258.45977</v>
      </c>
      <c r="G29" s="39">
        <v>41</v>
      </c>
      <c r="H29" s="39">
        <v>219.54</v>
      </c>
      <c r="I29" s="39">
        <v>52</v>
      </c>
      <c r="J29" s="39">
        <v>1266.26042</v>
      </c>
      <c r="K29" s="39">
        <v>7</v>
      </c>
      <c r="L29" s="39">
        <v>471.2486</v>
      </c>
      <c r="M29" s="39">
        <v>0</v>
      </c>
      <c r="N29" s="39">
        <v>0</v>
      </c>
      <c r="O29" s="39">
        <v>-9</v>
      </c>
      <c r="P29" s="39">
        <v>465.50084</v>
      </c>
      <c r="Q29" s="39">
        <v>11543</v>
      </c>
      <c r="R29" s="39">
        <v>1006280.439492</v>
      </c>
    </row>
    <row r="30" spans="1:18" s="116" customFormat="1" ht="16.5" customHeight="1">
      <c r="A30" s="247" t="s">
        <v>245</v>
      </c>
      <c r="B30" s="248"/>
      <c r="C30" s="39">
        <v>4642</v>
      </c>
      <c r="D30" s="39">
        <v>52059.179822</v>
      </c>
      <c r="E30" s="39">
        <v>29</v>
      </c>
      <c r="F30" s="39">
        <v>143.07</v>
      </c>
      <c r="G30" s="39">
        <v>18</v>
      </c>
      <c r="H30" s="39">
        <v>32.46</v>
      </c>
      <c r="I30" s="39">
        <v>11</v>
      </c>
      <c r="J30" s="39">
        <v>280.79383</v>
      </c>
      <c r="K30" s="39">
        <v>1</v>
      </c>
      <c r="L30" s="39">
        <v>22</v>
      </c>
      <c r="M30" s="39">
        <v>0</v>
      </c>
      <c r="N30" s="39">
        <v>0</v>
      </c>
      <c r="O30" s="39">
        <v>4</v>
      </c>
      <c r="P30" s="39">
        <v>43.12</v>
      </c>
      <c r="Q30" s="39">
        <v>4657</v>
      </c>
      <c r="R30" s="39">
        <v>52471.703652</v>
      </c>
    </row>
    <row r="31" spans="1:18" s="116" customFormat="1" ht="16.5" customHeight="1">
      <c r="A31" s="245" t="s">
        <v>246</v>
      </c>
      <c r="B31" s="246"/>
      <c r="C31" s="39">
        <v>1377</v>
      </c>
      <c r="D31" s="39">
        <v>22757.93594</v>
      </c>
      <c r="E31" s="39">
        <v>10</v>
      </c>
      <c r="F31" s="39">
        <v>38.95</v>
      </c>
      <c r="G31" s="39">
        <v>5</v>
      </c>
      <c r="H31" s="39">
        <v>10.2</v>
      </c>
      <c r="I31" s="39">
        <v>6</v>
      </c>
      <c r="J31" s="39">
        <v>177.5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-3.9</v>
      </c>
      <c r="Q31" s="39">
        <v>1382</v>
      </c>
      <c r="R31" s="39">
        <v>22960.28594</v>
      </c>
    </row>
    <row r="32" spans="1:18" s="116" customFormat="1" ht="16.5" customHeight="1">
      <c r="A32" s="251" t="s">
        <v>35</v>
      </c>
      <c r="B32" s="252"/>
      <c r="C32" s="39">
        <v>1207</v>
      </c>
      <c r="D32" s="39">
        <v>21241.82594</v>
      </c>
      <c r="E32" s="39">
        <v>9</v>
      </c>
      <c r="F32" s="39">
        <v>37.95</v>
      </c>
      <c r="G32" s="39">
        <v>5</v>
      </c>
      <c r="H32" s="39">
        <v>10.2</v>
      </c>
      <c r="I32" s="39">
        <v>5</v>
      </c>
      <c r="J32" s="39">
        <v>157.5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-3.9</v>
      </c>
      <c r="Q32" s="39">
        <v>1211</v>
      </c>
      <c r="R32" s="39">
        <v>21423.17594</v>
      </c>
    </row>
    <row r="33" spans="1:18" s="116" customFormat="1" ht="16.5" customHeight="1">
      <c r="A33" s="253" t="s">
        <v>36</v>
      </c>
      <c r="B33" s="254"/>
      <c r="C33" s="39">
        <v>170</v>
      </c>
      <c r="D33" s="39">
        <v>1516.11</v>
      </c>
      <c r="E33" s="39">
        <v>1</v>
      </c>
      <c r="F33" s="39">
        <v>1</v>
      </c>
      <c r="G33" s="39">
        <v>0</v>
      </c>
      <c r="H33" s="39">
        <v>0</v>
      </c>
      <c r="I33" s="39">
        <v>1</v>
      </c>
      <c r="J33" s="39">
        <v>20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171</v>
      </c>
      <c r="R33" s="39">
        <v>1537.11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79" t="str">
        <f>'2491-00-01'!V34</f>
        <v>中華民國106年07月20日編製</v>
      </c>
      <c r="R34" s="379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80" t="s">
        <v>174</v>
      </c>
      <c r="R35" s="380"/>
    </row>
    <row r="36" spans="1:18" s="149" customFormat="1" ht="15" customHeight="1">
      <c r="A36" s="147" t="s">
        <v>43</v>
      </c>
      <c r="B36" s="159" t="s">
        <v>328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293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175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176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275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313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78" t="s">
        <v>180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103" t="s">
        <v>1</v>
      </c>
      <c r="R1" s="104" t="s">
        <v>2</v>
      </c>
    </row>
    <row r="2" spans="1:18" ht="16.5" customHeight="1">
      <c r="A2" s="105" t="s">
        <v>143</v>
      </c>
      <c r="B2" s="106" t="s">
        <v>144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181</v>
      </c>
    </row>
    <row r="3" spans="1:18" s="111" customFormat="1" ht="18" customHeight="1">
      <c r="A3" s="358" t="s">
        <v>257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s="111" customFormat="1" ht="18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s="114" customFormat="1" ht="18" customHeight="1">
      <c r="A5" s="112"/>
      <c r="B5" s="113"/>
      <c r="C5" s="113"/>
      <c r="D5" s="113"/>
      <c r="E5" s="113"/>
      <c r="F5" s="113"/>
      <c r="G5" s="360" t="str">
        <f>'2491-00-06'!G5</f>
        <v>中華民國106年06月</v>
      </c>
      <c r="H5" s="360"/>
      <c r="I5" s="360"/>
      <c r="J5" s="360"/>
      <c r="K5" s="360"/>
      <c r="L5" s="113"/>
      <c r="M5" s="113"/>
      <c r="N5" s="113"/>
      <c r="O5" s="113"/>
      <c r="P5" s="113"/>
      <c r="Q5" s="361" t="s">
        <v>7</v>
      </c>
      <c r="R5" s="361"/>
    </row>
    <row r="6" spans="2:18" s="114" customFormat="1" ht="15.75" customHeight="1">
      <c r="B6" s="132"/>
      <c r="C6" s="362" t="s">
        <v>146</v>
      </c>
      <c r="D6" s="363"/>
      <c r="E6" s="366" t="s">
        <v>147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9" t="s">
        <v>148</v>
      </c>
      <c r="R6" s="362"/>
    </row>
    <row r="7" spans="1:18" s="116" customFormat="1" ht="15.75" customHeight="1">
      <c r="A7" s="371" t="s">
        <v>47</v>
      </c>
      <c r="B7" s="372"/>
      <c r="C7" s="364"/>
      <c r="D7" s="365"/>
      <c r="E7" s="373" t="s">
        <v>149</v>
      </c>
      <c r="F7" s="374"/>
      <c r="G7" s="375" t="s">
        <v>150</v>
      </c>
      <c r="H7" s="374"/>
      <c r="I7" s="375" t="s">
        <v>151</v>
      </c>
      <c r="J7" s="374"/>
      <c r="K7" s="375" t="s">
        <v>152</v>
      </c>
      <c r="L7" s="374"/>
      <c r="M7" s="376" t="s">
        <v>153</v>
      </c>
      <c r="N7" s="377"/>
      <c r="O7" s="375" t="s">
        <v>154</v>
      </c>
      <c r="P7" s="374"/>
      <c r="Q7" s="370"/>
      <c r="R7" s="364"/>
    </row>
    <row r="8" spans="1:18" s="116" customFormat="1" ht="15.75" customHeight="1">
      <c r="A8" s="117"/>
      <c r="B8" s="118"/>
      <c r="C8" s="119" t="s">
        <v>155</v>
      </c>
      <c r="D8" s="120" t="s">
        <v>33</v>
      </c>
      <c r="E8" s="121" t="s">
        <v>155</v>
      </c>
      <c r="F8" s="122" t="s">
        <v>33</v>
      </c>
      <c r="G8" s="121" t="s">
        <v>155</v>
      </c>
      <c r="H8" s="122" t="s">
        <v>33</v>
      </c>
      <c r="I8" s="121" t="s">
        <v>155</v>
      </c>
      <c r="J8" s="122" t="s">
        <v>33</v>
      </c>
      <c r="K8" s="121" t="s">
        <v>155</v>
      </c>
      <c r="L8" s="122" t="s">
        <v>33</v>
      </c>
      <c r="M8" s="121" t="s">
        <v>155</v>
      </c>
      <c r="N8" s="122" t="s">
        <v>33</v>
      </c>
      <c r="O8" s="122" t="s">
        <v>32</v>
      </c>
      <c r="P8" s="122" t="s">
        <v>33</v>
      </c>
      <c r="Q8" s="120" t="s">
        <v>156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685161</v>
      </c>
      <c r="D9" s="39">
        <v>23083721.161982</v>
      </c>
      <c r="E9" s="39">
        <v>4337</v>
      </c>
      <c r="F9" s="39">
        <v>13702.157491</v>
      </c>
      <c r="G9" s="39">
        <v>2476</v>
      </c>
      <c r="H9" s="39">
        <v>15354.245112</v>
      </c>
      <c r="I9" s="39">
        <v>2027</v>
      </c>
      <c r="J9" s="39">
        <v>79481.439657</v>
      </c>
      <c r="K9" s="39">
        <v>281</v>
      </c>
      <c r="L9" s="39">
        <v>17030.285401</v>
      </c>
      <c r="M9" s="39">
        <v>0</v>
      </c>
      <c r="N9" s="39">
        <v>0</v>
      </c>
      <c r="O9" s="39">
        <v>-23</v>
      </c>
      <c r="P9" s="39">
        <v>-823.947252</v>
      </c>
      <c r="Q9" s="39">
        <v>686999</v>
      </c>
      <c r="R9" s="39">
        <v>23143696.281365</v>
      </c>
    </row>
    <row r="10" spans="1:18" s="116" customFormat="1" ht="45" customHeight="1">
      <c r="A10" s="37" t="s">
        <v>182</v>
      </c>
      <c r="B10" s="133"/>
      <c r="C10" s="39">
        <v>4015</v>
      </c>
      <c r="D10" s="39">
        <v>14369425.289756</v>
      </c>
      <c r="E10" s="39">
        <v>2</v>
      </c>
      <c r="F10" s="39">
        <v>1.61</v>
      </c>
      <c r="G10" s="39">
        <v>6</v>
      </c>
      <c r="H10" s="39">
        <v>3003.43548</v>
      </c>
      <c r="I10" s="39">
        <v>103</v>
      </c>
      <c r="J10" s="39">
        <v>52110.73901</v>
      </c>
      <c r="K10" s="39">
        <v>30</v>
      </c>
      <c r="L10" s="39">
        <v>9308.37489</v>
      </c>
      <c r="M10" s="39">
        <v>0</v>
      </c>
      <c r="N10" s="39">
        <v>0</v>
      </c>
      <c r="O10" s="39">
        <v>2</v>
      </c>
      <c r="P10" s="39">
        <v>-1108.33372</v>
      </c>
      <c r="Q10" s="39">
        <v>4013</v>
      </c>
      <c r="R10" s="39">
        <v>14408117.494676</v>
      </c>
    </row>
    <row r="11" spans="1:18" s="116" customFormat="1" ht="45" customHeight="1">
      <c r="A11" s="37" t="s">
        <v>183</v>
      </c>
      <c r="B11" s="133"/>
      <c r="C11" s="39">
        <v>108334</v>
      </c>
      <c r="D11" s="39">
        <v>1155536.324851</v>
      </c>
      <c r="E11" s="39">
        <v>756</v>
      </c>
      <c r="F11" s="39">
        <v>2674.744998</v>
      </c>
      <c r="G11" s="39">
        <v>395</v>
      </c>
      <c r="H11" s="39">
        <v>1585.618477</v>
      </c>
      <c r="I11" s="39">
        <v>351</v>
      </c>
      <c r="J11" s="39">
        <v>6338.287667</v>
      </c>
      <c r="K11" s="39">
        <v>30</v>
      </c>
      <c r="L11" s="39">
        <v>670.66659</v>
      </c>
      <c r="M11" s="39">
        <v>0</v>
      </c>
      <c r="N11" s="39">
        <v>0</v>
      </c>
      <c r="O11" s="39">
        <v>1</v>
      </c>
      <c r="P11" s="39">
        <v>-474.624524</v>
      </c>
      <c r="Q11" s="39">
        <v>108696</v>
      </c>
      <c r="R11" s="39">
        <v>1161818.447925</v>
      </c>
    </row>
    <row r="12" spans="1:18" s="116" customFormat="1" ht="45" customHeight="1">
      <c r="A12" s="37" t="s">
        <v>273</v>
      </c>
      <c r="B12" s="133"/>
      <c r="C12" s="39">
        <v>130709</v>
      </c>
      <c r="D12" s="39">
        <v>1206595.427154</v>
      </c>
      <c r="E12" s="39">
        <v>710</v>
      </c>
      <c r="F12" s="39">
        <v>2059.317276</v>
      </c>
      <c r="G12" s="39">
        <v>463</v>
      </c>
      <c r="H12" s="39">
        <v>1671.944291</v>
      </c>
      <c r="I12" s="39">
        <v>307</v>
      </c>
      <c r="J12" s="39">
        <v>3256.144128</v>
      </c>
      <c r="K12" s="39">
        <v>32</v>
      </c>
      <c r="L12" s="39">
        <v>428.95387</v>
      </c>
      <c r="M12" s="39">
        <v>0</v>
      </c>
      <c r="N12" s="39">
        <v>0</v>
      </c>
      <c r="O12" s="39">
        <v>-34</v>
      </c>
      <c r="P12" s="39">
        <v>-769.229894</v>
      </c>
      <c r="Q12" s="39">
        <v>130922</v>
      </c>
      <c r="R12" s="39">
        <v>1209040.760503</v>
      </c>
    </row>
    <row r="13" spans="1:18" s="116" customFormat="1" ht="45" customHeight="1">
      <c r="A13" s="37" t="s">
        <v>184</v>
      </c>
      <c r="B13" s="133"/>
      <c r="C13" s="39">
        <v>171230</v>
      </c>
      <c r="D13" s="39">
        <v>2383574.265422</v>
      </c>
      <c r="E13" s="39">
        <v>1086</v>
      </c>
      <c r="F13" s="39">
        <v>4137.482027</v>
      </c>
      <c r="G13" s="39">
        <v>670</v>
      </c>
      <c r="H13" s="39">
        <v>3869.181835</v>
      </c>
      <c r="I13" s="39">
        <v>537</v>
      </c>
      <c r="J13" s="39">
        <v>8389.428796</v>
      </c>
      <c r="K13" s="39">
        <v>72</v>
      </c>
      <c r="L13" s="39">
        <v>4003.31522</v>
      </c>
      <c r="M13" s="39">
        <v>0</v>
      </c>
      <c r="N13" s="39">
        <v>0</v>
      </c>
      <c r="O13" s="39">
        <v>-37</v>
      </c>
      <c r="P13" s="39">
        <v>1581.013474</v>
      </c>
      <c r="Q13" s="39">
        <v>171609</v>
      </c>
      <c r="R13" s="39">
        <v>2389809.692664</v>
      </c>
    </row>
    <row r="14" spans="1:18" s="116" customFormat="1" ht="45" customHeight="1">
      <c r="A14" s="37" t="s">
        <v>311</v>
      </c>
      <c r="B14" s="133"/>
      <c r="C14" s="39">
        <v>57012</v>
      </c>
      <c r="D14" s="39">
        <v>592380.268061</v>
      </c>
      <c r="E14" s="39">
        <v>376</v>
      </c>
      <c r="F14" s="39">
        <v>880.98245</v>
      </c>
      <c r="G14" s="39">
        <v>230</v>
      </c>
      <c r="H14" s="39">
        <v>1436.38099</v>
      </c>
      <c r="I14" s="39">
        <v>130</v>
      </c>
      <c r="J14" s="39">
        <v>2002.198662</v>
      </c>
      <c r="K14" s="39">
        <v>19</v>
      </c>
      <c r="L14" s="39">
        <v>602.100007</v>
      </c>
      <c r="M14" s="39">
        <v>0</v>
      </c>
      <c r="N14" s="39">
        <v>0</v>
      </c>
      <c r="O14" s="39">
        <v>28</v>
      </c>
      <c r="P14" s="39">
        <v>34.38772</v>
      </c>
      <c r="Q14" s="39">
        <v>57186</v>
      </c>
      <c r="R14" s="39">
        <v>593259.355896</v>
      </c>
    </row>
    <row r="15" spans="1:18" s="116" customFormat="1" ht="45" customHeight="1">
      <c r="A15" s="37" t="s">
        <v>286</v>
      </c>
      <c r="B15" s="133"/>
      <c r="C15" s="39">
        <v>93034</v>
      </c>
      <c r="D15" s="39">
        <v>785387.563217</v>
      </c>
      <c r="E15" s="39">
        <v>724</v>
      </c>
      <c r="F15" s="39">
        <v>2390.101575</v>
      </c>
      <c r="G15" s="39">
        <v>345</v>
      </c>
      <c r="H15" s="39">
        <v>1299.777388</v>
      </c>
      <c r="I15" s="39">
        <v>266</v>
      </c>
      <c r="J15" s="39">
        <v>2766.295294</v>
      </c>
      <c r="K15" s="39">
        <v>51</v>
      </c>
      <c r="L15" s="39">
        <v>767.652304</v>
      </c>
      <c r="M15" s="39">
        <v>0</v>
      </c>
      <c r="N15" s="39">
        <v>0</v>
      </c>
      <c r="O15" s="39">
        <v>4</v>
      </c>
      <c r="P15" s="39">
        <v>-1303.807078</v>
      </c>
      <c r="Q15" s="39">
        <v>93417</v>
      </c>
      <c r="R15" s="39">
        <v>787172.723316</v>
      </c>
    </row>
    <row r="16" spans="1:18" s="116" customFormat="1" ht="45" customHeight="1">
      <c r="A16" s="37" t="s">
        <v>277</v>
      </c>
      <c r="B16" s="133"/>
      <c r="C16" s="39">
        <v>35485</v>
      </c>
      <c r="D16" s="39">
        <v>368465.055354</v>
      </c>
      <c r="E16" s="39">
        <v>211</v>
      </c>
      <c r="F16" s="39">
        <v>456.336165</v>
      </c>
      <c r="G16" s="39">
        <v>89</v>
      </c>
      <c r="H16" s="39">
        <v>265.840001</v>
      </c>
      <c r="I16" s="39">
        <v>89</v>
      </c>
      <c r="J16" s="39">
        <v>932.899083</v>
      </c>
      <c r="K16" s="39">
        <v>16</v>
      </c>
      <c r="L16" s="39">
        <v>268.47944</v>
      </c>
      <c r="M16" s="39">
        <v>0</v>
      </c>
      <c r="N16" s="39">
        <v>0</v>
      </c>
      <c r="O16" s="39">
        <v>-1</v>
      </c>
      <c r="P16" s="39">
        <v>71.65013</v>
      </c>
      <c r="Q16" s="39">
        <v>35606</v>
      </c>
      <c r="R16" s="39">
        <v>369391.621291</v>
      </c>
    </row>
    <row r="17" spans="1:18" s="116" customFormat="1" ht="45" customHeight="1">
      <c r="A17" s="37" t="s">
        <v>185</v>
      </c>
      <c r="B17" s="133"/>
      <c r="C17" s="39">
        <v>84028</v>
      </c>
      <c r="D17" s="39">
        <v>709867.724603</v>
      </c>
      <c r="E17" s="39">
        <v>469</v>
      </c>
      <c r="F17" s="39">
        <v>1043.083</v>
      </c>
      <c r="G17" s="39">
        <v>276</v>
      </c>
      <c r="H17" s="39">
        <v>1609.971</v>
      </c>
      <c r="I17" s="39">
        <v>207</v>
      </c>
      <c r="J17" s="39">
        <v>2162.972637</v>
      </c>
      <c r="K17" s="39">
        <v>24</v>
      </c>
      <c r="L17" s="39">
        <v>417.82427</v>
      </c>
      <c r="M17" s="39">
        <v>0</v>
      </c>
      <c r="N17" s="39">
        <v>0</v>
      </c>
      <c r="O17" s="39">
        <v>8</v>
      </c>
      <c r="P17" s="39">
        <v>-54.88768</v>
      </c>
      <c r="Q17" s="39">
        <v>84229</v>
      </c>
      <c r="R17" s="39">
        <v>710991.09729</v>
      </c>
    </row>
    <row r="18" spans="1:18" s="116" customFormat="1" ht="45" customHeight="1">
      <c r="A18" s="37" t="s">
        <v>186</v>
      </c>
      <c r="B18" s="133"/>
      <c r="C18" s="39">
        <v>490</v>
      </c>
      <c r="D18" s="39">
        <v>221718.29025</v>
      </c>
      <c r="E18" s="39">
        <v>1</v>
      </c>
      <c r="F18" s="39">
        <v>1</v>
      </c>
      <c r="G18" s="39">
        <v>1</v>
      </c>
      <c r="H18" s="39">
        <v>539.02065</v>
      </c>
      <c r="I18" s="39">
        <v>7</v>
      </c>
      <c r="J18" s="39">
        <v>256.8</v>
      </c>
      <c r="K18" s="39">
        <v>0</v>
      </c>
      <c r="L18" s="39">
        <v>0</v>
      </c>
      <c r="M18" s="39">
        <v>0</v>
      </c>
      <c r="N18" s="39">
        <v>0</v>
      </c>
      <c r="O18" s="39">
        <v>1</v>
      </c>
      <c r="P18" s="39">
        <v>-0.727</v>
      </c>
      <c r="Q18" s="39">
        <v>491</v>
      </c>
      <c r="R18" s="39">
        <v>221436.3426</v>
      </c>
    </row>
    <row r="19" spans="1:18" s="116" customFormat="1" ht="45" customHeight="1">
      <c r="A19" s="37" t="s">
        <v>296</v>
      </c>
      <c r="B19" s="133"/>
      <c r="C19" s="39">
        <v>444</v>
      </c>
      <c r="D19" s="39">
        <v>1100459.338634</v>
      </c>
      <c r="E19" s="39">
        <v>0</v>
      </c>
      <c r="F19" s="39">
        <v>0</v>
      </c>
      <c r="G19" s="39">
        <v>0</v>
      </c>
      <c r="H19" s="39">
        <v>0</v>
      </c>
      <c r="I19" s="39">
        <v>16</v>
      </c>
      <c r="J19" s="39">
        <v>954.80337</v>
      </c>
      <c r="K19" s="39">
        <v>5</v>
      </c>
      <c r="L19" s="39">
        <v>462.58468</v>
      </c>
      <c r="M19" s="39">
        <v>0</v>
      </c>
      <c r="N19" s="39">
        <v>0</v>
      </c>
      <c r="O19" s="39">
        <v>3</v>
      </c>
      <c r="P19" s="39">
        <v>780.71061</v>
      </c>
      <c r="Q19" s="39">
        <v>447</v>
      </c>
      <c r="R19" s="39">
        <v>1101732.267934</v>
      </c>
    </row>
    <row r="20" spans="1:18" s="116" customFormat="1" ht="45" customHeight="1">
      <c r="A20" s="37" t="s">
        <v>297</v>
      </c>
      <c r="B20" s="133"/>
      <c r="C20" s="39">
        <v>159</v>
      </c>
      <c r="D20" s="39">
        <v>70307.68271</v>
      </c>
      <c r="E20" s="39">
        <v>0</v>
      </c>
      <c r="F20" s="39">
        <v>0</v>
      </c>
      <c r="G20" s="39">
        <v>1</v>
      </c>
      <c r="H20" s="39">
        <v>73.075</v>
      </c>
      <c r="I20" s="39">
        <v>10</v>
      </c>
      <c r="J20" s="39">
        <v>251.68101</v>
      </c>
      <c r="K20" s="39">
        <v>2</v>
      </c>
      <c r="L20" s="39">
        <v>100.33413</v>
      </c>
      <c r="M20" s="39">
        <v>0</v>
      </c>
      <c r="N20" s="39">
        <v>0</v>
      </c>
      <c r="O20" s="39">
        <v>-1</v>
      </c>
      <c r="P20" s="39">
        <v>5</v>
      </c>
      <c r="Q20" s="39">
        <v>157</v>
      </c>
      <c r="R20" s="39">
        <v>70390.95459</v>
      </c>
    </row>
    <row r="21" spans="1:18" s="116" customFormat="1" ht="45" customHeight="1">
      <c r="A21" s="37" t="s">
        <v>298</v>
      </c>
      <c r="B21" s="133"/>
      <c r="C21" s="39">
        <v>94</v>
      </c>
      <c r="D21" s="39">
        <v>103217.74766</v>
      </c>
      <c r="E21" s="39">
        <v>1</v>
      </c>
      <c r="F21" s="39">
        <v>50</v>
      </c>
      <c r="G21" s="39">
        <v>0</v>
      </c>
      <c r="H21" s="39">
        <v>0</v>
      </c>
      <c r="I21" s="39">
        <v>1</v>
      </c>
      <c r="J21" s="39">
        <v>0.69</v>
      </c>
      <c r="K21" s="39">
        <v>0</v>
      </c>
      <c r="L21" s="39">
        <v>0</v>
      </c>
      <c r="M21" s="39">
        <v>0</v>
      </c>
      <c r="N21" s="39">
        <v>0</v>
      </c>
      <c r="O21" s="39">
        <v>2</v>
      </c>
      <c r="P21" s="39">
        <v>314.90071</v>
      </c>
      <c r="Q21" s="39">
        <v>97</v>
      </c>
      <c r="R21" s="39">
        <v>103583.33837</v>
      </c>
    </row>
    <row r="22" spans="1:18" s="116" customFormat="1" ht="45" customHeight="1">
      <c r="A22" s="37" t="s">
        <v>187</v>
      </c>
      <c r="B22" s="133"/>
      <c r="C22" s="39">
        <v>64</v>
      </c>
      <c r="D22" s="39">
        <v>3510.95677</v>
      </c>
      <c r="E22" s="39">
        <v>0</v>
      </c>
      <c r="F22" s="39">
        <v>0</v>
      </c>
      <c r="G22" s="39">
        <v>0</v>
      </c>
      <c r="H22" s="39">
        <v>0</v>
      </c>
      <c r="I22" s="39">
        <v>2</v>
      </c>
      <c r="J22" s="39">
        <v>8.5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64</v>
      </c>
      <c r="R22" s="39">
        <v>3519.45677</v>
      </c>
    </row>
    <row r="23" spans="1:18" s="116" customFormat="1" ht="45" customHeight="1">
      <c r="A23" s="37" t="s">
        <v>294</v>
      </c>
      <c r="B23" s="133"/>
      <c r="C23" s="39">
        <v>36</v>
      </c>
      <c r="D23" s="39">
        <v>4060.2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36</v>
      </c>
      <c r="R23" s="39">
        <v>4060.2</v>
      </c>
    </row>
    <row r="24" spans="1:18" s="116" customFormat="1" ht="45" customHeight="1">
      <c r="A24" s="37" t="s">
        <v>295</v>
      </c>
      <c r="B24" s="133"/>
      <c r="C24" s="39">
        <v>27</v>
      </c>
      <c r="D24" s="39">
        <v>9215.02754</v>
      </c>
      <c r="E24" s="39">
        <v>1</v>
      </c>
      <c r="F24" s="39">
        <v>7.5</v>
      </c>
      <c r="G24" s="39">
        <v>0</v>
      </c>
      <c r="H24" s="39">
        <v>0</v>
      </c>
      <c r="I24" s="39">
        <v>1</v>
      </c>
      <c r="J24" s="39">
        <v>50</v>
      </c>
      <c r="K24" s="39">
        <v>0</v>
      </c>
      <c r="L24" s="39">
        <v>0</v>
      </c>
      <c r="M24" s="39">
        <v>0</v>
      </c>
      <c r="N24" s="39">
        <v>0</v>
      </c>
      <c r="O24" s="39">
        <v>1</v>
      </c>
      <c r="P24" s="39">
        <v>100</v>
      </c>
      <c r="Q24" s="39">
        <v>29</v>
      </c>
      <c r="R24" s="39">
        <v>9372.52754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79" t="str">
        <f>'2491-00-01'!V34</f>
        <v>中華民國106年07月20日編製</v>
      </c>
      <c r="R25" s="379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80" t="s">
        <v>307</v>
      </c>
      <c r="R26" s="380"/>
    </row>
    <row r="27" spans="1:18" s="149" customFormat="1" ht="15" customHeight="1">
      <c r="A27" s="147" t="s">
        <v>43</v>
      </c>
      <c r="B27" s="159" t="s">
        <v>328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293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175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176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304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302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314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78" t="s">
        <v>303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pane xSplit="28365" topLeftCell="V1" activePane="topLeft" state="split"/>
      <selection pane="topLeft" activeCell="AB22" sqref="AB22"/>
      <selection pane="topRight" activeCell="V1" sqref="V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143</v>
      </c>
      <c r="B2" s="7" t="s">
        <v>144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8" t="s">
        <v>260</v>
      </c>
      <c r="V2" s="189"/>
      <c r="W2" s="6" t="s">
        <v>143</v>
      </c>
      <c r="X2" s="7" t="s">
        <v>144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8" t="s">
        <v>260</v>
      </c>
      <c r="AT2" s="190"/>
    </row>
    <row r="3" spans="1:46" s="14" customFormat="1" ht="19.5" customHeight="1">
      <c r="A3" s="191" t="s">
        <v>263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264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'2491-00-06'!G5</f>
        <v>中華民國106年06月</v>
      </c>
      <c r="I5" s="193"/>
      <c r="J5" s="193"/>
      <c r="K5" s="193"/>
      <c r="L5" s="193"/>
      <c r="M5" s="193"/>
      <c r="N5" s="193"/>
      <c r="O5" s="193"/>
      <c r="P5" s="193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4" t="str">
        <f>H5</f>
        <v>中華民國106年06月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341</v>
      </c>
      <c r="J6" s="210"/>
      <c r="K6" s="205" t="s">
        <v>12</v>
      </c>
      <c r="L6" s="213"/>
      <c r="M6" s="215" t="s">
        <v>13</v>
      </c>
      <c r="N6" s="216"/>
      <c r="O6" s="229" t="s">
        <v>330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335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278</v>
      </c>
      <c r="AJ6" s="225"/>
      <c r="AK6" s="227" t="s">
        <v>345</v>
      </c>
      <c r="AL6" s="225"/>
      <c r="AM6" s="227" t="s">
        <v>23</v>
      </c>
      <c r="AN6" s="225"/>
      <c r="AO6" s="227" t="s">
        <v>24</v>
      </c>
      <c r="AP6" s="225"/>
      <c r="AQ6" s="227" t="s">
        <v>25</v>
      </c>
      <c r="AR6" s="210"/>
      <c r="AS6" s="209" t="s">
        <v>26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27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28</v>
      </c>
      <c r="AF7" s="238"/>
      <c r="AG7" s="242"/>
      <c r="AH7" s="214"/>
      <c r="AI7" s="237" t="s">
        <v>29</v>
      </c>
      <c r="AJ7" s="238"/>
      <c r="AK7" s="228"/>
      <c r="AL7" s="226"/>
      <c r="AM7" s="237" t="s">
        <v>30</v>
      </c>
      <c r="AN7" s="238"/>
      <c r="AO7" s="239" t="s">
        <v>31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9"/>
      <c r="X8" s="200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3" t="s">
        <v>34</v>
      </c>
      <c r="B9" s="244"/>
      <c r="C9" s="23">
        <v>4337</v>
      </c>
      <c r="D9" s="23">
        <v>13702.157491</v>
      </c>
      <c r="E9" s="23">
        <v>263</v>
      </c>
      <c r="F9" s="23">
        <v>646.58677</v>
      </c>
      <c r="G9" s="23">
        <v>54</v>
      </c>
      <c r="H9" s="23">
        <v>90.082</v>
      </c>
      <c r="I9" s="23">
        <v>1100</v>
      </c>
      <c r="J9" s="23">
        <v>2993.837622</v>
      </c>
      <c r="K9" s="23">
        <v>86</v>
      </c>
      <c r="L9" s="23">
        <v>350.4137</v>
      </c>
      <c r="M9" s="23">
        <v>17</v>
      </c>
      <c r="N9" s="23">
        <v>42.011</v>
      </c>
      <c r="O9" s="23">
        <v>648</v>
      </c>
      <c r="P9" s="23">
        <v>1459.970218</v>
      </c>
      <c r="Q9" s="23">
        <v>295</v>
      </c>
      <c r="R9" s="23">
        <v>423.830288</v>
      </c>
      <c r="S9" s="23">
        <v>59</v>
      </c>
      <c r="T9" s="23">
        <v>227.481</v>
      </c>
      <c r="U9" s="23">
        <v>71</v>
      </c>
      <c r="V9" s="23">
        <v>160.034</v>
      </c>
      <c r="W9" s="243" t="s">
        <v>34</v>
      </c>
      <c r="X9" s="244"/>
      <c r="Y9" s="23">
        <v>167</v>
      </c>
      <c r="Z9" s="23">
        <v>253.9054</v>
      </c>
      <c r="AA9" s="23">
        <v>366</v>
      </c>
      <c r="AB9" s="23">
        <v>2815.7191</v>
      </c>
      <c r="AC9" s="23">
        <v>203</v>
      </c>
      <c r="AD9" s="23">
        <v>1667.198</v>
      </c>
      <c r="AE9" s="23">
        <v>703</v>
      </c>
      <c r="AF9" s="23">
        <v>1876.30228</v>
      </c>
      <c r="AG9" s="23">
        <v>202</v>
      </c>
      <c r="AH9" s="23">
        <v>561.111669</v>
      </c>
      <c r="AI9" s="23">
        <v>0</v>
      </c>
      <c r="AJ9" s="23">
        <v>0</v>
      </c>
      <c r="AK9" s="23">
        <v>5</v>
      </c>
      <c r="AL9" s="23">
        <v>3.1</v>
      </c>
      <c r="AM9" s="23">
        <v>2</v>
      </c>
      <c r="AN9" s="23">
        <v>7</v>
      </c>
      <c r="AO9" s="23">
        <v>23</v>
      </c>
      <c r="AP9" s="23">
        <v>40.31</v>
      </c>
      <c r="AQ9" s="23">
        <v>73</v>
      </c>
      <c r="AR9" s="23">
        <v>83.264444</v>
      </c>
      <c r="AS9" s="23">
        <v>0</v>
      </c>
      <c r="AT9" s="23">
        <v>0</v>
      </c>
    </row>
    <row r="10" spans="1:46" s="22" customFormat="1" ht="16.5" customHeight="1">
      <c r="A10" s="245" t="s">
        <v>231</v>
      </c>
      <c r="B10" s="246"/>
      <c r="C10" s="23">
        <v>4327</v>
      </c>
      <c r="D10" s="23">
        <v>13663.207491</v>
      </c>
      <c r="E10" s="23">
        <v>258</v>
      </c>
      <c r="F10" s="23">
        <v>635.88677</v>
      </c>
      <c r="G10" s="23">
        <v>53</v>
      </c>
      <c r="H10" s="23">
        <v>87.082</v>
      </c>
      <c r="I10" s="23">
        <v>1099</v>
      </c>
      <c r="J10" s="23">
        <v>2984.837622</v>
      </c>
      <c r="K10" s="23">
        <v>86</v>
      </c>
      <c r="L10" s="23">
        <v>350.4137</v>
      </c>
      <c r="M10" s="23">
        <v>17</v>
      </c>
      <c r="N10" s="23">
        <v>42.011</v>
      </c>
      <c r="O10" s="23">
        <v>647</v>
      </c>
      <c r="P10" s="23">
        <v>1459.720218</v>
      </c>
      <c r="Q10" s="23">
        <v>294</v>
      </c>
      <c r="R10" s="23">
        <v>422.830288</v>
      </c>
      <c r="S10" s="23">
        <v>59</v>
      </c>
      <c r="T10" s="23">
        <v>227.481</v>
      </c>
      <c r="U10" s="23">
        <v>71</v>
      </c>
      <c r="V10" s="23">
        <v>160.034</v>
      </c>
      <c r="W10" s="245" t="s">
        <v>231</v>
      </c>
      <c r="X10" s="246"/>
      <c r="Y10" s="23">
        <v>167</v>
      </c>
      <c r="Z10" s="23">
        <v>253.9054</v>
      </c>
      <c r="AA10" s="23">
        <v>366</v>
      </c>
      <c r="AB10" s="23">
        <v>2815.7191</v>
      </c>
      <c r="AC10" s="23">
        <v>202</v>
      </c>
      <c r="AD10" s="23">
        <v>1652.198</v>
      </c>
      <c r="AE10" s="23">
        <v>703</v>
      </c>
      <c r="AF10" s="23">
        <v>1876.30228</v>
      </c>
      <c r="AG10" s="23">
        <v>202</v>
      </c>
      <c r="AH10" s="23">
        <v>561.111669</v>
      </c>
      <c r="AI10" s="23">
        <v>0</v>
      </c>
      <c r="AJ10" s="23">
        <v>0</v>
      </c>
      <c r="AK10" s="23">
        <v>5</v>
      </c>
      <c r="AL10" s="23">
        <v>3.1</v>
      </c>
      <c r="AM10" s="23">
        <v>2</v>
      </c>
      <c r="AN10" s="23">
        <v>7</v>
      </c>
      <c r="AO10" s="23">
        <v>23</v>
      </c>
      <c r="AP10" s="23">
        <v>40.31</v>
      </c>
      <c r="AQ10" s="23">
        <v>73</v>
      </c>
      <c r="AR10" s="23">
        <v>83.264444</v>
      </c>
      <c r="AS10" s="23">
        <v>0</v>
      </c>
      <c r="AT10" s="23">
        <v>0</v>
      </c>
    </row>
    <row r="11" spans="1:46" s="22" customFormat="1" ht="16.5" customHeight="1">
      <c r="A11" s="247" t="s">
        <v>271</v>
      </c>
      <c r="B11" s="248"/>
      <c r="C11" s="23">
        <v>718</v>
      </c>
      <c r="D11" s="23">
        <v>2128.011275</v>
      </c>
      <c r="E11" s="23">
        <v>37</v>
      </c>
      <c r="F11" s="23">
        <v>74.75</v>
      </c>
      <c r="G11" s="23">
        <v>4</v>
      </c>
      <c r="H11" s="23">
        <v>9.1</v>
      </c>
      <c r="I11" s="23">
        <v>208</v>
      </c>
      <c r="J11" s="23">
        <v>420.212887</v>
      </c>
      <c r="K11" s="23">
        <v>8</v>
      </c>
      <c r="L11" s="23">
        <v>18.55</v>
      </c>
      <c r="M11" s="23">
        <v>4</v>
      </c>
      <c r="N11" s="23">
        <v>16.2</v>
      </c>
      <c r="O11" s="23">
        <v>124</v>
      </c>
      <c r="P11" s="23">
        <v>364.012</v>
      </c>
      <c r="Q11" s="23">
        <v>45</v>
      </c>
      <c r="R11" s="23">
        <v>57.358888</v>
      </c>
      <c r="S11" s="23">
        <v>9</v>
      </c>
      <c r="T11" s="23">
        <v>35</v>
      </c>
      <c r="U11" s="23">
        <v>6</v>
      </c>
      <c r="V11" s="23">
        <v>4.4</v>
      </c>
      <c r="W11" s="247" t="s">
        <v>271</v>
      </c>
      <c r="X11" s="248"/>
      <c r="Y11" s="23">
        <v>26</v>
      </c>
      <c r="Z11" s="23">
        <v>42.28</v>
      </c>
      <c r="AA11" s="23">
        <v>58</v>
      </c>
      <c r="AB11" s="23">
        <v>570.4085</v>
      </c>
      <c r="AC11" s="23">
        <v>22</v>
      </c>
      <c r="AD11" s="23">
        <v>85.8</v>
      </c>
      <c r="AE11" s="23">
        <v>120</v>
      </c>
      <c r="AF11" s="23">
        <v>334.239</v>
      </c>
      <c r="AG11" s="23">
        <v>30</v>
      </c>
      <c r="AH11" s="23">
        <v>73.55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4</v>
      </c>
      <c r="AQ11" s="23">
        <v>15</v>
      </c>
      <c r="AR11" s="23">
        <v>18.15</v>
      </c>
      <c r="AS11" s="23">
        <v>0</v>
      </c>
      <c r="AT11" s="23">
        <v>0</v>
      </c>
    </row>
    <row r="12" spans="1:46" s="22" customFormat="1" ht="16.5" customHeight="1">
      <c r="A12" s="247" t="s">
        <v>270</v>
      </c>
      <c r="B12" s="248"/>
      <c r="C12" s="23">
        <v>1125</v>
      </c>
      <c r="D12" s="23">
        <v>4205.785369</v>
      </c>
      <c r="E12" s="23">
        <v>50</v>
      </c>
      <c r="F12" s="23">
        <v>159.092</v>
      </c>
      <c r="G12" s="23">
        <v>9</v>
      </c>
      <c r="H12" s="23">
        <v>15.7</v>
      </c>
      <c r="I12" s="23">
        <v>233</v>
      </c>
      <c r="J12" s="23">
        <v>610.099134</v>
      </c>
      <c r="K12" s="23">
        <v>19</v>
      </c>
      <c r="L12" s="23">
        <v>108.5635</v>
      </c>
      <c r="M12" s="23">
        <v>2</v>
      </c>
      <c r="N12" s="23">
        <v>11</v>
      </c>
      <c r="O12" s="23">
        <v>130</v>
      </c>
      <c r="P12" s="23">
        <v>281.340542</v>
      </c>
      <c r="Q12" s="23">
        <v>75</v>
      </c>
      <c r="R12" s="23">
        <v>167.4504</v>
      </c>
      <c r="S12" s="23">
        <v>11</v>
      </c>
      <c r="T12" s="23">
        <v>46.61</v>
      </c>
      <c r="U12" s="23">
        <v>14</v>
      </c>
      <c r="V12" s="23">
        <v>49.69</v>
      </c>
      <c r="W12" s="247" t="s">
        <v>270</v>
      </c>
      <c r="X12" s="248"/>
      <c r="Y12" s="23">
        <v>76</v>
      </c>
      <c r="Z12" s="23">
        <v>144.0754</v>
      </c>
      <c r="AA12" s="23">
        <v>164</v>
      </c>
      <c r="AB12" s="23">
        <v>1228.0292</v>
      </c>
      <c r="AC12" s="23">
        <v>40</v>
      </c>
      <c r="AD12" s="23">
        <v>399.76</v>
      </c>
      <c r="AE12" s="23">
        <v>217</v>
      </c>
      <c r="AF12" s="23">
        <v>784.67108</v>
      </c>
      <c r="AG12" s="23">
        <v>54</v>
      </c>
      <c r="AH12" s="23">
        <v>149.999669</v>
      </c>
      <c r="AI12" s="23">
        <v>0</v>
      </c>
      <c r="AJ12" s="23">
        <v>0</v>
      </c>
      <c r="AK12" s="23">
        <v>1</v>
      </c>
      <c r="AL12" s="23">
        <v>2</v>
      </c>
      <c r="AM12" s="23">
        <v>1</v>
      </c>
      <c r="AN12" s="23">
        <v>5</v>
      </c>
      <c r="AO12" s="23">
        <v>9</v>
      </c>
      <c r="AP12" s="23">
        <v>17.6</v>
      </c>
      <c r="AQ12" s="23">
        <v>20</v>
      </c>
      <c r="AR12" s="23">
        <v>25.104444</v>
      </c>
      <c r="AS12" s="23">
        <v>0</v>
      </c>
      <c r="AT12" s="23">
        <v>0</v>
      </c>
    </row>
    <row r="13" spans="1:46" s="22" customFormat="1" ht="16.5" customHeight="1">
      <c r="A13" s="247" t="s">
        <v>308</v>
      </c>
      <c r="B13" s="248"/>
      <c r="C13" s="23">
        <v>378</v>
      </c>
      <c r="D13" s="23">
        <v>911.98245</v>
      </c>
      <c r="E13" s="23">
        <v>26</v>
      </c>
      <c r="F13" s="23">
        <v>80.95</v>
      </c>
      <c r="G13" s="23">
        <v>5</v>
      </c>
      <c r="H13" s="23">
        <v>12.1</v>
      </c>
      <c r="I13" s="23">
        <v>113</v>
      </c>
      <c r="J13" s="23">
        <v>292.06745</v>
      </c>
      <c r="K13" s="23">
        <v>5</v>
      </c>
      <c r="L13" s="23">
        <v>22.5</v>
      </c>
      <c r="M13" s="23">
        <v>2</v>
      </c>
      <c r="N13" s="23">
        <v>1.1</v>
      </c>
      <c r="O13" s="23">
        <v>61</v>
      </c>
      <c r="P13" s="23">
        <v>121.876</v>
      </c>
      <c r="Q13" s="23">
        <v>24</v>
      </c>
      <c r="R13" s="23">
        <v>21.78</v>
      </c>
      <c r="S13" s="23">
        <v>12</v>
      </c>
      <c r="T13" s="23">
        <v>42.35</v>
      </c>
      <c r="U13" s="23">
        <v>8</v>
      </c>
      <c r="V13" s="23">
        <v>7.168</v>
      </c>
      <c r="W13" s="247" t="s">
        <v>308</v>
      </c>
      <c r="X13" s="248"/>
      <c r="Y13" s="23">
        <v>13</v>
      </c>
      <c r="Z13" s="23">
        <v>10.9</v>
      </c>
      <c r="AA13" s="23">
        <v>16</v>
      </c>
      <c r="AB13" s="23">
        <v>51.9</v>
      </c>
      <c r="AC13" s="23">
        <v>20</v>
      </c>
      <c r="AD13" s="23">
        <v>102.83</v>
      </c>
      <c r="AE13" s="23">
        <v>47</v>
      </c>
      <c r="AF13" s="23">
        <v>80.911</v>
      </c>
      <c r="AG13" s="23">
        <v>14</v>
      </c>
      <c r="AH13" s="23">
        <v>53.25</v>
      </c>
      <c r="AI13" s="23">
        <v>0</v>
      </c>
      <c r="AJ13" s="23">
        <v>0</v>
      </c>
      <c r="AK13" s="23">
        <v>1</v>
      </c>
      <c r="AL13" s="23">
        <v>0.1</v>
      </c>
      <c r="AM13" s="23">
        <v>1</v>
      </c>
      <c r="AN13" s="23">
        <v>2</v>
      </c>
      <c r="AO13" s="23">
        <v>2</v>
      </c>
      <c r="AP13" s="23">
        <v>1.1</v>
      </c>
      <c r="AQ13" s="23">
        <v>8</v>
      </c>
      <c r="AR13" s="23">
        <v>7.1</v>
      </c>
      <c r="AS13" s="23">
        <v>0</v>
      </c>
      <c r="AT13" s="23">
        <v>0</v>
      </c>
    </row>
    <row r="14" spans="1:46" s="22" customFormat="1" ht="16.5" customHeight="1">
      <c r="A14" s="247" t="s">
        <v>226</v>
      </c>
      <c r="B14" s="248"/>
      <c r="C14" s="23">
        <v>730</v>
      </c>
      <c r="D14" s="23">
        <v>2586.601575</v>
      </c>
      <c r="E14" s="23">
        <v>42</v>
      </c>
      <c r="F14" s="23">
        <v>95.96</v>
      </c>
      <c r="G14" s="23">
        <v>13</v>
      </c>
      <c r="H14" s="23">
        <v>9.682</v>
      </c>
      <c r="I14" s="23">
        <v>208</v>
      </c>
      <c r="J14" s="23">
        <v>589.568552</v>
      </c>
      <c r="K14" s="23">
        <v>12</v>
      </c>
      <c r="L14" s="23">
        <v>97.6</v>
      </c>
      <c r="M14" s="23">
        <v>1</v>
      </c>
      <c r="N14" s="23">
        <v>0.1</v>
      </c>
      <c r="O14" s="23">
        <v>97</v>
      </c>
      <c r="P14" s="23">
        <v>166.587</v>
      </c>
      <c r="Q14" s="23">
        <v>48</v>
      </c>
      <c r="R14" s="23">
        <v>45.8</v>
      </c>
      <c r="S14" s="23">
        <v>12</v>
      </c>
      <c r="T14" s="23">
        <v>20.82</v>
      </c>
      <c r="U14" s="23">
        <v>12</v>
      </c>
      <c r="V14" s="23">
        <v>8.02</v>
      </c>
      <c r="W14" s="247" t="s">
        <v>226</v>
      </c>
      <c r="X14" s="248"/>
      <c r="Y14" s="23">
        <v>24</v>
      </c>
      <c r="Z14" s="23">
        <v>28.45</v>
      </c>
      <c r="AA14" s="23">
        <v>47</v>
      </c>
      <c r="AB14" s="23">
        <v>411.043823</v>
      </c>
      <c r="AC14" s="23">
        <v>31</v>
      </c>
      <c r="AD14" s="23">
        <v>632.83</v>
      </c>
      <c r="AE14" s="23">
        <v>123</v>
      </c>
      <c r="AF14" s="23">
        <v>357.7702</v>
      </c>
      <c r="AG14" s="23">
        <v>45</v>
      </c>
      <c r="AH14" s="23">
        <v>108.16</v>
      </c>
      <c r="AI14" s="23">
        <v>0</v>
      </c>
      <c r="AJ14" s="23">
        <v>0</v>
      </c>
      <c r="AK14" s="23">
        <v>2</v>
      </c>
      <c r="AL14" s="23">
        <v>0.6</v>
      </c>
      <c r="AM14" s="23">
        <v>0</v>
      </c>
      <c r="AN14" s="23">
        <v>0</v>
      </c>
      <c r="AO14" s="23">
        <v>1</v>
      </c>
      <c r="AP14" s="23">
        <v>0.5</v>
      </c>
      <c r="AQ14" s="23">
        <v>12</v>
      </c>
      <c r="AR14" s="23">
        <v>13.11</v>
      </c>
      <c r="AS14" s="23">
        <v>0</v>
      </c>
      <c r="AT14" s="23">
        <v>0</v>
      </c>
    </row>
    <row r="15" spans="1:46" s="22" customFormat="1" ht="16.5" customHeight="1">
      <c r="A15" s="247" t="s">
        <v>227</v>
      </c>
      <c r="B15" s="248"/>
      <c r="C15" s="23">
        <v>211</v>
      </c>
      <c r="D15" s="23">
        <v>456.336165</v>
      </c>
      <c r="E15" s="23">
        <v>16</v>
      </c>
      <c r="F15" s="23">
        <v>18.1</v>
      </c>
      <c r="G15" s="23">
        <v>1</v>
      </c>
      <c r="H15" s="23">
        <v>3</v>
      </c>
      <c r="I15" s="23">
        <v>52</v>
      </c>
      <c r="J15" s="23">
        <v>142.3016</v>
      </c>
      <c r="K15" s="23">
        <v>8</v>
      </c>
      <c r="L15" s="23">
        <v>17.4</v>
      </c>
      <c r="M15" s="23">
        <v>4</v>
      </c>
      <c r="N15" s="23">
        <v>2.6</v>
      </c>
      <c r="O15" s="23">
        <v>35</v>
      </c>
      <c r="P15" s="23">
        <v>69.788788</v>
      </c>
      <c r="Q15" s="23">
        <v>16</v>
      </c>
      <c r="R15" s="23">
        <v>24.82</v>
      </c>
      <c r="S15" s="23">
        <v>2</v>
      </c>
      <c r="T15" s="23">
        <v>10</v>
      </c>
      <c r="U15" s="23">
        <v>5</v>
      </c>
      <c r="V15" s="23">
        <v>5.8</v>
      </c>
      <c r="W15" s="247" t="s">
        <v>227</v>
      </c>
      <c r="X15" s="248"/>
      <c r="Y15" s="23">
        <v>7</v>
      </c>
      <c r="Z15" s="23">
        <v>3.65</v>
      </c>
      <c r="AA15" s="23">
        <v>8</v>
      </c>
      <c r="AB15" s="23">
        <v>25.707777</v>
      </c>
      <c r="AC15" s="23">
        <v>17</v>
      </c>
      <c r="AD15" s="23">
        <v>60.268</v>
      </c>
      <c r="AE15" s="23">
        <v>31</v>
      </c>
      <c r="AF15" s="23">
        <v>45.85</v>
      </c>
      <c r="AG15" s="23">
        <v>7</v>
      </c>
      <c r="AH15" s="23">
        <v>26.05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</v>
      </c>
      <c r="AS15" s="23">
        <v>0</v>
      </c>
      <c r="AT15" s="23">
        <v>0</v>
      </c>
    </row>
    <row r="16" spans="1:46" s="22" customFormat="1" ht="16.5" customHeight="1">
      <c r="A16" s="249" t="s">
        <v>232</v>
      </c>
      <c r="B16" s="246"/>
      <c r="C16" s="23">
        <v>471</v>
      </c>
      <c r="D16" s="23">
        <v>1044.583</v>
      </c>
      <c r="E16" s="23">
        <v>32</v>
      </c>
      <c r="F16" s="23">
        <v>85.965</v>
      </c>
      <c r="G16" s="23">
        <v>9</v>
      </c>
      <c r="H16" s="23">
        <v>18.4</v>
      </c>
      <c r="I16" s="23">
        <v>103</v>
      </c>
      <c r="J16" s="23">
        <v>217.48</v>
      </c>
      <c r="K16" s="23">
        <v>12</v>
      </c>
      <c r="L16" s="23">
        <v>15.5</v>
      </c>
      <c r="M16" s="23">
        <v>0</v>
      </c>
      <c r="N16" s="23">
        <v>0</v>
      </c>
      <c r="O16" s="23">
        <v>90</v>
      </c>
      <c r="P16" s="23">
        <v>148.425</v>
      </c>
      <c r="Q16" s="23">
        <v>37</v>
      </c>
      <c r="R16" s="23">
        <v>50.861</v>
      </c>
      <c r="S16" s="23">
        <v>7</v>
      </c>
      <c r="T16" s="23">
        <v>41.451</v>
      </c>
      <c r="U16" s="23">
        <v>17</v>
      </c>
      <c r="V16" s="23">
        <v>30.85</v>
      </c>
      <c r="W16" s="249" t="s">
        <v>232</v>
      </c>
      <c r="X16" s="246"/>
      <c r="Y16" s="23">
        <v>8</v>
      </c>
      <c r="Z16" s="23">
        <v>8.9</v>
      </c>
      <c r="AA16" s="23">
        <v>26</v>
      </c>
      <c r="AB16" s="23">
        <v>126.23</v>
      </c>
      <c r="AC16" s="23">
        <v>23</v>
      </c>
      <c r="AD16" s="23">
        <v>115.26</v>
      </c>
      <c r="AE16" s="23">
        <v>71</v>
      </c>
      <c r="AF16" s="23">
        <v>83.781</v>
      </c>
      <c r="AG16" s="23">
        <v>23</v>
      </c>
      <c r="AH16" s="23">
        <v>87.28</v>
      </c>
      <c r="AI16" s="23">
        <v>0</v>
      </c>
      <c r="AJ16" s="23">
        <v>0</v>
      </c>
      <c r="AK16" s="23">
        <v>1</v>
      </c>
      <c r="AL16" s="23">
        <v>0.4</v>
      </c>
      <c r="AM16" s="23">
        <v>0</v>
      </c>
      <c r="AN16" s="23">
        <v>0</v>
      </c>
      <c r="AO16" s="23">
        <v>2</v>
      </c>
      <c r="AP16" s="23">
        <v>3.2</v>
      </c>
      <c r="AQ16" s="23">
        <v>10</v>
      </c>
      <c r="AR16" s="23">
        <v>10.6</v>
      </c>
      <c r="AS16" s="23">
        <v>0</v>
      </c>
      <c r="AT16" s="23">
        <v>0</v>
      </c>
    </row>
    <row r="17" spans="1:46" s="22" customFormat="1" ht="16.5" customHeight="1">
      <c r="A17" s="247" t="s">
        <v>233</v>
      </c>
      <c r="B17" s="248"/>
      <c r="C17" s="23">
        <v>34</v>
      </c>
      <c r="D17" s="23">
        <v>116.6</v>
      </c>
      <c r="E17" s="23">
        <v>3</v>
      </c>
      <c r="F17" s="23">
        <v>6.05</v>
      </c>
      <c r="G17" s="23">
        <v>0</v>
      </c>
      <c r="H17" s="23">
        <v>0</v>
      </c>
      <c r="I17" s="23">
        <v>7</v>
      </c>
      <c r="J17" s="23">
        <v>14.8</v>
      </c>
      <c r="K17" s="23">
        <v>1</v>
      </c>
      <c r="L17" s="23">
        <v>50</v>
      </c>
      <c r="M17" s="23">
        <v>0</v>
      </c>
      <c r="N17" s="23">
        <v>0</v>
      </c>
      <c r="O17" s="23">
        <v>3</v>
      </c>
      <c r="P17" s="23">
        <v>8</v>
      </c>
      <c r="Q17" s="23">
        <v>5</v>
      </c>
      <c r="R17" s="23">
        <v>6.54</v>
      </c>
      <c r="S17" s="23">
        <v>2</v>
      </c>
      <c r="T17" s="23">
        <v>4.55</v>
      </c>
      <c r="U17" s="23">
        <v>0</v>
      </c>
      <c r="V17" s="23">
        <v>0</v>
      </c>
      <c r="W17" s="247" t="s">
        <v>233</v>
      </c>
      <c r="X17" s="248"/>
      <c r="Y17" s="23">
        <v>1</v>
      </c>
      <c r="Z17" s="23">
        <v>0.05</v>
      </c>
      <c r="AA17" s="23">
        <v>2</v>
      </c>
      <c r="AB17" s="23">
        <v>3</v>
      </c>
      <c r="AC17" s="23">
        <v>4</v>
      </c>
      <c r="AD17" s="23">
        <v>12.6</v>
      </c>
      <c r="AE17" s="23">
        <v>1</v>
      </c>
      <c r="AF17" s="23">
        <v>2.8</v>
      </c>
      <c r="AG17" s="23">
        <v>3</v>
      </c>
      <c r="AH17" s="23">
        <v>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2</v>
      </c>
      <c r="AP17" s="23">
        <v>2.21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7" t="s">
        <v>234</v>
      </c>
      <c r="B18" s="248"/>
      <c r="C18" s="23">
        <v>90</v>
      </c>
      <c r="D18" s="23">
        <v>435.106</v>
      </c>
      <c r="E18" s="23">
        <v>1</v>
      </c>
      <c r="F18" s="23">
        <v>0.7</v>
      </c>
      <c r="G18" s="23">
        <v>2</v>
      </c>
      <c r="H18" s="23">
        <v>0.5</v>
      </c>
      <c r="I18" s="23">
        <v>24</v>
      </c>
      <c r="J18" s="23">
        <v>230.85</v>
      </c>
      <c r="K18" s="23">
        <v>3</v>
      </c>
      <c r="L18" s="23">
        <v>2.6</v>
      </c>
      <c r="M18" s="23">
        <v>1</v>
      </c>
      <c r="N18" s="23">
        <v>0.011</v>
      </c>
      <c r="O18" s="23">
        <v>13</v>
      </c>
      <c r="P18" s="23">
        <v>27.295</v>
      </c>
      <c r="Q18" s="23">
        <v>6</v>
      </c>
      <c r="R18" s="23">
        <v>15.85</v>
      </c>
      <c r="S18" s="23">
        <v>1</v>
      </c>
      <c r="T18" s="23">
        <v>6</v>
      </c>
      <c r="U18" s="23">
        <v>0</v>
      </c>
      <c r="V18" s="23">
        <v>0</v>
      </c>
      <c r="W18" s="247" t="s">
        <v>234</v>
      </c>
      <c r="X18" s="248"/>
      <c r="Y18" s="23">
        <v>2</v>
      </c>
      <c r="Z18" s="23">
        <v>1.1</v>
      </c>
      <c r="AA18" s="23">
        <v>12</v>
      </c>
      <c r="AB18" s="23">
        <v>77.35</v>
      </c>
      <c r="AC18" s="23">
        <v>6</v>
      </c>
      <c r="AD18" s="23">
        <v>51.8</v>
      </c>
      <c r="AE18" s="23">
        <v>17</v>
      </c>
      <c r="AF18" s="23">
        <v>19.35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0.7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47" t="s">
        <v>235</v>
      </c>
      <c r="B19" s="248"/>
      <c r="C19" s="23">
        <v>54</v>
      </c>
      <c r="D19" s="23">
        <v>147.01</v>
      </c>
      <c r="E19" s="23">
        <v>3</v>
      </c>
      <c r="F19" s="23">
        <v>1.25</v>
      </c>
      <c r="G19" s="23">
        <v>1</v>
      </c>
      <c r="H19" s="23">
        <v>1</v>
      </c>
      <c r="I19" s="23">
        <v>13</v>
      </c>
      <c r="J19" s="23">
        <v>59.8</v>
      </c>
      <c r="K19" s="23">
        <v>0</v>
      </c>
      <c r="L19" s="23">
        <v>0</v>
      </c>
      <c r="M19" s="23">
        <v>0</v>
      </c>
      <c r="N19" s="23">
        <v>0</v>
      </c>
      <c r="O19" s="23">
        <v>10</v>
      </c>
      <c r="P19" s="23">
        <v>25.05</v>
      </c>
      <c r="Q19" s="23">
        <v>4</v>
      </c>
      <c r="R19" s="23">
        <v>3.2</v>
      </c>
      <c r="S19" s="23">
        <v>0</v>
      </c>
      <c r="T19" s="23">
        <v>0</v>
      </c>
      <c r="U19" s="23">
        <v>1</v>
      </c>
      <c r="V19" s="23">
        <v>6</v>
      </c>
      <c r="W19" s="247" t="s">
        <v>235</v>
      </c>
      <c r="X19" s="248"/>
      <c r="Y19" s="23">
        <v>3</v>
      </c>
      <c r="Z19" s="23">
        <v>5.3</v>
      </c>
      <c r="AA19" s="23">
        <v>5</v>
      </c>
      <c r="AB19" s="23">
        <v>17</v>
      </c>
      <c r="AC19" s="23">
        <v>5</v>
      </c>
      <c r="AD19" s="23">
        <v>7.45</v>
      </c>
      <c r="AE19" s="23">
        <v>5</v>
      </c>
      <c r="AF19" s="23">
        <v>16.96</v>
      </c>
      <c r="AG19" s="23">
        <v>3</v>
      </c>
      <c r="AH19" s="23">
        <v>3.5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0.5</v>
      </c>
      <c r="AS19" s="23">
        <v>0</v>
      </c>
      <c r="AT19" s="23">
        <v>0</v>
      </c>
    </row>
    <row r="20" spans="1:46" s="22" customFormat="1" ht="16.5" customHeight="1">
      <c r="A20" s="247" t="s">
        <v>236</v>
      </c>
      <c r="B20" s="248"/>
      <c r="C20" s="23">
        <v>155</v>
      </c>
      <c r="D20" s="23">
        <v>562.880688</v>
      </c>
      <c r="E20" s="23">
        <v>15</v>
      </c>
      <c r="F20" s="23">
        <v>28.25</v>
      </c>
      <c r="G20" s="23">
        <v>3</v>
      </c>
      <c r="H20" s="23">
        <v>6</v>
      </c>
      <c r="I20" s="23">
        <v>55</v>
      </c>
      <c r="J20" s="23">
        <v>202.19</v>
      </c>
      <c r="K20" s="23">
        <v>3</v>
      </c>
      <c r="L20" s="23">
        <v>2.1</v>
      </c>
      <c r="M20" s="23">
        <v>1</v>
      </c>
      <c r="N20" s="23">
        <v>1</v>
      </c>
      <c r="O20" s="23">
        <v>21</v>
      </c>
      <c r="P20" s="23">
        <v>53.920888</v>
      </c>
      <c r="Q20" s="23">
        <v>11</v>
      </c>
      <c r="R20" s="23">
        <v>9.85</v>
      </c>
      <c r="S20" s="23">
        <v>1</v>
      </c>
      <c r="T20" s="23">
        <v>0.2</v>
      </c>
      <c r="U20" s="23">
        <v>4</v>
      </c>
      <c r="V20" s="23">
        <v>37.8</v>
      </c>
      <c r="W20" s="247" t="s">
        <v>236</v>
      </c>
      <c r="X20" s="248"/>
      <c r="Y20" s="23">
        <v>3</v>
      </c>
      <c r="Z20" s="23">
        <v>4.5</v>
      </c>
      <c r="AA20" s="23">
        <v>10</v>
      </c>
      <c r="AB20" s="23">
        <v>146.4698</v>
      </c>
      <c r="AC20" s="23">
        <v>7</v>
      </c>
      <c r="AD20" s="23">
        <v>40.1</v>
      </c>
      <c r="AE20" s="23">
        <v>15</v>
      </c>
      <c r="AF20" s="23">
        <v>24.5</v>
      </c>
      <c r="AG20" s="23">
        <v>4</v>
      </c>
      <c r="AH20" s="23">
        <v>4.8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1.2</v>
      </c>
      <c r="AS20" s="23">
        <v>0</v>
      </c>
      <c r="AT20" s="23">
        <v>0</v>
      </c>
    </row>
    <row r="21" spans="1:46" s="22" customFormat="1" ht="16.5" customHeight="1">
      <c r="A21" s="247" t="s">
        <v>237</v>
      </c>
      <c r="B21" s="248"/>
      <c r="C21" s="23">
        <v>39</v>
      </c>
      <c r="D21" s="23">
        <v>87.47</v>
      </c>
      <c r="E21" s="23">
        <v>6</v>
      </c>
      <c r="F21" s="23">
        <v>7.31</v>
      </c>
      <c r="G21" s="23">
        <v>0</v>
      </c>
      <c r="H21" s="23">
        <v>0</v>
      </c>
      <c r="I21" s="23">
        <v>11</v>
      </c>
      <c r="J21" s="23">
        <v>48.46</v>
      </c>
      <c r="K21" s="23">
        <v>1</v>
      </c>
      <c r="L21" s="23">
        <v>0.1</v>
      </c>
      <c r="M21" s="23">
        <v>1</v>
      </c>
      <c r="N21" s="23">
        <v>5</v>
      </c>
      <c r="O21" s="23">
        <v>6</v>
      </c>
      <c r="P21" s="23">
        <v>7.6</v>
      </c>
      <c r="Q21" s="23">
        <v>3</v>
      </c>
      <c r="R21" s="23">
        <v>4</v>
      </c>
      <c r="S21" s="23">
        <v>0</v>
      </c>
      <c r="T21" s="23">
        <v>0</v>
      </c>
      <c r="U21" s="23">
        <v>1</v>
      </c>
      <c r="V21" s="23">
        <v>2</v>
      </c>
      <c r="W21" s="247" t="s">
        <v>237</v>
      </c>
      <c r="X21" s="248"/>
      <c r="Y21" s="23">
        <v>0</v>
      </c>
      <c r="Z21" s="23">
        <v>0</v>
      </c>
      <c r="AA21" s="23">
        <v>1</v>
      </c>
      <c r="AB21" s="23">
        <v>1.2</v>
      </c>
      <c r="AC21" s="23">
        <v>2</v>
      </c>
      <c r="AD21" s="23">
        <v>1.1</v>
      </c>
      <c r="AE21" s="23">
        <v>5</v>
      </c>
      <c r="AF21" s="23">
        <v>6.6</v>
      </c>
      <c r="AG21" s="23">
        <v>2</v>
      </c>
      <c r="AH21" s="23">
        <v>4.1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7" t="s">
        <v>238</v>
      </c>
      <c r="B22" s="248"/>
      <c r="C22" s="23">
        <v>56</v>
      </c>
      <c r="D22" s="23">
        <v>254.164999</v>
      </c>
      <c r="E22" s="23">
        <v>4</v>
      </c>
      <c r="F22" s="23">
        <v>10</v>
      </c>
      <c r="G22" s="23">
        <v>0</v>
      </c>
      <c r="H22" s="23">
        <v>0</v>
      </c>
      <c r="I22" s="23">
        <v>11</v>
      </c>
      <c r="J22" s="23">
        <v>25.799999</v>
      </c>
      <c r="K22" s="23">
        <v>4</v>
      </c>
      <c r="L22" s="23">
        <v>4</v>
      </c>
      <c r="M22" s="23">
        <v>0</v>
      </c>
      <c r="N22" s="23">
        <v>0</v>
      </c>
      <c r="O22" s="23">
        <v>14</v>
      </c>
      <c r="P22" s="23">
        <v>31.415</v>
      </c>
      <c r="Q22" s="23">
        <v>7</v>
      </c>
      <c r="R22" s="23">
        <v>2.62</v>
      </c>
      <c r="S22" s="23">
        <v>0</v>
      </c>
      <c r="T22" s="23">
        <v>0</v>
      </c>
      <c r="U22" s="23">
        <v>0</v>
      </c>
      <c r="V22" s="23">
        <v>0</v>
      </c>
      <c r="W22" s="247" t="s">
        <v>238</v>
      </c>
      <c r="X22" s="248"/>
      <c r="Y22" s="23">
        <v>0</v>
      </c>
      <c r="Z22" s="23">
        <v>0</v>
      </c>
      <c r="AA22" s="23">
        <v>2</v>
      </c>
      <c r="AB22" s="23">
        <v>60.03</v>
      </c>
      <c r="AC22" s="23">
        <v>5</v>
      </c>
      <c r="AD22" s="23">
        <v>46</v>
      </c>
      <c r="AE22" s="23">
        <v>5</v>
      </c>
      <c r="AF22" s="23">
        <v>47.3</v>
      </c>
      <c r="AG22" s="23">
        <v>4</v>
      </c>
      <c r="AH22" s="23">
        <v>27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7" t="s">
        <v>239</v>
      </c>
      <c r="B23" s="248"/>
      <c r="C23" s="23">
        <v>25</v>
      </c>
      <c r="D23" s="23">
        <v>39.5682</v>
      </c>
      <c r="E23" s="23">
        <v>3</v>
      </c>
      <c r="F23" s="23">
        <v>6.5</v>
      </c>
      <c r="G23" s="23">
        <v>1</v>
      </c>
      <c r="H23" s="23">
        <v>0.3</v>
      </c>
      <c r="I23" s="23">
        <v>4</v>
      </c>
      <c r="J23" s="23">
        <v>7.468</v>
      </c>
      <c r="K23" s="23">
        <v>2</v>
      </c>
      <c r="L23" s="23">
        <v>5.0002</v>
      </c>
      <c r="M23" s="23">
        <v>1</v>
      </c>
      <c r="N23" s="23">
        <v>5</v>
      </c>
      <c r="O23" s="23">
        <v>3</v>
      </c>
      <c r="P23" s="23">
        <v>2.3</v>
      </c>
      <c r="Q23" s="23">
        <v>2</v>
      </c>
      <c r="R23" s="23">
        <v>0.8</v>
      </c>
      <c r="S23" s="23">
        <v>0</v>
      </c>
      <c r="T23" s="23">
        <v>0</v>
      </c>
      <c r="U23" s="23">
        <v>0</v>
      </c>
      <c r="V23" s="23">
        <v>0</v>
      </c>
      <c r="W23" s="247" t="s">
        <v>239</v>
      </c>
      <c r="X23" s="248"/>
      <c r="Y23" s="23">
        <v>0</v>
      </c>
      <c r="Z23" s="23">
        <v>0</v>
      </c>
      <c r="AA23" s="23">
        <v>1</v>
      </c>
      <c r="AB23" s="23">
        <v>1</v>
      </c>
      <c r="AC23" s="23">
        <v>0</v>
      </c>
      <c r="AD23" s="23">
        <v>0</v>
      </c>
      <c r="AE23" s="23">
        <v>5</v>
      </c>
      <c r="AF23" s="23">
        <v>10.4</v>
      </c>
      <c r="AG23" s="23">
        <v>3</v>
      </c>
      <c r="AH23" s="23">
        <v>0.8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7" t="s">
        <v>240</v>
      </c>
      <c r="B24" s="248"/>
      <c r="C24" s="23">
        <v>58</v>
      </c>
      <c r="D24" s="23">
        <v>95.998</v>
      </c>
      <c r="E24" s="23">
        <v>6</v>
      </c>
      <c r="F24" s="23">
        <v>22.3</v>
      </c>
      <c r="G24" s="23">
        <v>2</v>
      </c>
      <c r="H24" s="23">
        <v>4</v>
      </c>
      <c r="I24" s="23">
        <v>17</v>
      </c>
      <c r="J24" s="23">
        <v>13.41</v>
      </c>
      <c r="K24" s="23">
        <v>3</v>
      </c>
      <c r="L24" s="23">
        <v>2</v>
      </c>
      <c r="M24" s="23">
        <v>0</v>
      </c>
      <c r="N24" s="23">
        <v>0</v>
      </c>
      <c r="O24" s="23">
        <v>12</v>
      </c>
      <c r="P24" s="23">
        <v>17.51</v>
      </c>
      <c r="Q24" s="23">
        <v>4</v>
      </c>
      <c r="R24" s="23">
        <v>7</v>
      </c>
      <c r="S24" s="23">
        <v>0</v>
      </c>
      <c r="T24" s="23">
        <v>0</v>
      </c>
      <c r="U24" s="23">
        <v>1</v>
      </c>
      <c r="V24" s="23">
        <v>0.106</v>
      </c>
      <c r="W24" s="247" t="s">
        <v>240</v>
      </c>
      <c r="X24" s="248"/>
      <c r="Y24" s="23">
        <v>1</v>
      </c>
      <c r="Z24" s="23">
        <v>2.7</v>
      </c>
      <c r="AA24" s="23">
        <v>0</v>
      </c>
      <c r="AB24" s="23">
        <v>0</v>
      </c>
      <c r="AC24" s="23">
        <v>4</v>
      </c>
      <c r="AD24" s="23">
        <v>12.2</v>
      </c>
      <c r="AE24" s="23">
        <v>6</v>
      </c>
      <c r="AF24" s="23">
        <v>13.65</v>
      </c>
      <c r="AG24" s="23">
        <v>2</v>
      </c>
      <c r="AH24" s="23">
        <v>1.122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47" t="s">
        <v>225</v>
      </c>
      <c r="B25" s="248"/>
      <c r="C25" s="23">
        <v>9</v>
      </c>
      <c r="D25" s="23">
        <v>7.2</v>
      </c>
      <c r="E25" s="23">
        <v>1</v>
      </c>
      <c r="F25" s="23">
        <v>0.3</v>
      </c>
      <c r="G25" s="23">
        <v>0</v>
      </c>
      <c r="H25" s="23">
        <v>0</v>
      </c>
      <c r="I25" s="23">
        <v>3</v>
      </c>
      <c r="J25" s="23">
        <v>2.4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7" t="s">
        <v>225</v>
      </c>
      <c r="X25" s="248"/>
      <c r="Y25" s="23">
        <v>0</v>
      </c>
      <c r="Z25" s="23">
        <v>0</v>
      </c>
      <c r="AA25" s="23">
        <v>1</v>
      </c>
      <c r="AB25" s="23">
        <v>0.1</v>
      </c>
      <c r="AC25" s="23">
        <v>0</v>
      </c>
      <c r="AD25" s="23">
        <v>0</v>
      </c>
      <c r="AE25" s="23">
        <v>2</v>
      </c>
      <c r="AF25" s="23">
        <v>1.1</v>
      </c>
      <c r="AG25" s="23">
        <v>2</v>
      </c>
      <c r="AH25" s="23">
        <v>3.3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7" t="s">
        <v>241</v>
      </c>
      <c r="B26" s="248"/>
      <c r="C26" s="23">
        <v>18</v>
      </c>
      <c r="D26" s="23">
        <v>40.78</v>
      </c>
      <c r="E26" s="23">
        <v>2</v>
      </c>
      <c r="F26" s="23">
        <v>1.2</v>
      </c>
      <c r="G26" s="23">
        <v>1</v>
      </c>
      <c r="H26" s="23">
        <v>2.1</v>
      </c>
      <c r="I26" s="23">
        <v>4</v>
      </c>
      <c r="J26" s="23">
        <v>1.83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4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47" t="s">
        <v>241</v>
      </c>
      <c r="X26" s="248"/>
      <c r="Y26" s="23">
        <v>0</v>
      </c>
      <c r="Z26" s="23">
        <v>0</v>
      </c>
      <c r="AA26" s="23">
        <v>0</v>
      </c>
      <c r="AB26" s="23">
        <v>0</v>
      </c>
      <c r="AC26" s="23">
        <v>5</v>
      </c>
      <c r="AD26" s="23">
        <v>28.5</v>
      </c>
      <c r="AE26" s="23">
        <v>3</v>
      </c>
      <c r="AF26" s="23">
        <v>1.65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1.5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7" t="s">
        <v>242</v>
      </c>
      <c r="B27" s="248"/>
      <c r="C27" s="23">
        <v>7</v>
      </c>
      <c r="D27" s="23">
        <v>87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2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60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7" t="s">
        <v>242</v>
      </c>
      <c r="X27" s="248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15</v>
      </c>
      <c r="AE27" s="23">
        <v>0</v>
      </c>
      <c r="AF27" s="23">
        <v>0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7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7" t="s">
        <v>243</v>
      </c>
      <c r="B28" s="248"/>
      <c r="C28" s="23">
        <v>31</v>
      </c>
      <c r="D28" s="23">
        <v>54.6</v>
      </c>
      <c r="E28" s="23">
        <v>1</v>
      </c>
      <c r="F28" s="23">
        <v>10</v>
      </c>
      <c r="G28" s="23">
        <v>1</v>
      </c>
      <c r="H28" s="23">
        <v>5</v>
      </c>
      <c r="I28" s="23">
        <v>5</v>
      </c>
      <c r="J28" s="23">
        <v>11.9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13</v>
      </c>
      <c r="Q28" s="23">
        <v>1</v>
      </c>
      <c r="R28" s="23">
        <v>1</v>
      </c>
      <c r="S28" s="23">
        <v>1</v>
      </c>
      <c r="T28" s="23">
        <v>0.5</v>
      </c>
      <c r="U28" s="23">
        <v>1</v>
      </c>
      <c r="V28" s="23">
        <v>0.2</v>
      </c>
      <c r="W28" s="247" t="s">
        <v>243</v>
      </c>
      <c r="X28" s="248"/>
      <c r="Y28" s="23">
        <v>1</v>
      </c>
      <c r="Z28" s="23">
        <v>0.5</v>
      </c>
      <c r="AA28" s="23">
        <v>3</v>
      </c>
      <c r="AB28" s="23">
        <v>2.1</v>
      </c>
      <c r="AC28" s="23">
        <v>2</v>
      </c>
      <c r="AD28" s="23">
        <v>2.2</v>
      </c>
      <c r="AE28" s="23">
        <v>5</v>
      </c>
      <c r="AF28" s="23">
        <v>7.2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7" t="s">
        <v>244</v>
      </c>
      <c r="B29" s="248"/>
      <c r="C29" s="23">
        <v>89</v>
      </c>
      <c r="D29" s="23">
        <v>258.45977</v>
      </c>
      <c r="E29" s="23">
        <v>8</v>
      </c>
      <c r="F29" s="23">
        <v>25.10977</v>
      </c>
      <c r="G29" s="23">
        <v>1</v>
      </c>
      <c r="H29" s="23">
        <v>0.2</v>
      </c>
      <c r="I29" s="23">
        <v>21</v>
      </c>
      <c r="J29" s="23">
        <v>87.55</v>
      </c>
      <c r="K29" s="23">
        <v>4</v>
      </c>
      <c r="L29" s="23">
        <v>3.5</v>
      </c>
      <c r="M29" s="23">
        <v>0</v>
      </c>
      <c r="N29" s="23">
        <v>0</v>
      </c>
      <c r="O29" s="23">
        <v>11</v>
      </c>
      <c r="P29" s="23">
        <v>52.2</v>
      </c>
      <c r="Q29" s="23">
        <v>4</v>
      </c>
      <c r="R29" s="23">
        <v>1.8</v>
      </c>
      <c r="S29" s="23">
        <v>0</v>
      </c>
      <c r="T29" s="23">
        <v>0</v>
      </c>
      <c r="U29" s="23">
        <v>1</v>
      </c>
      <c r="V29" s="23">
        <v>8</v>
      </c>
      <c r="W29" s="247" t="s">
        <v>244</v>
      </c>
      <c r="X29" s="248"/>
      <c r="Y29" s="23">
        <v>2</v>
      </c>
      <c r="Z29" s="23">
        <v>1.5</v>
      </c>
      <c r="AA29" s="23">
        <v>8</v>
      </c>
      <c r="AB29" s="23">
        <v>18.65</v>
      </c>
      <c r="AC29" s="23">
        <v>5</v>
      </c>
      <c r="AD29" s="23">
        <v>21.5</v>
      </c>
      <c r="AE29" s="23">
        <v>17</v>
      </c>
      <c r="AF29" s="23">
        <v>27.25</v>
      </c>
      <c r="AG29" s="23">
        <v>3</v>
      </c>
      <c r="AH29" s="23">
        <v>3.2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2.5</v>
      </c>
      <c r="AQ29" s="23">
        <v>2</v>
      </c>
      <c r="AR29" s="23">
        <v>5.5</v>
      </c>
      <c r="AS29" s="23">
        <v>0</v>
      </c>
      <c r="AT29" s="23">
        <v>0</v>
      </c>
    </row>
    <row r="30" spans="1:46" s="22" customFormat="1" ht="16.5" customHeight="1">
      <c r="A30" s="247" t="s">
        <v>245</v>
      </c>
      <c r="B30" s="248"/>
      <c r="C30" s="23">
        <v>29</v>
      </c>
      <c r="D30" s="23">
        <v>143.07</v>
      </c>
      <c r="E30" s="23">
        <v>2</v>
      </c>
      <c r="F30" s="23">
        <v>2.1</v>
      </c>
      <c r="G30" s="23">
        <v>0</v>
      </c>
      <c r="H30" s="23">
        <v>0</v>
      </c>
      <c r="I30" s="23">
        <v>6</v>
      </c>
      <c r="J30" s="23">
        <v>4.65</v>
      </c>
      <c r="K30" s="23">
        <v>1</v>
      </c>
      <c r="L30" s="23">
        <v>1</v>
      </c>
      <c r="M30" s="23">
        <v>0</v>
      </c>
      <c r="N30" s="23">
        <v>0</v>
      </c>
      <c r="O30" s="23">
        <v>4</v>
      </c>
      <c r="P30" s="23">
        <v>5.4</v>
      </c>
      <c r="Q30" s="23">
        <v>2</v>
      </c>
      <c r="R30" s="23">
        <v>2.1</v>
      </c>
      <c r="S30" s="23">
        <v>1</v>
      </c>
      <c r="T30" s="23">
        <v>20</v>
      </c>
      <c r="U30" s="23">
        <v>0</v>
      </c>
      <c r="V30" s="23">
        <v>0</v>
      </c>
      <c r="W30" s="247" t="s">
        <v>245</v>
      </c>
      <c r="X30" s="248"/>
      <c r="Y30" s="23">
        <v>0</v>
      </c>
      <c r="Z30" s="23">
        <v>0</v>
      </c>
      <c r="AA30" s="23">
        <v>2</v>
      </c>
      <c r="AB30" s="23">
        <v>75.5</v>
      </c>
      <c r="AC30" s="23">
        <v>2</v>
      </c>
      <c r="AD30" s="23">
        <v>17</v>
      </c>
      <c r="AE30" s="23">
        <v>8</v>
      </c>
      <c r="AF30" s="23">
        <v>10.32</v>
      </c>
      <c r="AG30" s="23">
        <v>1</v>
      </c>
      <c r="AH30" s="23">
        <v>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45" t="s">
        <v>246</v>
      </c>
      <c r="B31" s="246"/>
      <c r="C31" s="23">
        <v>10</v>
      </c>
      <c r="D31" s="23">
        <v>38.95</v>
      </c>
      <c r="E31" s="23">
        <v>5</v>
      </c>
      <c r="F31" s="23">
        <v>10.7</v>
      </c>
      <c r="G31" s="23">
        <v>1</v>
      </c>
      <c r="H31" s="23">
        <v>3</v>
      </c>
      <c r="I31" s="23">
        <v>1</v>
      </c>
      <c r="J31" s="23">
        <v>9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0.25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45" t="s">
        <v>246</v>
      </c>
      <c r="X31" s="246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1" t="s">
        <v>35</v>
      </c>
      <c r="B32" s="252"/>
      <c r="C32" s="23">
        <v>9</v>
      </c>
      <c r="D32" s="23">
        <v>37.95</v>
      </c>
      <c r="E32" s="23">
        <v>4</v>
      </c>
      <c r="F32" s="23">
        <v>9.7</v>
      </c>
      <c r="G32" s="23">
        <v>1</v>
      </c>
      <c r="H32" s="23">
        <v>3</v>
      </c>
      <c r="I32" s="23">
        <v>1</v>
      </c>
      <c r="J32" s="23">
        <v>9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0.25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251" t="s">
        <v>35</v>
      </c>
      <c r="X32" s="252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3" t="s">
        <v>36</v>
      </c>
      <c r="B33" s="254"/>
      <c r="C33" s="23">
        <v>1</v>
      </c>
      <c r="D33" s="23">
        <v>1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3" t="s">
        <v>36</v>
      </c>
      <c r="X33" s="25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中華民國106年07月20日編製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中華民國106年07月20日編製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317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317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290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290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228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274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312</v>
      </c>
    </row>
    <row r="41" spans="1:46" s="140" customFormat="1" ht="19.5" customHeight="1">
      <c r="A41" s="381" t="s">
        <v>261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 t="s">
        <v>262</v>
      </c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2017-09-11T08:19:23Z</dcterms:modified>
  <cp:category/>
  <cp:version/>
  <cp:contentType/>
  <cp:contentStatus/>
</cp:coreProperties>
</file>