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<sst xmlns="http://schemas.openxmlformats.org/spreadsheetml/2006/main" count="1324" uniqueCount="399">
  <si>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</si>
  <si>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</si>
  <si>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</si>
  <si>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</si>
  <si>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</si>
  <si>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</si>
  <si>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</si>
  <si>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</si>
  <si>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</si>
  <si>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</si>
  <si>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</si>
  <si>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</si>
  <si>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</si>
  <si>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</si>
  <si>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</si>
  <si>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</si>
  <si>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</si>
  <si>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</si>
  <si>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</si>
  <si>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</si>
  <si>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</si>
  <si>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</si>
  <si>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</si>
  <si>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</si>
  <si>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</si>
  <si>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</si>
  <si>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</si>
  <si>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</si>
  <si>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</si>
  <si>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</si>
  <si>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</si>
  <si>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</si>
  <si>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</si>
  <si>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</si>
  <si>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</si>
  <si>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</si>
  <si>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</si>
  <si>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</si>
  <si>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</si>
  <si>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</si>
  <si>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</si>
  <si>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</si>
  <si>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</si>
  <si>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</si>
  <si>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</si>
  <si>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</si>
  <si>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</si>
  <si>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</si>
  <si>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</si>
  <si>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</si>
  <si>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</si>
  <si>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</si>
  <si>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</si>
  <si>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</si>
  <si>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</si>
  <si>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</si>
  <si>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</si>
  <si>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</si>
  <si>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</si>
  <si>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</si>
  <si>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</si>
  <si>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</si>
  <si>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</si>
  <si>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</si>
  <si>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</si>
  <si>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</si>
  <si>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</si>
  <si>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</si>
  <si>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</si>
  <si>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</si>
  <si>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</si>
  <si>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</si>
  <si>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</si>
  <si>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</si>
  <si>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</si>
  <si>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</si>
  <si>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</si>
  <si>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</si>
  <si>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</si>
  <si>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</si>
  <si>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</si>
  <si>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</si>
  <si>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</si>
  <si>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</si>
  <si>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</si>
  <si>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</si>
  <si>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</si>
  <si>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</si>
  <si>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</si>
  <si>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</si>
  <si>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</si>
  <si>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</si>
  <si>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</si>
  <si>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</si>
  <si>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</si>
  <si>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</si>
  <si>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</si>
  <si>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</si>
  <si>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</si>
  <si>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</si>
  <si>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</si>
  <si>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</si>
  <si>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</si>
  <si>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</si>
  <si>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</si>
  <si>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</si>
  <si>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</si>
  <si>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</si>
  <si>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</si>
  <si>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</si>
  <si>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</si>
  <si>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</si>
  <si>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</si>
  <si>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</si>
  <si>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</si>
  <si>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</si>
  <si>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</si>
  <si>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</si>
  <si>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</si>
  <si>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</si>
  <si>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</si>
  <si>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</si>
  <si>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</si>
  <si>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</si>
  <si>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</si>
  <si>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</si>
  <si>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</si>
  <si>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</si>
  <si>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</si>
  <si>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</si>
  <si>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</si>
  <si>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</si>
  <si>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</si>
  <si>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</si>
  <si>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</si>
  <si>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</si>
  <si>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</si>
  <si>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</si>
  <si>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</si>
  <si>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</si>
  <si>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</si>
  <si>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</si>
  <si>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</si>
  <si>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</si>
  <si>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</si>
  <si>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</si>
  <si>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</si>
  <si>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</si>
  <si>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</si>
  <si>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</si>
  <si>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</si>
  <si>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</si>
  <si>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</si>
  <si>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</si>
  <si>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</si>
  <si>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</si>
  <si>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</si>
  <si>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</si>
  <si>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</si>
  <si>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</si>
  <si>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</si>
  <si>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</si>
  <si>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</si>
  <si>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</si>
  <si>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</si>
  <si>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</si>
  <si>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</si>
  <si>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</si>
  <si>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</si>
  <si>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</si>
  <si>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</si>
  <si>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</si>
  <si>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</si>
  <si>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</si>
  <si>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</si>
  <si>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</si>
  <si>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</si>
  <si>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</si>
  <si>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</si>
  <si>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</si>
  <si>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</si>
  <si>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</si>
  <si>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</si>
  <si>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</si>
  <si>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</si>
  <si>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</si>
  <si>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</si>
  <si>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</si>
  <si>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</si>
  <si>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</si>
  <si>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</si>
  <si>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</si>
  <si>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</si>
  <si>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</si>
  <si>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</si>
  <si>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</si>
  <si>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</si>
  <si>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</si>
  <si>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</si>
  <si>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</si>
  <si>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</si>
  <si>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</si>
  <si>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</si>
  <si>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</si>
  <si>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</si>
  <si>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</si>
  <si>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</si>
  <si>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</si>
  <si>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</si>
  <si>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</si>
  <si>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</si>
  <si>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</si>
  <si>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</si>
  <si>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</si>
  <si>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</si>
  <si>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</si>
  <si>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</si>
  <si>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</si>
  <si>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</si>
  <si>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</si>
  <si>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</si>
  <si>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</si>
  <si>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</si>
  <si>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</si>
  <si>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</si>
  <si>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</si>
  <si>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</si>
  <si>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</si>
  <si>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</si>
  <si>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</si>
  <si>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</si>
  <si>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</si>
  <si>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</si>
  <si>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</si>
  <si>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</si>
  <si>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</si>
  <si>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</si>
  <si>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</si>
  <si>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</si>
  <si>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</si>
  <si>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</si>
  <si>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</si>
  <si>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</si>
  <si>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</si>
  <si>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</si>
  <si>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</si>
  <si>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</si>
  <si>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</si>
  <si>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</si>
  <si>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</si>
  <si>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</si>
  <si>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</si>
  <si>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</si>
  <si>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</si>
  <si>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</si>
  <si>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</si>
  <si>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</si>
  <si>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</si>
  <si>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</si>
  <si>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</si>
  <si>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</si>
  <si>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</si>
  <si>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</si>
  <si>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</si>
  <si>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</si>
  <si>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</si>
  <si>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</si>
  <si>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</si>
  <si>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</si>
  <si>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</si>
  <si>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</si>
  <si>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</si>
  <si>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</si>
  <si>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</si>
  <si>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</si>
  <si>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</si>
  <si>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</si>
  <si>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</si>
  <si>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</si>
  <si>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</si>
  <si>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</si>
  <si>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</si>
  <si>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</si>
  <si>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</si>
  <si>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</si>
  <si>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</si>
  <si>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</si>
  <si>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</si>
  <si>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</si>
  <si>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</si>
  <si>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</si>
  <si>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</si>
  <si>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</si>
  <si>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</si>
  <si>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</si>
  <si>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</si>
  <si>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</si>
  <si>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</si>
  <si>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</si>
  <si>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</si>
  <si>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</si>
  <si>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</si>
  <si>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</si>
  <si>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</si>
  <si>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</si>
  <si>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</si>
  <si>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</si>
  <si>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</si>
  <si>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</si>
  <si>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</si>
  <si>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</si>
  <si>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</si>
  <si>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</si>
  <si>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</si>
  <si>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</si>
  <si>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</si>
  <si>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</si>
  <si>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</si>
  <si>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</si>
  <si>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</si>
  <si>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</si>
  <si>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</si>
  <si>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</si>
  <si>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</si>
  <si>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</si>
  <si>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</si>
  <si>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</si>
  <si>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</si>
  <si>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</si>
  <si>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</si>
  <si>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</si>
  <si>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</si>
  <si>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</si>
  <si>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</si>
  <si>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</si>
  <si>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</si>
  <si>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</si>
  <si>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</si>
  <si>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</si>
  <si>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</si>
  <si>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</si>
  <si>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</si>
  <si>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</si>
  <si>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</si>
  <si>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</si>
  <si>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</si>
  <si>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</si>
  <si>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</si>
  <si>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</si>
  <si>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</si>
  <si>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</si>
  <si>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</si>
  <si>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</si>
  <si>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</si>
  <si>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</si>
  <si>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</si>
  <si>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</si>
  <si>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</si>
  <si>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</si>
  <si>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</si>
  <si>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</si>
  <si>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</si>
  <si>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</si>
  <si>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</si>
  <si>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</si>
  <si>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</si>
  <si>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</si>
  <si>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</si>
  <si>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</si>
  <si>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</si>
  <si>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</si>
  <si>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</si>
  <si>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</si>
  <si>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</si>
  <si>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</si>
  <si>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</si>
  <si>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</si>
  <si>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</si>
  <si>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</si>
  <si>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</si>
  <si>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</si>
  <si>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</si>
  <si>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</si>
  <si>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</si>
  <si>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</si>
  <si>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</si>
  <si>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</si>
  <si>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</si>
  <si>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</si>
  <si>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</si>
  <si>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</si>
  <si>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</si>
  <si>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</si>
  <si>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</si>
  <si>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</si>
  <si>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</si>
  <si>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中華民國106年11月</t>
  </si>
  <si>
    <t>中華民國106年11月底
November,2017</t>
  </si>
  <si>
    <t>中華民國106年12月20日編製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</si>
</sst>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21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49" fontId="5" fillId="0" borderId="21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22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3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5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9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30" xfId="48" applyNumberFormat="1" applyFont="1" applyBorder="1" applyAlignment="1" applyProtection="1">
      <alignment horizontal="center" vertical="center"/>
      <protection hidden="1" locked="0"/>
    </xf>
    <xf numFmtId="0" fontId="59" fillId="0" borderId="24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4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3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6" fillId="0" borderId="33" xfId="48" applyNumberFormat="1" applyFont="1" applyBorder="1" applyAlignment="1" applyProtection="1">
      <alignment horizontal="left" vertical="center"/>
      <protection hidden="1" locked="0"/>
    </xf>
    <xf numFmtId="0" fontId="6" fillId="0" borderId="34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35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32" xfId="48" applyNumberFormat="1" applyFont="1" applyBorder="1" applyAlignment="1" applyProtection="1">
      <alignment horizontal="left" vertical="center"/>
      <protection hidden="1" locked="0"/>
    </xf>
    <xf numFmtId="0" fontId="5" fillId="0" borderId="21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22" xfId="49" applyFont="1" applyBorder="1" applyAlignment="1" applyProtection="1">
      <alignment horizontal="center" vertical="center"/>
      <protection hidden="1" locked="0"/>
    </xf>
    <xf numFmtId="49" fontId="5" fillId="0" borderId="21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22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4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3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22" xfId="0" applyNumberFormat="1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27" xfId="0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21" xfId="0" applyFont="1" applyBorder="1" applyAlignment="1" applyProtection="1">
      <alignment horizontal="center" vertical="center"/>
      <protection hidden="1" locked="0"/>
    </xf>
    <xf numFmtId="0" fontId="5" fillId="0" borderId="31" xfId="0" applyFont="1" applyBorder="1" applyAlignment="1" applyProtection="1" quotePrefix="1">
      <alignment horizontal="center" vertical="center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23" xfId="0" applyFont="1" applyBorder="1" applyAlignment="1" applyProtection="1">
      <alignment horizontal="center" vertical="center" wrapText="1"/>
      <protection hidden="1" locked="0"/>
    </xf>
    <xf numFmtId="0" fontId="6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5" xfId="0" applyFont="1" applyBorder="1" applyAlignment="1" applyProtection="1">
      <alignment horizontal="center" vertical="center"/>
      <protection hidden="1" locked="0"/>
    </xf>
    <xf numFmtId="0" fontId="5" fillId="0" borderId="27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28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9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30" xfId="0" applyFont="1" applyBorder="1" applyAlignment="1" applyProtection="1" quotePrefix="1">
      <alignment horizontal="center" vertical="center" wrapText="1"/>
      <protection hidden="1" locked="0"/>
    </xf>
    <xf numFmtId="0" fontId="5" fillId="0" borderId="23" xfId="0" applyFont="1" applyBorder="1" applyAlignment="1" applyProtection="1" quotePrefix="1">
      <alignment horizontal="center" vertical="center" wrapText="1"/>
      <protection hidden="1"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/>
      <protection locked="0"/>
    </xf>
    <xf numFmtId="0" fontId="6" fillId="0" borderId="27" xfId="0" applyFont="1" applyBorder="1" applyAlignment="1" applyProtection="1" quotePrefix="1">
      <alignment horizontal="center" vertical="center"/>
      <protection locked="0"/>
    </xf>
    <xf numFmtId="0" fontId="6" fillId="0" borderId="37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28" xfId="0" applyFont="1" applyBorder="1" applyAlignment="1" applyProtection="1" quotePrefix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4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22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3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22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23" xfId="0" applyFont="1" applyBorder="1" applyAlignment="1" applyProtection="1" quotePrefix="1">
      <alignment horizontal="center" vertical="center" wrapText="1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35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21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22" xfId="49" applyFont="1" applyBorder="1" applyAlignment="1" applyProtection="1" quotePrefix="1">
      <alignment horizontal="center" vertical="center" wrapText="1"/>
      <protection locked="0"/>
    </xf>
    <xf numFmtId="0" fontId="6" fillId="0" borderId="29" xfId="49" applyFont="1" applyBorder="1" applyAlignment="1" applyProtection="1" quotePrefix="1">
      <alignment horizontal="center" vertical="center" wrapText="1"/>
      <protection locked="0"/>
    </xf>
    <xf numFmtId="0" fontId="6" fillId="0" borderId="31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22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22" xfId="49" applyFont="1" applyBorder="1" applyAlignment="1" applyProtection="1">
      <alignment horizontal="center" vertical="center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 quotePrefix="1">
      <alignment horizontal="distributed" vertical="center"/>
      <protection locked="0"/>
    </xf>
    <xf numFmtId="0" fontId="5" fillId="0" borderId="22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35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22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22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21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21" xfId="34" applyFont="1" applyBorder="1" applyAlignment="1" applyProtection="1">
      <alignment horizontal="center" vertical="center" wrapText="1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J1">
      <selection activeCell="V34" sqref="V34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21" t="s">
        <v>6</v>
      </c>
      <c r="V2" s="222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21" t="s">
        <v>6</v>
      </c>
      <c r="AT2" s="223"/>
    </row>
    <row r="3" spans="1:46" s="14" customFormat="1" ht="19.5" customHeight="1">
      <c r="A3" s="224" t="s">
        <v>248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256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CONCATENATE('2491-00-06'!G5,"底")</f>
        <v>中華民國106年11月底</v>
      </c>
      <c r="I5" s="226"/>
      <c r="J5" s="226"/>
      <c r="K5" s="226"/>
      <c r="L5" s="226"/>
      <c r="M5" s="226"/>
      <c r="N5" s="226"/>
      <c r="O5" s="226"/>
      <c r="P5" s="226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27" t="str">
        <f>H5</f>
        <v>中華民國106年11月底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50" t="s">
        <v>378</v>
      </c>
      <c r="P6" s="251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252"/>
      <c r="P7" s="253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695225</v>
      </c>
      <c r="D9" s="23">
        <v>23471155.703575</v>
      </c>
      <c r="E9" s="23">
        <v>16005</v>
      </c>
      <c r="F9" s="23">
        <v>517204.65152</v>
      </c>
      <c r="G9" s="23">
        <v>4182</v>
      </c>
      <c r="H9" s="23">
        <v>264032.038038</v>
      </c>
      <c r="I9" s="23">
        <v>194543</v>
      </c>
      <c r="J9" s="23">
        <v>7996547.118919</v>
      </c>
      <c r="K9" s="23">
        <v>3781</v>
      </c>
      <c r="L9" s="23">
        <v>849104.693471</v>
      </c>
      <c r="M9" s="23">
        <v>3859</v>
      </c>
      <c r="N9" s="23">
        <v>180624.664575</v>
      </c>
      <c r="O9" s="23">
        <v>107532</v>
      </c>
      <c r="P9" s="23">
        <v>1183201.703062</v>
      </c>
      <c r="Q9" s="23">
        <v>116371</v>
      </c>
      <c r="R9" s="23">
        <v>1071846.858914</v>
      </c>
      <c r="S9" s="23">
        <v>16174</v>
      </c>
      <c r="T9" s="23">
        <v>816063.675977</v>
      </c>
      <c r="U9" s="23">
        <v>7352</v>
      </c>
      <c r="V9" s="23">
        <v>67594.724465</v>
      </c>
      <c r="W9" s="280" t="s">
        <v>33</v>
      </c>
      <c r="X9" s="281"/>
      <c r="Y9" s="23">
        <v>23086</v>
      </c>
      <c r="Z9" s="23">
        <v>571329.009693</v>
      </c>
      <c r="AA9" s="23">
        <v>39623</v>
      </c>
      <c r="AB9" s="23">
        <v>7084383.266661</v>
      </c>
      <c r="AC9" s="23">
        <v>31924</v>
      </c>
      <c r="AD9" s="23">
        <v>1211421.817565</v>
      </c>
      <c r="AE9" s="23">
        <v>67117</v>
      </c>
      <c r="AF9" s="23">
        <v>878730.776609</v>
      </c>
      <c r="AG9" s="23">
        <v>18525</v>
      </c>
      <c r="AH9" s="23">
        <v>316901.050173</v>
      </c>
      <c r="AI9" s="23">
        <v>101</v>
      </c>
      <c r="AJ9" s="23">
        <v>188.499</v>
      </c>
      <c r="AK9" s="23">
        <v>355</v>
      </c>
      <c r="AL9" s="23">
        <v>1705.589086</v>
      </c>
      <c r="AM9" s="23">
        <v>56</v>
      </c>
      <c r="AN9" s="23">
        <v>260.25</v>
      </c>
      <c r="AO9" s="23">
        <v>2520</v>
      </c>
      <c r="AP9" s="23">
        <v>69291.409696</v>
      </c>
      <c r="AQ9" s="23">
        <v>12921</v>
      </c>
      <c r="AR9" s="23">
        <v>136491.927462</v>
      </c>
      <c r="AS9" s="23">
        <v>29198</v>
      </c>
      <c r="AT9" s="23">
        <v>254231.978689</v>
      </c>
    </row>
    <row r="10" spans="1:46" s="22" customFormat="1" ht="16.5" customHeight="1">
      <c r="A10" s="282" t="s">
        <v>229</v>
      </c>
      <c r="B10" s="283"/>
      <c r="C10" s="23">
        <v>693799</v>
      </c>
      <c r="D10" s="23">
        <v>23447725.452697</v>
      </c>
      <c r="E10" s="23">
        <v>15858</v>
      </c>
      <c r="F10" s="23">
        <v>515357.94152</v>
      </c>
      <c r="G10" s="23">
        <v>4157</v>
      </c>
      <c r="H10" s="23">
        <v>263767.2221</v>
      </c>
      <c r="I10" s="23">
        <v>194410</v>
      </c>
      <c r="J10" s="23">
        <v>7989313.694919</v>
      </c>
      <c r="K10" s="23">
        <v>3767</v>
      </c>
      <c r="L10" s="23">
        <v>848953.093471</v>
      </c>
      <c r="M10" s="23">
        <v>3856</v>
      </c>
      <c r="N10" s="23">
        <v>180618.414575</v>
      </c>
      <c r="O10" s="23">
        <v>107128</v>
      </c>
      <c r="P10" s="23">
        <v>1180234.006062</v>
      </c>
      <c r="Q10" s="23">
        <v>116275</v>
      </c>
      <c r="R10" s="23">
        <v>1070431.063914</v>
      </c>
      <c r="S10" s="23">
        <v>16056</v>
      </c>
      <c r="T10" s="23">
        <v>810929.390977</v>
      </c>
      <c r="U10" s="23">
        <v>7335</v>
      </c>
      <c r="V10" s="23">
        <v>67052.588525</v>
      </c>
      <c r="W10" s="282" t="s">
        <v>229</v>
      </c>
      <c r="X10" s="283"/>
      <c r="Y10" s="23">
        <v>23070</v>
      </c>
      <c r="Z10" s="23">
        <v>571184.609693</v>
      </c>
      <c r="AA10" s="23">
        <v>39571</v>
      </c>
      <c r="AB10" s="23">
        <v>7083640.688661</v>
      </c>
      <c r="AC10" s="23">
        <v>31739</v>
      </c>
      <c r="AD10" s="23">
        <v>1209971.137565</v>
      </c>
      <c r="AE10" s="23">
        <v>67036</v>
      </c>
      <c r="AF10" s="23">
        <v>878252.096609</v>
      </c>
      <c r="AG10" s="23">
        <v>18421</v>
      </c>
      <c r="AH10" s="23">
        <v>316146.150173</v>
      </c>
      <c r="AI10" s="23">
        <v>101</v>
      </c>
      <c r="AJ10" s="23">
        <v>188.499</v>
      </c>
      <c r="AK10" s="23">
        <v>355</v>
      </c>
      <c r="AL10" s="23">
        <v>1705.589086</v>
      </c>
      <c r="AM10" s="23">
        <v>56</v>
      </c>
      <c r="AN10" s="23">
        <v>260.25</v>
      </c>
      <c r="AO10" s="23">
        <v>2512</v>
      </c>
      <c r="AP10" s="23">
        <v>69073.409696</v>
      </c>
      <c r="AQ10" s="23">
        <v>12912</v>
      </c>
      <c r="AR10" s="23">
        <v>136442.527462</v>
      </c>
      <c r="AS10" s="23">
        <v>29184</v>
      </c>
      <c r="AT10" s="23">
        <v>254203.078689</v>
      </c>
    </row>
    <row r="11" spans="1:46" s="22" customFormat="1" ht="16.5" customHeight="1">
      <c r="A11" s="284" t="s">
        <v>269</v>
      </c>
      <c r="B11" s="285"/>
      <c r="C11" s="23">
        <v>133118</v>
      </c>
      <c r="D11" s="23">
        <v>2201814.915478</v>
      </c>
      <c r="E11" s="23">
        <v>1924</v>
      </c>
      <c r="F11" s="23">
        <v>46591.854203</v>
      </c>
      <c r="G11" s="23">
        <v>373</v>
      </c>
      <c r="H11" s="23">
        <v>8416.512328</v>
      </c>
      <c r="I11" s="23">
        <v>47702</v>
      </c>
      <c r="J11" s="23">
        <v>1175392.497709</v>
      </c>
      <c r="K11" s="23">
        <v>510</v>
      </c>
      <c r="L11" s="23">
        <v>33514.55529</v>
      </c>
      <c r="M11" s="23">
        <v>675</v>
      </c>
      <c r="N11" s="23">
        <v>5387.989665</v>
      </c>
      <c r="O11" s="23">
        <v>22520</v>
      </c>
      <c r="P11" s="23">
        <v>175936.573377</v>
      </c>
      <c r="Q11" s="23">
        <v>19142</v>
      </c>
      <c r="R11" s="23">
        <v>118201.778124</v>
      </c>
      <c r="S11" s="23">
        <v>1890</v>
      </c>
      <c r="T11" s="23">
        <v>49721.024608</v>
      </c>
      <c r="U11" s="23">
        <v>719</v>
      </c>
      <c r="V11" s="23">
        <v>5612.571001</v>
      </c>
      <c r="W11" s="284" t="s">
        <v>269</v>
      </c>
      <c r="X11" s="285"/>
      <c r="Y11" s="23">
        <v>4344</v>
      </c>
      <c r="Z11" s="23">
        <v>51879.307062</v>
      </c>
      <c r="AA11" s="23">
        <v>5282</v>
      </c>
      <c r="AB11" s="23">
        <v>204171.372391</v>
      </c>
      <c r="AC11" s="23">
        <v>4404</v>
      </c>
      <c r="AD11" s="23">
        <v>126426.63136</v>
      </c>
      <c r="AE11" s="23">
        <v>11923</v>
      </c>
      <c r="AF11" s="23">
        <v>120796.208898</v>
      </c>
      <c r="AG11" s="23">
        <v>2705</v>
      </c>
      <c r="AH11" s="23">
        <v>23585.134555</v>
      </c>
      <c r="AI11" s="23">
        <v>3</v>
      </c>
      <c r="AJ11" s="23">
        <v>13.15</v>
      </c>
      <c r="AK11" s="23">
        <v>51</v>
      </c>
      <c r="AL11" s="23">
        <v>126.97</v>
      </c>
      <c r="AM11" s="23">
        <v>7</v>
      </c>
      <c r="AN11" s="23">
        <v>26.9</v>
      </c>
      <c r="AO11" s="23">
        <v>309</v>
      </c>
      <c r="AP11" s="23">
        <v>3211.987776</v>
      </c>
      <c r="AQ11" s="23">
        <v>2438</v>
      </c>
      <c r="AR11" s="23">
        <v>15472.47195</v>
      </c>
      <c r="AS11" s="23">
        <v>6197</v>
      </c>
      <c r="AT11" s="23">
        <v>37329.425181</v>
      </c>
    </row>
    <row r="12" spans="1:46" s="22" customFormat="1" ht="16.5" customHeight="1">
      <c r="A12" s="284" t="s">
        <v>268</v>
      </c>
      <c r="B12" s="285"/>
      <c r="C12" s="23">
        <v>178705</v>
      </c>
      <c r="D12" s="23">
        <v>11968200.619672</v>
      </c>
      <c r="E12" s="23">
        <v>2808</v>
      </c>
      <c r="F12" s="23">
        <v>197001.075028</v>
      </c>
      <c r="G12" s="23">
        <v>489</v>
      </c>
      <c r="H12" s="23">
        <v>90303.474896</v>
      </c>
      <c r="I12" s="23">
        <v>29801</v>
      </c>
      <c r="J12" s="23">
        <v>1961396.018529</v>
      </c>
      <c r="K12" s="23">
        <v>776</v>
      </c>
      <c r="L12" s="23">
        <v>439699.817986</v>
      </c>
      <c r="M12" s="23">
        <v>513</v>
      </c>
      <c r="N12" s="23">
        <v>10476.720799</v>
      </c>
      <c r="O12" s="23">
        <v>21150</v>
      </c>
      <c r="P12" s="23">
        <v>499698.090361</v>
      </c>
      <c r="Q12" s="23">
        <v>38048</v>
      </c>
      <c r="R12" s="23">
        <v>507717.699192</v>
      </c>
      <c r="S12" s="23">
        <v>5315</v>
      </c>
      <c r="T12" s="23">
        <v>377506.879431</v>
      </c>
      <c r="U12" s="23">
        <v>1714</v>
      </c>
      <c r="V12" s="23">
        <v>22615.090623</v>
      </c>
      <c r="W12" s="284" t="s">
        <v>268</v>
      </c>
      <c r="X12" s="285"/>
      <c r="Y12" s="23">
        <v>9978</v>
      </c>
      <c r="Z12" s="23">
        <v>433449.204562</v>
      </c>
      <c r="AA12" s="23">
        <v>18269</v>
      </c>
      <c r="AB12" s="23">
        <v>6201014.919136</v>
      </c>
      <c r="AC12" s="23">
        <v>8413</v>
      </c>
      <c r="AD12" s="23">
        <v>645255.218599</v>
      </c>
      <c r="AE12" s="23">
        <v>24938</v>
      </c>
      <c r="AF12" s="23">
        <v>269341.252186</v>
      </c>
      <c r="AG12" s="23">
        <v>4601</v>
      </c>
      <c r="AH12" s="23">
        <v>97086.737313</v>
      </c>
      <c r="AI12" s="23">
        <v>30</v>
      </c>
      <c r="AJ12" s="23">
        <v>65.01</v>
      </c>
      <c r="AK12" s="23">
        <v>119</v>
      </c>
      <c r="AL12" s="23">
        <v>1015.197086</v>
      </c>
      <c r="AM12" s="23">
        <v>5</v>
      </c>
      <c r="AN12" s="23">
        <v>33</v>
      </c>
      <c r="AO12" s="23">
        <v>707</v>
      </c>
      <c r="AP12" s="23">
        <v>27488.757491</v>
      </c>
      <c r="AQ12" s="23">
        <v>3906</v>
      </c>
      <c r="AR12" s="23">
        <v>86142.846838</v>
      </c>
      <c r="AS12" s="23">
        <v>7125</v>
      </c>
      <c r="AT12" s="23">
        <v>100893.609616</v>
      </c>
    </row>
    <row r="13" spans="1:46" s="22" customFormat="1" ht="16.5" customHeight="1">
      <c r="A13" s="284" t="s">
        <v>306</v>
      </c>
      <c r="B13" s="285"/>
      <c r="C13" s="23">
        <v>58647</v>
      </c>
      <c r="D13" s="23">
        <v>1449469.146495</v>
      </c>
      <c r="E13" s="23">
        <v>1046</v>
      </c>
      <c r="F13" s="23">
        <v>17734.999269</v>
      </c>
      <c r="G13" s="23">
        <v>304</v>
      </c>
      <c r="H13" s="23">
        <v>5927.79723</v>
      </c>
      <c r="I13" s="23">
        <v>19678</v>
      </c>
      <c r="J13" s="23">
        <v>840539.6262</v>
      </c>
      <c r="K13" s="23">
        <v>305</v>
      </c>
      <c r="L13" s="23">
        <v>40121.827394</v>
      </c>
      <c r="M13" s="23">
        <v>508</v>
      </c>
      <c r="N13" s="23">
        <v>7490.480508</v>
      </c>
      <c r="O13" s="23">
        <v>10593</v>
      </c>
      <c r="P13" s="23">
        <v>86496.771698</v>
      </c>
      <c r="Q13" s="23">
        <v>7860</v>
      </c>
      <c r="R13" s="23">
        <v>51494.784313</v>
      </c>
      <c r="S13" s="23">
        <v>1266</v>
      </c>
      <c r="T13" s="23">
        <v>165910.923301</v>
      </c>
      <c r="U13" s="23">
        <v>401</v>
      </c>
      <c r="V13" s="23">
        <v>2538.813</v>
      </c>
      <c r="W13" s="284" t="s">
        <v>306</v>
      </c>
      <c r="X13" s="285"/>
      <c r="Y13" s="23">
        <v>1382</v>
      </c>
      <c r="Z13" s="23">
        <v>10910.267917</v>
      </c>
      <c r="AA13" s="23">
        <v>2387</v>
      </c>
      <c r="AB13" s="23">
        <v>45762.115999</v>
      </c>
      <c r="AC13" s="23">
        <v>2777</v>
      </c>
      <c r="AD13" s="23">
        <v>52871.151606</v>
      </c>
      <c r="AE13" s="23">
        <v>4901</v>
      </c>
      <c r="AF13" s="23">
        <v>85127.630982</v>
      </c>
      <c r="AG13" s="23">
        <v>1748</v>
      </c>
      <c r="AH13" s="23">
        <v>12519.465454</v>
      </c>
      <c r="AI13" s="23">
        <v>21</v>
      </c>
      <c r="AJ13" s="23">
        <v>29.998</v>
      </c>
      <c r="AK13" s="23">
        <v>30</v>
      </c>
      <c r="AL13" s="23">
        <v>52.086</v>
      </c>
      <c r="AM13" s="23">
        <v>5</v>
      </c>
      <c r="AN13" s="23">
        <v>32</v>
      </c>
      <c r="AO13" s="23">
        <v>267</v>
      </c>
      <c r="AP13" s="23">
        <v>3208.00518</v>
      </c>
      <c r="AQ13" s="23">
        <v>1027</v>
      </c>
      <c r="AR13" s="23">
        <v>4564.12105</v>
      </c>
      <c r="AS13" s="23">
        <v>2141</v>
      </c>
      <c r="AT13" s="23">
        <v>16136.281394</v>
      </c>
    </row>
    <row r="14" spans="1:46" s="22" customFormat="1" ht="16.5" customHeight="1">
      <c r="A14" s="284" t="s">
        <v>224</v>
      </c>
      <c r="B14" s="285"/>
      <c r="C14" s="23">
        <v>96009</v>
      </c>
      <c r="D14" s="23">
        <v>1672731.643906</v>
      </c>
      <c r="E14" s="23">
        <v>1972</v>
      </c>
      <c r="F14" s="23">
        <v>40889.628153</v>
      </c>
      <c r="G14" s="23">
        <v>523</v>
      </c>
      <c r="H14" s="23">
        <v>13502.34109</v>
      </c>
      <c r="I14" s="23">
        <v>31628</v>
      </c>
      <c r="J14" s="23">
        <v>722559.573854</v>
      </c>
      <c r="K14" s="23">
        <v>440</v>
      </c>
      <c r="L14" s="23">
        <v>23044.957583</v>
      </c>
      <c r="M14" s="23">
        <v>467</v>
      </c>
      <c r="N14" s="23">
        <v>140980.226109</v>
      </c>
      <c r="O14" s="23">
        <v>13941</v>
      </c>
      <c r="P14" s="23">
        <v>102066.470818</v>
      </c>
      <c r="Q14" s="23">
        <v>15394</v>
      </c>
      <c r="R14" s="23">
        <v>75580.264408</v>
      </c>
      <c r="S14" s="23">
        <v>1640</v>
      </c>
      <c r="T14" s="23">
        <v>41955.221098</v>
      </c>
      <c r="U14" s="23">
        <v>862</v>
      </c>
      <c r="V14" s="23">
        <v>8851.884888</v>
      </c>
      <c r="W14" s="284" t="s">
        <v>224</v>
      </c>
      <c r="X14" s="285"/>
      <c r="Y14" s="23">
        <v>2599</v>
      </c>
      <c r="Z14" s="23">
        <v>25407.245007</v>
      </c>
      <c r="AA14" s="23">
        <v>4259</v>
      </c>
      <c r="AB14" s="23">
        <v>242920.460532</v>
      </c>
      <c r="AC14" s="23">
        <v>4569</v>
      </c>
      <c r="AD14" s="23">
        <v>122684.232392</v>
      </c>
      <c r="AE14" s="23">
        <v>8756</v>
      </c>
      <c r="AF14" s="23">
        <v>52252.976722</v>
      </c>
      <c r="AG14" s="23">
        <v>2594</v>
      </c>
      <c r="AH14" s="23">
        <v>20835.408622</v>
      </c>
      <c r="AI14" s="23">
        <v>15</v>
      </c>
      <c r="AJ14" s="23">
        <v>16.59</v>
      </c>
      <c r="AK14" s="23">
        <v>51</v>
      </c>
      <c r="AL14" s="23">
        <v>116.482</v>
      </c>
      <c r="AM14" s="23">
        <v>7</v>
      </c>
      <c r="AN14" s="23">
        <v>36.2</v>
      </c>
      <c r="AO14" s="23">
        <v>364</v>
      </c>
      <c r="AP14" s="23">
        <v>3862.294</v>
      </c>
      <c r="AQ14" s="23">
        <v>1949</v>
      </c>
      <c r="AR14" s="23">
        <v>11181.588446</v>
      </c>
      <c r="AS14" s="23">
        <v>3979</v>
      </c>
      <c r="AT14" s="23">
        <v>23987.598184</v>
      </c>
    </row>
    <row r="15" spans="1:46" s="22" customFormat="1" ht="16.5" customHeight="1">
      <c r="A15" s="284" t="s">
        <v>225</v>
      </c>
      <c r="B15" s="285"/>
      <c r="C15" s="23">
        <v>36455</v>
      </c>
      <c r="D15" s="23">
        <v>885964.21138</v>
      </c>
      <c r="E15" s="23">
        <v>913</v>
      </c>
      <c r="F15" s="23">
        <v>22306.47087</v>
      </c>
      <c r="G15" s="23">
        <v>246</v>
      </c>
      <c r="H15" s="23">
        <v>8422.9805</v>
      </c>
      <c r="I15" s="23">
        <v>12863</v>
      </c>
      <c r="J15" s="23">
        <v>449996.080288</v>
      </c>
      <c r="K15" s="23">
        <v>288</v>
      </c>
      <c r="L15" s="23">
        <v>37153.90662</v>
      </c>
      <c r="M15" s="23">
        <v>212</v>
      </c>
      <c r="N15" s="23">
        <v>1929.116</v>
      </c>
      <c r="O15" s="23">
        <v>4910</v>
      </c>
      <c r="P15" s="23">
        <v>51397.167508</v>
      </c>
      <c r="Q15" s="23">
        <v>5773</v>
      </c>
      <c r="R15" s="23">
        <v>113944.26734</v>
      </c>
      <c r="S15" s="23">
        <v>640</v>
      </c>
      <c r="T15" s="23">
        <v>17535.50954</v>
      </c>
      <c r="U15" s="23">
        <v>291</v>
      </c>
      <c r="V15" s="23">
        <v>2355.22803</v>
      </c>
      <c r="W15" s="284" t="s">
        <v>225</v>
      </c>
      <c r="X15" s="285"/>
      <c r="Y15" s="23">
        <v>781</v>
      </c>
      <c r="Z15" s="23">
        <v>5750.718269</v>
      </c>
      <c r="AA15" s="23">
        <v>1745</v>
      </c>
      <c r="AB15" s="23">
        <v>80724.119658</v>
      </c>
      <c r="AC15" s="23">
        <v>1838</v>
      </c>
      <c r="AD15" s="23">
        <v>37795.03972</v>
      </c>
      <c r="AE15" s="23">
        <v>2697</v>
      </c>
      <c r="AF15" s="23">
        <v>21487.307123</v>
      </c>
      <c r="AG15" s="23">
        <v>899</v>
      </c>
      <c r="AH15" s="23">
        <v>8803.882006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107</v>
      </c>
      <c r="AP15" s="23">
        <v>3813.3426</v>
      </c>
      <c r="AQ15" s="23">
        <v>567</v>
      </c>
      <c r="AR15" s="23">
        <v>2304.930698</v>
      </c>
      <c r="AS15" s="23">
        <v>1659</v>
      </c>
      <c r="AT15" s="23">
        <v>20167.97461</v>
      </c>
    </row>
    <row r="16" spans="1:46" s="22" customFormat="1" ht="16.5" customHeight="1">
      <c r="A16" s="286" t="s">
        <v>230</v>
      </c>
      <c r="B16" s="283"/>
      <c r="C16" s="23">
        <v>86085</v>
      </c>
      <c r="D16" s="23">
        <v>2043589.628207</v>
      </c>
      <c r="E16" s="23">
        <v>2849</v>
      </c>
      <c r="F16" s="23">
        <v>53969.016822</v>
      </c>
      <c r="G16" s="23">
        <v>710</v>
      </c>
      <c r="H16" s="23">
        <v>16324.014817</v>
      </c>
      <c r="I16" s="23">
        <v>19134</v>
      </c>
      <c r="J16" s="23">
        <v>975917.370841</v>
      </c>
      <c r="K16" s="23">
        <v>461</v>
      </c>
      <c r="L16" s="23">
        <v>152703.60446</v>
      </c>
      <c r="M16" s="23">
        <v>776</v>
      </c>
      <c r="N16" s="23">
        <v>7772.940194</v>
      </c>
      <c r="O16" s="23">
        <v>16556</v>
      </c>
      <c r="P16" s="23">
        <v>129876.263413</v>
      </c>
      <c r="Q16" s="23">
        <v>16522</v>
      </c>
      <c r="R16" s="23">
        <v>124425.500441</v>
      </c>
      <c r="S16" s="23">
        <v>2630</v>
      </c>
      <c r="T16" s="23">
        <v>80694.973989</v>
      </c>
      <c r="U16" s="23">
        <v>2398</v>
      </c>
      <c r="V16" s="23">
        <v>16481.448235</v>
      </c>
      <c r="W16" s="286" t="s">
        <v>230</v>
      </c>
      <c r="X16" s="283"/>
      <c r="Y16" s="23">
        <v>1854</v>
      </c>
      <c r="Z16" s="23">
        <v>13588.629753</v>
      </c>
      <c r="AA16" s="23">
        <v>3727</v>
      </c>
      <c r="AB16" s="23">
        <v>157686.904905</v>
      </c>
      <c r="AC16" s="23">
        <v>3614</v>
      </c>
      <c r="AD16" s="23">
        <v>115310.637808</v>
      </c>
      <c r="AE16" s="23">
        <v>6518</v>
      </c>
      <c r="AF16" s="23">
        <v>37903.331272</v>
      </c>
      <c r="AG16" s="23">
        <v>2321</v>
      </c>
      <c r="AH16" s="23">
        <v>109303.760754</v>
      </c>
      <c r="AI16" s="23">
        <v>14</v>
      </c>
      <c r="AJ16" s="23">
        <v>45.601</v>
      </c>
      <c r="AK16" s="23">
        <v>36</v>
      </c>
      <c r="AL16" s="23">
        <v>218.984</v>
      </c>
      <c r="AM16" s="23">
        <v>7</v>
      </c>
      <c r="AN16" s="23">
        <v>23.55</v>
      </c>
      <c r="AO16" s="23">
        <v>303</v>
      </c>
      <c r="AP16" s="23">
        <v>15257.431778</v>
      </c>
      <c r="AQ16" s="23">
        <v>1325</v>
      </c>
      <c r="AR16" s="23">
        <v>7782.45614</v>
      </c>
      <c r="AS16" s="23">
        <v>4330</v>
      </c>
      <c r="AT16" s="23">
        <v>28303.207585</v>
      </c>
    </row>
    <row r="17" spans="1:46" s="22" customFormat="1" ht="16.5" customHeight="1">
      <c r="A17" s="284" t="s">
        <v>231</v>
      </c>
      <c r="B17" s="285"/>
      <c r="C17" s="23">
        <v>6047</v>
      </c>
      <c r="D17" s="23">
        <v>87651.961545</v>
      </c>
      <c r="E17" s="23">
        <v>322</v>
      </c>
      <c r="F17" s="23">
        <v>7176.907178</v>
      </c>
      <c r="G17" s="23">
        <v>164</v>
      </c>
      <c r="H17" s="23">
        <v>6696.582179</v>
      </c>
      <c r="I17" s="23">
        <v>1407</v>
      </c>
      <c r="J17" s="23">
        <v>27779.640079</v>
      </c>
      <c r="K17" s="23">
        <v>41</v>
      </c>
      <c r="L17" s="23">
        <v>1901.84</v>
      </c>
      <c r="M17" s="23">
        <v>32</v>
      </c>
      <c r="N17" s="23">
        <v>353.33</v>
      </c>
      <c r="O17" s="23">
        <v>1185</v>
      </c>
      <c r="P17" s="23">
        <v>13091.596988</v>
      </c>
      <c r="Q17" s="23">
        <v>672</v>
      </c>
      <c r="R17" s="23">
        <v>3118.74721</v>
      </c>
      <c r="S17" s="23">
        <v>184</v>
      </c>
      <c r="T17" s="23">
        <v>7387.5432</v>
      </c>
      <c r="U17" s="23">
        <v>117</v>
      </c>
      <c r="V17" s="23">
        <v>1128.928</v>
      </c>
      <c r="W17" s="284" t="s">
        <v>231</v>
      </c>
      <c r="X17" s="285"/>
      <c r="Y17" s="23">
        <v>105</v>
      </c>
      <c r="Z17" s="23">
        <v>2157.581888</v>
      </c>
      <c r="AA17" s="23">
        <v>177</v>
      </c>
      <c r="AB17" s="23">
        <v>1768.048169</v>
      </c>
      <c r="AC17" s="23">
        <v>606</v>
      </c>
      <c r="AD17" s="23">
        <v>8602.298464</v>
      </c>
      <c r="AE17" s="23">
        <v>399</v>
      </c>
      <c r="AF17" s="23">
        <v>1645.893</v>
      </c>
      <c r="AG17" s="23">
        <v>245</v>
      </c>
      <c r="AH17" s="23">
        <v>1651.78</v>
      </c>
      <c r="AI17" s="23">
        <v>2</v>
      </c>
      <c r="AJ17" s="23">
        <v>1.5</v>
      </c>
      <c r="AK17" s="23">
        <v>2</v>
      </c>
      <c r="AL17" s="23">
        <v>10.2</v>
      </c>
      <c r="AM17" s="23">
        <v>2</v>
      </c>
      <c r="AN17" s="23">
        <v>4</v>
      </c>
      <c r="AO17" s="23">
        <v>48</v>
      </c>
      <c r="AP17" s="23">
        <v>485.8972</v>
      </c>
      <c r="AQ17" s="23">
        <v>106</v>
      </c>
      <c r="AR17" s="23">
        <v>584.58112</v>
      </c>
      <c r="AS17" s="23">
        <v>231</v>
      </c>
      <c r="AT17" s="23">
        <v>2105.06687</v>
      </c>
    </row>
    <row r="18" spans="1:46" s="22" customFormat="1" ht="16.5" customHeight="1">
      <c r="A18" s="284" t="s">
        <v>232</v>
      </c>
      <c r="B18" s="285"/>
      <c r="C18" s="23">
        <v>12324</v>
      </c>
      <c r="D18" s="23">
        <v>559951.254407</v>
      </c>
      <c r="E18" s="23">
        <v>288</v>
      </c>
      <c r="F18" s="23">
        <v>8741.77708</v>
      </c>
      <c r="G18" s="23">
        <v>87</v>
      </c>
      <c r="H18" s="23">
        <v>1107.995</v>
      </c>
      <c r="I18" s="23">
        <v>3838</v>
      </c>
      <c r="J18" s="23">
        <v>339585.939307</v>
      </c>
      <c r="K18" s="23">
        <v>125</v>
      </c>
      <c r="L18" s="23">
        <v>32800.25049</v>
      </c>
      <c r="M18" s="23">
        <v>65</v>
      </c>
      <c r="N18" s="23">
        <v>427.45612</v>
      </c>
      <c r="O18" s="23">
        <v>2396</v>
      </c>
      <c r="P18" s="23">
        <v>20884.136418</v>
      </c>
      <c r="Q18" s="23">
        <v>1178</v>
      </c>
      <c r="R18" s="23">
        <v>11805.624193</v>
      </c>
      <c r="S18" s="23">
        <v>160</v>
      </c>
      <c r="T18" s="23">
        <v>5976.59154</v>
      </c>
      <c r="U18" s="23">
        <v>98</v>
      </c>
      <c r="V18" s="23">
        <v>607.538</v>
      </c>
      <c r="W18" s="284" t="s">
        <v>232</v>
      </c>
      <c r="X18" s="285"/>
      <c r="Y18" s="23">
        <v>336</v>
      </c>
      <c r="Z18" s="23">
        <v>6442.608541</v>
      </c>
      <c r="AA18" s="23">
        <v>753</v>
      </c>
      <c r="AB18" s="23">
        <v>55555.825891</v>
      </c>
      <c r="AC18" s="23">
        <v>734</v>
      </c>
      <c r="AD18" s="23">
        <v>12996.950184</v>
      </c>
      <c r="AE18" s="23">
        <v>1311</v>
      </c>
      <c r="AF18" s="23">
        <v>55220.450983</v>
      </c>
      <c r="AG18" s="23">
        <v>323</v>
      </c>
      <c r="AH18" s="23">
        <v>2363.85818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56</v>
      </c>
      <c r="AP18" s="23">
        <v>595.61</v>
      </c>
      <c r="AQ18" s="23">
        <v>245</v>
      </c>
      <c r="AR18" s="23">
        <v>1402.04218</v>
      </c>
      <c r="AS18" s="23">
        <v>323</v>
      </c>
      <c r="AT18" s="23">
        <v>3415.1003</v>
      </c>
    </row>
    <row r="19" spans="1:46" s="22" customFormat="1" ht="16.5" customHeight="1">
      <c r="A19" s="284" t="s">
        <v>233</v>
      </c>
      <c r="B19" s="285"/>
      <c r="C19" s="23">
        <v>7276</v>
      </c>
      <c r="D19" s="23">
        <v>300314.37822</v>
      </c>
      <c r="E19" s="23">
        <v>281</v>
      </c>
      <c r="F19" s="23">
        <v>3614.29719</v>
      </c>
      <c r="G19" s="23">
        <v>143</v>
      </c>
      <c r="H19" s="23">
        <v>1907.8669</v>
      </c>
      <c r="I19" s="23">
        <v>2304</v>
      </c>
      <c r="J19" s="23">
        <v>215145.952556</v>
      </c>
      <c r="K19" s="23">
        <v>62</v>
      </c>
      <c r="L19" s="23">
        <v>2082.0266</v>
      </c>
      <c r="M19" s="23">
        <v>54</v>
      </c>
      <c r="N19" s="23">
        <v>234.21</v>
      </c>
      <c r="O19" s="23">
        <v>1396</v>
      </c>
      <c r="P19" s="23">
        <v>9843.095425</v>
      </c>
      <c r="Q19" s="23">
        <v>863</v>
      </c>
      <c r="R19" s="23">
        <v>13641.033791</v>
      </c>
      <c r="S19" s="23">
        <v>150</v>
      </c>
      <c r="T19" s="23">
        <v>3077.919</v>
      </c>
      <c r="U19" s="23">
        <v>60</v>
      </c>
      <c r="V19" s="23">
        <v>586.331</v>
      </c>
      <c r="W19" s="284" t="s">
        <v>233</v>
      </c>
      <c r="X19" s="285"/>
      <c r="Y19" s="23">
        <v>133</v>
      </c>
      <c r="Z19" s="23">
        <v>1771.53233</v>
      </c>
      <c r="AA19" s="23">
        <v>182</v>
      </c>
      <c r="AB19" s="23">
        <v>6898.32925</v>
      </c>
      <c r="AC19" s="23">
        <v>494</v>
      </c>
      <c r="AD19" s="23">
        <v>22823.88269</v>
      </c>
      <c r="AE19" s="23">
        <v>484</v>
      </c>
      <c r="AF19" s="23">
        <v>11241.491468</v>
      </c>
      <c r="AG19" s="23">
        <v>276</v>
      </c>
      <c r="AH19" s="23">
        <v>1665.527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23</v>
      </c>
      <c r="AP19" s="23">
        <v>2260.25302</v>
      </c>
      <c r="AQ19" s="23">
        <v>109</v>
      </c>
      <c r="AR19" s="23">
        <v>541.98</v>
      </c>
      <c r="AS19" s="23">
        <v>257</v>
      </c>
      <c r="AT19" s="23">
        <v>2969.15</v>
      </c>
    </row>
    <row r="20" spans="1:46" s="22" customFormat="1" ht="16.5" customHeight="1">
      <c r="A20" s="284" t="s">
        <v>234</v>
      </c>
      <c r="B20" s="285"/>
      <c r="C20" s="23">
        <v>26606</v>
      </c>
      <c r="D20" s="23">
        <v>446008.016326</v>
      </c>
      <c r="E20" s="23">
        <v>633</v>
      </c>
      <c r="F20" s="23">
        <v>68117.178378</v>
      </c>
      <c r="G20" s="23">
        <v>135</v>
      </c>
      <c r="H20" s="23">
        <v>1106.56</v>
      </c>
      <c r="I20" s="23">
        <v>13340</v>
      </c>
      <c r="J20" s="23">
        <v>252485.324145</v>
      </c>
      <c r="K20" s="23">
        <v>176</v>
      </c>
      <c r="L20" s="23">
        <v>25439.15614</v>
      </c>
      <c r="M20" s="23">
        <v>199</v>
      </c>
      <c r="N20" s="23">
        <v>847.3388</v>
      </c>
      <c r="O20" s="23">
        <v>2663</v>
      </c>
      <c r="P20" s="23">
        <v>12982.47556</v>
      </c>
      <c r="Q20" s="23">
        <v>3826</v>
      </c>
      <c r="R20" s="23">
        <v>16110.516138</v>
      </c>
      <c r="S20" s="23">
        <v>363</v>
      </c>
      <c r="T20" s="23">
        <v>6445.25396</v>
      </c>
      <c r="U20" s="23">
        <v>145</v>
      </c>
      <c r="V20" s="23">
        <v>798.902</v>
      </c>
      <c r="W20" s="284" t="s">
        <v>234</v>
      </c>
      <c r="X20" s="285"/>
      <c r="Y20" s="23">
        <v>320</v>
      </c>
      <c r="Z20" s="23">
        <v>2959.884958</v>
      </c>
      <c r="AA20" s="23">
        <v>758</v>
      </c>
      <c r="AB20" s="23">
        <v>29800.624567</v>
      </c>
      <c r="AC20" s="23">
        <v>1021</v>
      </c>
      <c r="AD20" s="23">
        <v>11950.1669</v>
      </c>
      <c r="AE20" s="23">
        <v>1093</v>
      </c>
      <c r="AF20" s="23">
        <v>5890.362077</v>
      </c>
      <c r="AG20" s="23">
        <v>552</v>
      </c>
      <c r="AH20" s="23">
        <v>3067.364277</v>
      </c>
      <c r="AI20" s="23">
        <v>1</v>
      </c>
      <c r="AJ20" s="23">
        <v>0.2</v>
      </c>
      <c r="AK20" s="23">
        <v>8</v>
      </c>
      <c r="AL20" s="23">
        <v>24.71</v>
      </c>
      <c r="AM20" s="23">
        <v>2</v>
      </c>
      <c r="AN20" s="23">
        <v>12</v>
      </c>
      <c r="AO20" s="23">
        <v>33</v>
      </c>
      <c r="AP20" s="23">
        <v>395.461</v>
      </c>
      <c r="AQ20" s="23">
        <v>277</v>
      </c>
      <c r="AR20" s="23">
        <v>1832.96587</v>
      </c>
      <c r="AS20" s="23">
        <v>1061</v>
      </c>
      <c r="AT20" s="23">
        <v>5741.571556</v>
      </c>
    </row>
    <row r="21" spans="1:46" s="22" customFormat="1" ht="16.5" customHeight="1">
      <c r="A21" s="284" t="s">
        <v>235</v>
      </c>
      <c r="B21" s="285"/>
      <c r="C21" s="23">
        <v>5340</v>
      </c>
      <c r="D21" s="23">
        <v>84395.038585</v>
      </c>
      <c r="E21" s="23">
        <v>362</v>
      </c>
      <c r="F21" s="23">
        <v>3635.275</v>
      </c>
      <c r="G21" s="23">
        <v>125</v>
      </c>
      <c r="H21" s="23">
        <v>1908.48</v>
      </c>
      <c r="I21" s="23">
        <v>1517</v>
      </c>
      <c r="J21" s="23">
        <v>44409.268071</v>
      </c>
      <c r="K21" s="23">
        <v>59</v>
      </c>
      <c r="L21" s="23">
        <v>3839.31318</v>
      </c>
      <c r="M21" s="23">
        <v>40</v>
      </c>
      <c r="N21" s="23">
        <v>254.1</v>
      </c>
      <c r="O21" s="23">
        <v>877</v>
      </c>
      <c r="P21" s="23">
        <v>6783.97143</v>
      </c>
      <c r="Q21" s="23">
        <v>730</v>
      </c>
      <c r="R21" s="23">
        <v>2785.689399</v>
      </c>
      <c r="S21" s="23">
        <v>125</v>
      </c>
      <c r="T21" s="23">
        <v>2818.293</v>
      </c>
      <c r="U21" s="23">
        <v>68</v>
      </c>
      <c r="V21" s="23">
        <v>861.09</v>
      </c>
      <c r="W21" s="284" t="s">
        <v>235</v>
      </c>
      <c r="X21" s="285"/>
      <c r="Y21" s="23">
        <v>109</v>
      </c>
      <c r="Z21" s="23">
        <v>1021.318888</v>
      </c>
      <c r="AA21" s="23">
        <v>136</v>
      </c>
      <c r="AB21" s="23">
        <v>3349.66254</v>
      </c>
      <c r="AC21" s="23">
        <v>296</v>
      </c>
      <c r="AD21" s="23">
        <v>3845.766989</v>
      </c>
      <c r="AE21" s="23">
        <v>356</v>
      </c>
      <c r="AF21" s="23">
        <v>4567.9052</v>
      </c>
      <c r="AG21" s="23">
        <v>205</v>
      </c>
      <c r="AH21" s="23">
        <v>1889.682888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36</v>
      </c>
      <c r="AP21" s="23">
        <v>794.81</v>
      </c>
      <c r="AQ21" s="23">
        <v>114</v>
      </c>
      <c r="AR21" s="23">
        <v>504.61</v>
      </c>
      <c r="AS21" s="23">
        <v>177</v>
      </c>
      <c r="AT21" s="23">
        <v>1104.202</v>
      </c>
    </row>
    <row r="22" spans="1:46" s="22" customFormat="1" ht="16.5" customHeight="1">
      <c r="A22" s="284" t="s">
        <v>236</v>
      </c>
      <c r="B22" s="285"/>
      <c r="C22" s="23">
        <v>6986</v>
      </c>
      <c r="D22" s="23">
        <v>266231.184283</v>
      </c>
      <c r="E22" s="23">
        <v>474</v>
      </c>
      <c r="F22" s="23">
        <v>7184.086335</v>
      </c>
      <c r="G22" s="23">
        <v>148</v>
      </c>
      <c r="H22" s="23">
        <v>97859.20652</v>
      </c>
      <c r="I22" s="23">
        <v>1914</v>
      </c>
      <c r="J22" s="23">
        <v>84702.262179</v>
      </c>
      <c r="K22" s="23">
        <v>139</v>
      </c>
      <c r="L22" s="23">
        <v>23686.28016</v>
      </c>
      <c r="M22" s="23">
        <v>60</v>
      </c>
      <c r="N22" s="23">
        <v>320.6</v>
      </c>
      <c r="O22" s="23">
        <v>1482</v>
      </c>
      <c r="P22" s="23">
        <v>9093.475989</v>
      </c>
      <c r="Q22" s="23">
        <v>944</v>
      </c>
      <c r="R22" s="23">
        <v>4140.392626</v>
      </c>
      <c r="S22" s="23">
        <v>145</v>
      </c>
      <c r="T22" s="23">
        <v>5943.5004</v>
      </c>
      <c r="U22" s="23">
        <v>44</v>
      </c>
      <c r="V22" s="23">
        <v>263.012</v>
      </c>
      <c r="W22" s="284" t="s">
        <v>236</v>
      </c>
      <c r="X22" s="285"/>
      <c r="Y22" s="23">
        <v>97</v>
      </c>
      <c r="Z22" s="23">
        <v>1343.72</v>
      </c>
      <c r="AA22" s="23">
        <v>181</v>
      </c>
      <c r="AB22" s="23">
        <v>4923.548316</v>
      </c>
      <c r="AC22" s="23">
        <v>404</v>
      </c>
      <c r="AD22" s="23">
        <v>4434.291</v>
      </c>
      <c r="AE22" s="23">
        <v>403</v>
      </c>
      <c r="AF22" s="23">
        <v>1705.985</v>
      </c>
      <c r="AG22" s="23">
        <v>207</v>
      </c>
      <c r="AH22" s="23">
        <v>18289.00887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90</v>
      </c>
      <c r="AR22" s="23">
        <v>313.33</v>
      </c>
      <c r="AS22" s="23">
        <v>229</v>
      </c>
      <c r="AT22" s="23">
        <v>1664.766</v>
      </c>
    </row>
    <row r="23" spans="1:46" s="22" customFormat="1" ht="16.5" customHeight="1">
      <c r="A23" s="284" t="s">
        <v>237</v>
      </c>
      <c r="B23" s="285"/>
      <c r="C23" s="23">
        <v>4706</v>
      </c>
      <c r="D23" s="23">
        <v>70350.781429</v>
      </c>
      <c r="E23" s="23">
        <v>327</v>
      </c>
      <c r="F23" s="23">
        <v>6005.061738</v>
      </c>
      <c r="G23" s="23">
        <v>67</v>
      </c>
      <c r="H23" s="23">
        <v>1079.36</v>
      </c>
      <c r="I23" s="23">
        <v>1578</v>
      </c>
      <c r="J23" s="23">
        <v>35234.21988</v>
      </c>
      <c r="K23" s="23">
        <v>71</v>
      </c>
      <c r="L23" s="23">
        <v>5007.5702</v>
      </c>
      <c r="M23" s="23">
        <v>38</v>
      </c>
      <c r="N23" s="23">
        <v>316.4</v>
      </c>
      <c r="O23" s="23">
        <v>797</v>
      </c>
      <c r="P23" s="23">
        <v>4449.545413</v>
      </c>
      <c r="Q23" s="23">
        <v>745</v>
      </c>
      <c r="R23" s="23">
        <v>2957.022378</v>
      </c>
      <c r="S23" s="23">
        <v>84</v>
      </c>
      <c r="T23" s="23">
        <v>1562.36</v>
      </c>
      <c r="U23" s="23">
        <v>20</v>
      </c>
      <c r="V23" s="23">
        <v>266.8</v>
      </c>
      <c r="W23" s="284" t="s">
        <v>237</v>
      </c>
      <c r="X23" s="285"/>
      <c r="Y23" s="23">
        <v>68</v>
      </c>
      <c r="Z23" s="23">
        <v>1127.2</v>
      </c>
      <c r="AA23" s="23">
        <v>105</v>
      </c>
      <c r="AB23" s="23">
        <v>2225.369</v>
      </c>
      <c r="AC23" s="23">
        <v>183</v>
      </c>
      <c r="AD23" s="23">
        <v>2717.39481</v>
      </c>
      <c r="AE23" s="23">
        <v>215</v>
      </c>
      <c r="AF23" s="23">
        <v>1652.77847</v>
      </c>
      <c r="AG23" s="23">
        <v>170</v>
      </c>
      <c r="AH23" s="23">
        <v>2622.60754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1157.425</v>
      </c>
      <c r="AQ23" s="23">
        <v>52</v>
      </c>
      <c r="AR23" s="23">
        <v>170.151</v>
      </c>
      <c r="AS23" s="23">
        <v>163</v>
      </c>
      <c r="AT23" s="23">
        <v>1796.016</v>
      </c>
    </row>
    <row r="24" spans="1:46" s="22" customFormat="1" ht="16.5" customHeight="1">
      <c r="A24" s="284" t="s">
        <v>238</v>
      </c>
      <c r="B24" s="285"/>
      <c r="C24" s="23">
        <v>7158</v>
      </c>
      <c r="D24" s="23">
        <v>101763.011215</v>
      </c>
      <c r="E24" s="23">
        <v>758</v>
      </c>
      <c r="F24" s="23">
        <v>11973.65295</v>
      </c>
      <c r="G24" s="23">
        <v>192</v>
      </c>
      <c r="H24" s="23">
        <v>2736.4</v>
      </c>
      <c r="I24" s="23">
        <v>1584</v>
      </c>
      <c r="J24" s="23">
        <v>43472.695697</v>
      </c>
      <c r="K24" s="23">
        <v>112</v>
      </c>
      <c r="L24" s="23">
        <v>3642.40006</v>
      </c>
      <c r="M24" s="23">
        <v>76</v>
      </c>
      <c r="N24" s="23">
        <v>2962.82608</v>
      </c>
      <c r="O24" s="23">
        <v>1318</v>
      </c>
      <c r="P24" s="23">
        <v>10979.98856</v>
      </c>
      <c r="Q24" s="23">
        <v>1015</v>
      </c>
      <c r="R24" s="23">
        <v>5875.080901</v>
      </c>
      <c r="S24" s="23">
        <v>153</v>
      </c>
      <c r="T24" s="23">
        <v>2565.811</v>
      </c>
      <c r="U24" s="23">
        <v>68</v>
      </c>
      <c r="V24" s="23">
        <v>824.144856</v>
      </c>
      <c r="W24" s="284" t="s">
        <v>238</v>
      </c>
      <c r="X24" s="285"/>
      <c r="Y24" s="23">
        <v>135</v>
      </c>
      <c r="Z24" s="23">
        <v>2593.7774</v>
      </c>
      <c r="AA24" s="23">
        <v>192</v>
      </c>
      <c r="AB24" s="23">
        <v>2376.3329</v>
      </c>
      <c r="AC24" s="23">
        <v>371</v>
      </c>
      <c r="AD24" s="23">
        <v>5263.699888</v>
      </c>
      <c r="AE24" s="23">
        <v>453</v>
      </c>
      <c r="AF24" s="23">
        <v>2092.469723</v>
      </c>
      <c r="AG24" s="23">
        <v>318</v>
      </c>
      <c r="AH24" s="23">
        <v>1964.8936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506.9266</v>
      </c>
      <c r="AQ24" s="23">
        <v>133</v>
      </c>
      <c r="AR24" s="23">
        <v>581.45</v>
      </c>
      <c r="AS24" s="23">
        <v>224</v>
      </c>
      <c r="AT24" s="23">
        <v>1335.661</v>
      </c>
    </row>
    <row r="25" spans="1:46" s="22" customFormat="1" ht="16.5" customHeight="1">
      <c r="A25" s="284" t="s">
        <v>223</v>
      </c>
      <c r="B25" s="285"/>
      <c r="C25" s="23">
        <v>1402</v>
      </c>
      <c r="D25" s="23">
        <v>16699.44582</v>
      </c>
      <c r="E25" s="23">
        <v>158</v>
      </c>
      <c r="F25" s="23">
        <v>1195.978</v>
      </c>
      <c r="G25" s="23">
        <v>59</v>
      </c>
      <c r="H25" s="23">
        <v>584.22</v>
      </c>
      <c r="I25" s="23">
        <v>183</v>
      </c>
      <c r="J25" s="23">
        <v>978.68449</v>
      </c>
      <c r="K25" s="23">
        <v>15</v>
      </c>
      <c r="L25" s="23">
        <v>115.23</v>
      </c>
      <c r="M25" s="23">
        <v>7</v>
      </c>
      <c r="N25" s="23">
        <v>63</v>
      </c>
      <c r="O25" s="23">
        <v>232</v>
      </c>
      <c r="P25" s="23">
        <v>3404.300032</v>
      </c>
      <c r="Q25" s="23">
        <v>122</v>
      </c>
      <c r="R25" s="23">
        <v>528.89</v>
      </c>
      <c r="S25" s="23">
        <v>57</v>
      </c>
      <c r="T25" s="23">
        <v>1209.79</v>
      </c>
      <c r="U25" s="23">
        <v>33</v>
      </c>
      <c r="V25" s="23">
        <v>480.7</v>
      </c>
      <c r="W25" s="284" t="s">
        <v>223</v>
      </c>
      <c r="X25" s="285"/>
      <c r="Y25" s="23">
        <v>20</v>
      </c>
      <c r="Z25" s="23">
        <v>303.242857</v>
      </c>
      <c r="AA25" s="23">
        <v>24</v>
      </c>
      <c r="AB25" s="23">
        <v>216.6</v>
      </c>
      <c r="AC25" s="23">
        <v>170</v>
      </c>
      <c r="AD25" s="23">
        <v>2983.665411</v>
      </c>
      <c r="AE25" s="23">
        <v>117</v>
      </c>
      <c r="AF25" s="23">
        <v>1420.78803</v>
      </c>
      <c r="AG25" s="23">
        <v>121</v>
      </c>
      <c r="AH25" s="23">
        <v>2635.822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216.315</v>
      </c>
      <c r="AQ25" s="23">
        <v>21</v>
      </c>
      <c r="AR25" s="23">
        <v>102.8</v>
      </c>
      <c r="AS25" s="23">
        <v>49</v>
      </c>
      <c r="AT25" s="23">
        <v>252.42</v>
      </c>
    </row>
    <row r="26" spans="1:46" s="22" customFormat="1" ht="16.5" customHeight="1">
      <c r="A26" s="284" t="s">
        <v>239</v>
      </c>
      <c r="B26" s="285"/>
      <c r="C26" s="23">
        <v>3765</v>
      </c>
      <c r="D26" s="23">
        <v>73711.946301</v>
      </c>
      <c r="E26" s="23">
        <v>226</v>
      </c>
      <c r="F26" s="23">
        <v>11295.401</v>
      </c>
      <c r="G26" s="23">
        <v>232</v>
      </c>
      <c r="H26" s="23">
        <v>3978.83584</v>
      </c>
      <c r="I26" s="23">
        <v>638</v>
      </c>
      <c r="J26" s="23">
        <v>6882.43501</v>
      </c>
      <c r="K26" s="23">
        <v>32</v>
      </c>
      <c r="L26" s="23">
        <v>21311.15316</v>
      </c>
      <c r="M26" s="23">
        <v>20</v>
      </c>
      <c r="N26" s="23">
        <v>99.28</v>
      </c>
      <c r="O26" s="23">
        <v>624</v>
      </c>
      <c r="P26" s="23">
        <v>4154.26477</v>
      </c>
      <c r="Q26" s="23">
        <v>407</v>
      </c>
      <c r="R26" s="23">
        <v>2778.5077</v>
      </c>
      <c r="S26" s="23">
        <v>151</v>
      </c>
      <c r="T26" s="23">
        <v>4999.1159</v>
      </c>
      <c r="U26" s="23">
        <v>72</v>
      </c>
      <c r="V26" s="23">
        <v>802.6417</v>
      </c>
      <c r="W26" s="284" t="s">
        <v>239</v>
      </c>
      <c r="X26" s="285"/>
      <c r="Y26" s="23">
        <v>82</v>
      </c>
      <c r="Z26" s="23">
        <v>900.942041</v>
      </c>
      <c r="AA26" s="23">
        <v>105</v>
      </c>
      <c r="AB26" s="23">
        <v>1140.42478</v>
      </c>
      <c r="AC26" s="23">
        <v>397</v>
      </c>
      <c r="AD26" s="23">
        <v>6714.223806</v>
      </c>
      <c r="AE26" s="23">
        <v>248</v>
      </c>
      <c r="AF26" s="23">
        <v>1039.361238</v>
      </c>
      <c r="AG26" s="23">
        <v>225</v>
      </c>
      <c r="AH26" s="23">
        <v>1549.484472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52</v>
      </c>
      <c r="AP26" s="23">
        <v>4536.98325</v>
      </c>
      <c r="AQ26" s="23">
        <v>79</v>
      </c>
      <c r="AR26" s="23">
        <v>475.68718</v>
      </c>
      <c r="AS26" s="23">
        <v>169</v>
      </c>
      <c r="AT26" s="23">
        <v>1040.904454</v>
      </c>
    </row>
    <row r="27" spans="1:46" s="22" customFormat="1" ht="16.5" customHeight="1">
      <c r="A27" s="284" t="s">
        <v>240</v>
      </c>
      <c r="B27" s="285"/>
      <c r="C27" s="23">
        <v>789</v>
      </c>
      <c r="D27" s="23">
        <v>10861.264638</v>
      </c>
      <c r="E27" s="23">
        <v>35</v>
      </c>
      <c r="F27" s="23">
        <v>704.55</v>
      </c>
      <c r="G27" s="23">
        <v>20</v>
      </c>
      <c r="H27" s="23">
        <v>269.55</v>
      </c>
      <c r="I27" s="23">
        <v>83</v>
      </c>
      <c r="J27" s="23">
        <v>2012.09</v>
      </c>
      <c r="K27" s="23">
        <v>12</v>
      </c>
      <c r="L27" s="23">
        <v>55.03</v>
      </c>
      <c r="M27" s="23">
        <v>0</v>
      </c>
      <c r="N27" s="23">
        <v>0</v>
      </c>
      <c r="O27" s="23">
        <v>156</v>
      </c>
      <c r="P27" s="23">
        <v>1415.5</v>
      </c>
      <c r="Q27" s="23">
        <v>43</v>
      </c>
      <c r="R27" s="23">
        <v>117.1</v>
      </c>
      <c r="S27" s="23">
        <v>55</v>
      </c>
      <c r="T27" s="23">
        <v>1837.93525</v>
      </c>
      <c r="U27" s="23">
        <v>12</v>
      </c>
      <c r="V27" s="23">
        <v>110.3</v>
      </c>
      <c r="W27" s="284" t="s">
        <v>240</v>
      </c>
      <c r="X27" s="285"/>
      <c r="Y27" s="23">
        <v>29</v>
      </c>
      <c r="Z27" s="23">
        <v>329.1725</v>
      </c>
      <c r="AA27" s="23">
        <v>22</v>
      </c>
      <c r="AB27" s="23">
        <v>240.24</v>
      </c>
      <c r="AC27" s="23">
        <v>74</v>
      </c>
      <c r="AD27" s="23">
        <v>1947.746</v>
      </c>
      <c r="AE27" s="23">
        <v>29</v>
      </c>
      <c r="AF27" s="23">
        <v>546.116888</v>
      </c>
      <c r="AG27" s="23">
        <v>157</v>
      </c>
      <c r="AH27" s="23">
        <v>937.89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202.461</v>
      </c>
      <c r="AQ27" s="23">
        <v>5</v>
      </c>
      <c r="AR27" s="23">
        <v>18.7</v>
      </c>
      <c r="AS27" s="23">
        <v>29</v>
      </c>
      <c r="AT27" s="23">
        <v>116.883</v>
      </c>
    </row>
    <row r="28" spans="1:46" s="22" customFormat="1" ht="16.5" customHeight="1">
      <c r="A28" s="284" t="s">
        <v>241</v>
      </c>
      <c r="B28" s="285"/>
      <c r="C28" s="23">
        <v>5900</v>
      </c>
      <c r="D28" s="23">
        <v>62764.208132</v>
      </c>
      <c r="E28" s="23">
        <v>129</v>
      </c>
      <c r="F28" s="23">
        <v>559.485</v>
      </c>
      <c r="G28" s="23">
        <v>37</v>
      </c>
      <c r="H28" s="23">
        <v>440.5</v>
      </c>
      <c r="I28" s="23">
        <v>971</v>
      </c>
      <c r="J28" s="23">
        <v>13665.747225</v>
      </c>
      <c r="K28" s="23">
        <v>24</v>
      </c>
      <c r="L28" s="23">
        <v>779</v>
      </c>
      <c r="M28" s="23">
        <v>47</v>
      </c>
      <c r="N28" s="23">
        <v>247.721</v>
      </c>
      <c r="O28" s="23">
        <v>1459</v>
      </c>
      <c r="P28" s="23">
        <v>7399.190786</v>
      </c>
      <c r="Q28" s="23">
        <v>817</v>
      </c>
      <c r="R28" s="23">
        <v>2485.771576</v>
      </c>
      <c r="S28" s="23">
        <v>738</v>
      </c>
      <c r="T28" s="23">
        <v>25818.22276</v>
      </c>
      <c r="U28" s="23">
        <v>29</v>
      </c>
      <c r="V28" s="23">
        <v>155.9</v>
      </c>
      <c r="W28" s="284" t="s">
        <v>241</v>
      </c>
      <c r="X28" s="285"/>
      <c r="Y28" s="23">
        <v>174</v>
      </c>
      <c r="Z28" s="23">
        <v>1332.17723</v>
      </c>
      <c r="AA28" s="23">
        <v>154</v>
      </c>
      <c r="AB28" s="23">
        <v>2035.76108</v>
      </c>
      <c r="AC28" s="23">
        <v>245</v>
      </c>
      <c r="AD28" s="23">
        <v>3689.1025</v>
      </c>
      <c r="AE28" s="23">
        <v>493</v>
      </c>
      <c r="AF28" s="23">
        <v>1535.112985</v>
      </c>
      <c r="AG28" s="23">
        <v>207</v>
      </c>
      <c r="AH28" s="23">
        <v>1309.71499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25</v>
      </c>
      <c r="AP28" s="23">
        <v>219.22</v>
      </c>
      <c r="AQ28" s="23">
        <v>116</v>
      </c>
      <c r="AR28" s="23">
        <v>326.09</v>
      </c>
      <c r="AS28" s="23">
        <v>231</v>
      </c>
      <c r="AT28" s="23">
        <v>748.991</v>
      </c>
    </row>
    <row r="29" spans="1:46" s="22" customFormat="1" ht="16.5" customHeight="1">
      <c r="A29" s="284" t="s">
        <v>242</v>
      </c>
      <c r="B29" s="285"/>
      <c r="C29" s="23">
        <v>11746</v>
      </c>
      <c r="D29" s="23">
        <v>1090343.931756</v>
      </c>
      <c r="E29" s="23">
        <v>174</v>
      </c>
      <c r="F29" s="23">
        <v>1582.968828</v>
      </c>
      <c r="G29" s="23">
        <v>65</v>
      </c>
      <c r="H29" s="23">
        <v>747.9448</v>
      </c>
      <c r="I29" s="23">
        <v>3267</v>
      </c>
      <c r="J29" s="23">
        <v>787221.999905</v>
      </c>
      <c r="K29" s="23">
        <v>69</v>
      </c>
      <c r="L29" s="23">
        <v>1518.976888</v>
      </c>
      <c r="M29" s="23">
        <v>45</v>
      </c>
      <c r="N29" s="23">
        <v>311.4193</v>
      </c>
      <c r="O29" s="23">
        <v>2135</v>
      </c>
      <c r="P29" s="23">
        <v>21973.089828</v>
      </c>
      <c r="Q29" s="23">
        <v>1340</v>
      </c>
      <c r="R29" s="23">
        <v>9670.129496</v>
      </c>
      <c r="S29" s="23">
        <v>164</v>
      </c>
      <c r="T29" s="23">
        <v>4124.625</v>
      </c>
      <c r="U29" s="23">
        <v>125</v>
      </c>
      <c r="V29" s="23">
        <v>907.675192</v>
      </c>
      <c r="W29" s="284" t="s">
        <v>242</v>
      </c>
      <c r="X29" s="285"/>
      <c r="Y29" s="23">
        <v>409</v>
      </c>
      <c r="Z29" s="23">
        <v>6780.85049</v>
      </c>
      <c r="AA29" s="23">
        <v>881</v>
      </c>
      <c r="AB29" s="23">
        <v>32507.879237</v>
      </c>
      <c r="AC29" s="23">
        <v>701</v>
      </c>
      <c r="AD29" s="23">
        <v>14211.17865</v>
      </c>
      <c r="AE29" s="23">
        <v>1289</v>
      </c>
      <c r="AF29" s="23">
        <v>200318.943564</v>
      </c>
      <c r="AG29" s="23">
        <v>351</v>
      </c>
      <c r="AH29" s="23">
        <v>2656.508649</v>
      </c>
      <c r="AI29" s="23">
        <v>4</v>
      </c>
      <c r="AJ29" s="23">
        <v>5</v>
      </c>
      <c r="AK29" s="23">
        <v>11</v>
      </c>
      <c r="AL29" s="23">
        <v>27.14</v>
      </c>
      <c r="AM29" s="23">
        <v>0</v>
      </c>
      <c r="AN29" s="23">
        <v>0</v>
      </c>
      <c r="AO29" s="23">
        <v>41</v>
      </c>
      <c r="AP29" s="23">
        <v>377.51</v>
      </c>
      <c r="AQ29" s="23">
        <v>251</v>
      </c>
      <c r="AR29" s="23">
        <v>1734.11799</v>
      </c>
      <c r="AS29" s="23">
        <v>424</v>
      </c>
      <c r="AT29" s="23">
        <v>3665.973939</v>
      </c>
    </row>
    <row r="30" spans="1:46" s="22" customFormat="1" ht="16.5" customHeight="1">
      <c r="A30" s="284" t="s">
        <v>243</v>
      </c>
      <c r="B30" s="285"/>
      <c r="C30" s="23">
        <v>4735</v>
      </c>
      <c r="D30" s="23">
        <v>54908.864902</v>
      </c>
      <c r="E30" s="23">
        <v>179</v>
      </c>
      <c r="F30" s="23">
        <v>5078.278498</v>
      </c>
      <c r="G30" s="23">
        <v>38</v>
      </c>
      <c r="H30" s="23">
        <v>446.6</v>
      </c>
      <c r="I30" s="23">
        <v>980</v>
      </c>
      <c r="J30" s="23">
        <v>9936.268954</v>
      </c>
      <c r="K30" s="23">
        <v>50</v>
      </c>
      <c r="L30" s="23">
        <v>536.19726</v>
      </c>
      <c r="M30" s="23">
        <v>22</v>
      </c>
      <c r="N30" s="23">
        <v>143.26</v>
      </c>
      <c r="O30" s="23">
        <v>738</v>
      </c>
      <c r="P30" s="23">
        <v>8308.037688</v>
      </c>
      <c r="Q30" s="23">
        <v>834</v>
      </c>
      <c r="R30" s="23">
        <v>3052.264688</v>
      </c>
      <c r="S30" s="23">
        <v>146</v>
      </c>
      <c r="T30" s="23">
        <v>3837.898</v>
      </c>
      <c r="U30" s="23">
        <v>59</v>
      </c>
      <c r="V30" s="23">
        <v>803.59</v>
      </c>
      <c r="W30" s="284" t="s">
        <v>243</v>
      </c>
      <c r="X30" s="285"/>
      <c r="Y30" s="23">
        <v>115</v>
      </c>
      <c r="Z30" s="23">
        <v>1135.228</v>
      </c>
      <c r="AA30" s="23">
        <v>232</v>
      </c>
      <c r="AB30" s="23">
        <v>8322.15031</v>
      </c>
      <c r="AC30" s="23">
        <v>428</v>
      </c>
      <c r="AD30" s="23">
        <v>7447.858788</v>
      </c>
      <c r="AE30" s="23">
        <v>413</v>
      </c>
      <c r="AF30" s="23">
        <v>2465.7308</v>
      </c>
      <c r="AG30" s="23">
        <v>196</v>
      </c>
      <c r="AH30" s="23">
        <v>1407.619003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102</v>
      </c>
      <c r="AR30" s="23">
        <v>405.607</v>
      </c>
      <c r="AS30" s="23">
        <v>186</v>
      </c>
      <c r="AT30" s="23">
        <v>1428.276</v>
      </c>
    </row>
    <row r="31" spans="1:46" s="22" customFormat="1" ht="16.5" customHeight="1">
      <c r="A31" s="282" t="s">
        <v>244</v>
      </c>
      <c r="B31" s="283"/>
      <c r="C31" s="23">
        <v>1426</v>
      </c>
      <c r="D31" s="23">
        <v>23430.250878</v>
      </c>
      <c r="E31" s="23">
        <v>147</v>
      </c>
      <c r="F31" s="23">
        <v>1846.71</v>
      </c>
      <c r="G31" s="23">
        <v>25</v>
      </c>
      <c r="H31" s="23">
        <v>264.815938</v>
      </c>
      <c r="I31" s="23">
        <v>133</v>
      </c>
      <c r="J31" s="23">
        <v>7233.424</v>
      </c>
      <c r="K31" s="23">
        <v>14</v>
      </c>
      <c r="L31" s="23">
        <v>151.6</v>
      </c>
      <c r="M31" s="23">
        <v>3</v>
      </c>
      <c r="N31" s="23">
        <v>6.25</v>
      </c>
      <c r="O31" s="23">
        <v>404</v>
      </c>
      <c r="P31" s="23">
        <v>2967.697</v>
      </c>
      <c r="Q31" s="23">
        <v>96</v>
      </c>
      <c r="R31" s="23">
        <v>1415.795</v>
      </c>
      <c r="S31" s="23">
        <v>118</v>
      </c>
      <c r="T31" s="23">
        <v>5134.285</v>
      </c>
      <c r="U31" s="23">
        <v>17</v>
      </c>
      <c r="V31" s="23">
        <v>542.13594</v>
      </c>
      <c r="W31" s="282" t="s">
        <v>244</v>
      </c>
      <c r="X31" s="283"/>
      <c r="Y31" s="23">
        <v>16</v>
      </c>
      <c r="Z31" s="23">
        <v>144.4</v>
      </c>
      <c r="AA31" s="23">
        <v>52</v>
      </c>
      <c r="AB31" s="23">
        <v>742.578</v>
      </c>
      <c r="AC31" s="23">
        <v>185</v>
      </c>
      <c r="AD31" s="23">
        <v>1450.68</v>
      </c>
      <c r="AE31" s="23">
        <v>81</v>
      </c>
      <c r="AF31" s="23">
        <v>478.68</v>
      </c>
      <c r="AG31" s="23">
        <v>104</v>
      </c>
      <c r="AH31" s="23">
        <v>754.9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9</v>
      </c>
      <c r="AR31" s="23">
        <v>49.4</v>
      </c>
      <c r="AS31" s="23">
        <v>14</v>
      </c>
      <c r="AT31" s="23">
        <v>28.9</v>
      </c>
    </row>
    <row r="32" spans="1:46" s="22" customFormat="1" ht="16.5" customHeight="1">
      <c r="A32" s="288" t="s">
        <v>34</v>
      </c>
      <c r="B32" s="289"/>
      <c r="C32" s="23">
        <v>1249</v>
      </c>
      <c r="D32" s="23">
        <v>21877.140878</v>
      </c>
      <c r="E32" s="23">
        <v>129</v>
      </c>
      <c r="F32" s="23">
        <v>1786.21</v>
      </c>
      <c r="G32" s="23">
        <v>24</v>
      </c>
      <c r="H32" s="23">
        <v>256.815938</v>
      </c>
      <c r="I32" s="23">
        <v>120</v>
      </c>
      <c r="J32" s="23">
        <v>7027.324</v>
      </c>
      <c r="K32" s="23">
        <v>13</v>
      </c>
      <c r="L32" s="23">
        <v>101.6</v>
      </c>
      <c r="M32" s="23">
        <v>3</v>
      </c>
      <c r="N32" s="23">
        <v>6.25</v>
      </c>
      <c r="O32" s="23">
        <v>352</v>
      </c>
      <c r="P32" s="23">
        <v>2509.637</v>
      </c>
      <c r="Q32" s="23">
        <v>86</v>
      </c>
      <c r="R32" s="23">
        <v>1276.295</v>
      </c>
      <c r="S32" s="23">
        <v>87</v>
      </c>
      <c r="T32" s="23">
        <v>4767.685</v>
      </c>
      <c r="U32" s="23">
        <v>14</v>
      </c>
      <c r="V32" s="23">
        <v>521.13594</v>
      </c>
      <c r="W32" s="288" t="s">
        <v>34</v>
      </c>
      <c r="X32" s="289"/>
      <c r="Y32" s="23">
        <v>15</v>
      </c>
      <c r="Z32" s="23">
        <v>114.4</v>
      </c>
      <c r="AA32" s="23">
        <v>48</v>
      </c>
      <c r="AB32" s="23">
        <v>728.728</v>
      </c>
      <c r="AC32" s="23">
        <v>183</v>
      </c>
      <c r="AD32" s="23">
        <v>1437.68</v>
      </c>
      <c r="AE32" s="23">
        <v>71</v>
      </c>
      <c r="AF32" s="23">
        <v>445.18</v>
      </c>
      <c r="AG32" s="23">
        <v>79</v>
      </c>
      <c r="AH32" s="23">
        <v>616.9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9</v>
      </c>
      <c r="AR32" s="23">
        <v>49.4</v>
      </c>
      <c r="AS32" s="23">
        <v>12</v>
      </c>
      <c r="AT32" s="23">
        <v>22.9</v>
      </c>
    </row>
    <row r="33" spans="1:46" s="22" customFormat="1" ht="16.5" customHeight="1">
      <c r="A33" s="290" t="s">
        <v>35</v>
      </c>
      <c r="B33" s="291"/>
      <c r="C33" s="23">
        <v>177</v>
      </c>
      <c r="D33" s="23">
        <v>1553.11</v>
      </c>
      <c r="E33" s="23">
        <v>18</v>
      </c>
      <c r="F33" s="23">
        <v>60.5</v>
      </c>
      <c r="G33" s="23">
        <v>1</v>
      </c>
      <c r="H33" s="23">
        <v>8</v>
      </c>
      <c r="I33" s="23">
        <v>13</v>
      </c>
      <c r="J33" s="23">
        <v>206.1</v>
      </c>
      <c r="K33" s="23">
        <v>1</v>
      </c>
      <c r="L33" s="23">
        <v>50</v>
      </c>
      <c r="M33" s="23">
        <v>0</v>
      </c>
      <c r="N33" s="23">
        <v>0</v>
      </c>
      <c r="O33" s="23">
        <v>52</v>
      </c>
      <c r="P33" s="23">
        <v>458.06</v>
      </c>
      <c r="Q33" s="23">
        <v>10</v>
      </c>
      <c r="R33" s="23">
        <v>139.5</v>
      </c>
      <c r="S33" s="23">
        <v>31</v>
      </c>
      <c r="T33" s="23">
        <v>366.6</v>
      </c>
      <c r="U33" s="23">
        <v>3</v>
      </c>
      <c r="V33" s="23">
        <v>21</v>
      </c>
      <c r="W33" s="290" t="s">
        <v>35</v>
      </c>
      <c r="X33" s="291"/>
      <c r="Y33" s="23">
        <v>1</v>
      </c>
      <c r="Z33" s="23">
        <v>30</v>
      </c>
      <c r="AA33" s="23">
        <v>4</v>
      </c>
      <c r="AB33" s="23">
        <v>13.85</v>
      </c>
      <c r="AC33" s="23">
        <v>2</v>
      </c>
      <c r="AD33" s="23">
        <v>13</v>
      </c>
      <c r="AE33" s="23">
        <v>10</v>
      </c>
      <c r="AF33" s="23">
        <v>33.5</v>
      </c>
      <c r="AG33" s="23">
        <v>25</v>
      </c>
      <c r="AH33" s="23">
        <v>138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398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中華民國106年12月20日編製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">
      <c r="A41" s="287" t="s">
        <v>246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 t="s">
        <v>247</v>
      </c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</row>
  </sheetData>
  <sheetProtection/>
  <mergeCells count="88">
    <mergeCell ref="A41:V41"/>
    <mergeCell ref="W41:AT41"/>
    <mergeCell ref="A32:B32"/>
    <mergeCell ref="W32:X32"/>
    <mergeCell ref="A33:B33"/>
    <mergeCell ref="W33:X33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23:B23"/>
    <mergeCell ref="W23:X23"/>
    <mergeCell ref="A20:B20"/>
    <mergeCell ref="W20:X20"/>
    <mergeCell ref="A21:B21"/>
    <mergeCell ref="W21:X21"/>
    <mergeCell ref="A19:B19"/>
    <mergeCell ref="W19:X19"/>
    <mergeCell ref="A13:B13"/>
    <mergeCell ref="W13:X13"/>
    <mergeCell ref="A18:B18"/>
    <mergeCell ref="W18:X18"/>
    <mergeCell ref="A17:B17"/>
    <mergeCell ref="W17:X17"/>
    <mergeCell ref="A12:B12"/>
    <mergeCell ref="W12:X12"/>
    <mergeCell ref="A16:B16"/>
    <mergeCell ref="W16:X16"/>
    <mergeCell ref="A14:B14"/>
    <mergeCell ref="W14:X14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22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263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263</v>
      </c>
      <c r="AT2" s="223"/>
    </row>
    <row r="3" spans="1:46" s="14" customFormat="1" ht="19.5" customHeight="1">
      <c r="A3" s="224" t="s">
        <v>264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265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中華民國106年11月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中華民國106年11月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2376</v>
      </c>
      <c r="D9" s="23">
        <v>12866.99211</v>
      </c>
      <c r="E9" s="23">
        <v>66</v>
      </c>
      <c r="F9" s="23">
        <v>510.112</v>
      </c>
      <c r="G9" s="23">
        <v>17</v>
      </c>
      <c r="H9" s="23">
        <v>141.91538</v>
      </c>
      <c r="I9" s="23">
        <v>441</v>
      </c>
      <c r="J9" s="23">
        <v>3790.71679</v>
      </c>
      <c r="K9" s="23">
        <v>15</v>
      </c>
      <c r="L9" s="23">
        <v>83.4</v>
      </c>
      <c r="M9" s="23">
        <v>17</v>
      </c>
      <c r="N9" s="23">
        <v>47.68</v>
      </c>
      <c r="O9" s="23">
        <v>324</v>
      </c>
      <c r="P9" s="23">
        <v>1401.861818</v>
      </c>
      <c r="Q9" s="23">
        <v>536</v>
      </c>
      <c r="R9" s="23">
        <v>2032.172818</v>
      </c>
      <c r="S9" s="23">
        <v>55</v>
      </c>
      <c r="T9" s="23">
        <v>260.07</v>
      </c>
      <c r="U9" s="23">
        <v>48</v>
      </c>
      <c r="V9" s="23">
        <v>119.47</v>
      </c>
      <c r="W9" s="280" t="s">
        <v>33</v>
      </c>
      <c r="X9" s="281"/>
      <c r="Y9" s="23">
        <v>90</v>
      </c>
      <c r="Z9" s="23">
        <v>316.926</v>
      </c>
      <c r="AA9" s="23">
        <v>118</v>
      </c>
      <c r="AB9" s="23">
        <v>1344.66231</v>
      </c>
      <c r="AC9" s="23">
        <v>101</v>
      </c>
      <c r="AD9" s="23">
        <v>947.76902</v>
      </c>
      <c r="AE9" s="23">
        <v>357</v>
      </c>
      <c r="AF9" s="23">
        <v>1249.097898</v>
      </c>
      <c r="AG9" s="23">
        <v>51</v>
      </c>
      <c r="AH9" s="23">
        <v>297.1</v>
      </c>
      <c r="AI9" s="23">
        <v>3</v>
      </c>
      <c r="AJ9" s="23">
        <v>4.5</v>
      </c>
      <c r="AK9" s="23">
        <v>2</v>
      </c>
      <c r="AL9" s="23">
        <v>0.6</v>
      </c>
      <c r="AM9" s="23">
        <v>2</v>
      </c>
      <c r="AN9" s="23">
        <v>2.7</v>
      </c>
      <c r="AO9" s="23">
        <v>9</v>
      </c>
      <c r="AP9" s="23">
        <v>14.329188</v>
      </c>
      <c r="AQ9" s="23">
        <v>41</v>
      </c>
      <c r="AR9" s="23">
        <v>76.488888</v>
      </c>
      <c r="AS9" s="23">
        <v>83</v>
      </c>
      <c r="AT9" s="23">
        <v>225.42</v>
      </c>
    </row>
    <row r="10" spans="1:46" s="22" customFormat="1" ht="16.5" customHeight="1">
      <c r="A10" s="282" t="s">
        <v>229</v>
      </c>
      <c r="B10" s="283"/>
      <c r="C10" s="23">
        <v>2376</v>
      </c>
      <c r="D10" s="23">
        <v>12866.99211</v>
      </c>
      <c r="E10" s="23">
        <v>66</v>
      </c>
      <c r="F10" s="23">
        <v>510.112</v>
      </c>
      <c r="G10" s="23">
        <v>17</v>
      </c>
      <c r="H10" s="23">
        <v>141.91538</v>
      </c>
      <c r="I10" s="23">
        <v>441</v>
      </c>
      <c r="J10" s="23">
        <v>3790.71679</v>
      </c>
      <c r="K10" s="23">
        <v>15</v>
      </c>
      <c r="L10" s="23">
        <v>83.4</v>
      </c>
      <c r="M10" s="23">
        <v>17</v>
      </c>
      <c r="N10" s="23">
        <v>47.68</v>
      </c>
      <c r="O10" s="23">
        <v>324</v>
      </c>
      <c r="P10" s="23">
        <v>1401.861818</v>
      </c>
      <c r="Q10" s="23">
        <v>536</v>
      </c>
      <c r="R10" s="23">
        <v>2032.172818</v>
      </c>
      <c r="S10" s="23">
        <v>55</v>
      </c>
      <c r="T10" s="23">
        <v>260.07</v>
      </c>
      <c r="U10" s="23">
        <v>48</v>
      </c>
      <c r="V10" s="23">
        <v>119.47</v>
      </c>
      <c r="W10" s="282" t="s">
        <v>229</v>
      </c>
      <c r="X10" s="283"/>
      <c r="Y10" s="23">
        <v>90</v>
      </c>
      <c r="Z10" s="23">
        <v>316.926</v>
      </c>
      <c r="AA10" s="23">
        <v>118</v>
      </c>
      <c r="AB10" s="23">
        <v>1344.66231</v>
      </c>
      <c r="AC10" s="23">
        <v>101</v>
      </c>
      <c r="AD10" s="23">
        <v>947.76902</v>
      </c>
      <c r="AE10" s="23">
        <v>357</v>
      </c>
      <c r="AF10" s="23">
        <v>1249.097898</v>
      </c>
      <c r="AG10" s="23">
        <v>51</v>
      </c>
      <c r="AH10" s="23">
        <v>297.1</v>
      </c>
      <c r="AI10" s="23">
        <v>3</v>
      </c>
      <c r="AJ10" s="23">
        <v>4.5</v>
      </c>
      <c r="AK10" s="23">
        <v>2</v>
      </c>
      <c r="AL10" s="23">
        <v>0.6</v>
      </c>
      <c r="AM10" s="23">
        <v>2</v>
      </c>
      <c r="AN10" s="23">
        <v>2.7</v>
      </c>
      <c r="AO10" s="23">
        <v>9</v>
      </c>
      <c r="AP10" s="23">
        <v>14.329188</v>
      </c>
      <c r="AQ10" s="23">
        <v>41</v>
      </c>
      <c r="AR10" s="23">
        <v>76.488888</v>
      </c>
      <c r="AS10" s="23">
        <v>83</v>
      </c>
      <c r="AT10" s="23">
        <v>225.42</v>
      </c>
    </row>
    <row r="11" spans="1:46" s="22" customFormat="1" ht="16.5" customHeight="1">
      <c r="A11" s="284" t="s">
        <v>269</v>
      </c>
      <c r="B11" s="285"/>
      <c r="C11" s="23">
        <v>602</v>
      </c>
      <c r="D11" s="23">
        <v>2608.4183</v>
      </c>
      <c r="E11" s="23">
        <v>13</v>
      </c>
      <c r="F11" s="23">
        <v>79.1</v>
      </c>
      <c r="G11" s="23">
        <v>4</v>
      </c>
      <c r="H11" s="23">
        <v>7</v>
      </c>
      <c r="I11" s="23">
        <v>131</v>
      </c>
      <c r="J11" s="23">
        <v>747.21299</v>
      </c>
      <c r="K11" s="23">
        <v>5</v>
      </c>
      <c r="L11" s="23">
        <v>8.7</v>
      </c>
      <c r="M11" s="23">
        <v>9</v>
      </c>
      <c r="N11" s="23">
        <v>27.33</v>
      </c>
      <c r="O11" s="23">
        <v>110</v>
      </c>
      <c r="P11" s="23">
        <v>482.74</v>
      </c>
      <c r="Q11" s="23">
        <v>110</v>
      </c>
      <c r="R11" s="23">
        <v>442.87833</v>
      </c>
      <c r="S11" s="23">
        <v>8</v>
      </c>
      <c r="T11" s="23">
        <v>53.32</v>
      </c>
      <c r="U11" s="23">
        <v>13</v>
      </c>
      <c r="V11" s="23">
        <v>34.8</v>
      </c>
      <c r="W11" s="284" t="s">
        <v>269</v>
      </c>
      <c r="X11" s="285"/>
      <c r="Y11" s="23">
        <v>17</v>
      </c>
      <c r="Z11" s="23">
        <v>62.37</v>
      </c>
      <c r="AA11" s="23">
        <v>24</v>
      </c>
      <c r="AB11" s="23">
        <v>88.430092</v>
      </c>
      <c r="AC11" s="23">
        <v>27</v>
      </c>
      <c r="AD11" s="23">
        <v>73.3</v>
      </c>
      <c r="AE11" s="23">
        <v>95</v>
      </c>
      <c r="AF11" s="23">
        <v>369.498</v>
      </c>
      <c r="AG11" s="23">
        <v>12</v>
      </c>
      <c r="AH11" s="23">
        <v>75.25</v>
      </c>
      <c r="AI11" s="23">
        <v>1</v>
      </c>
      <c r="AJ11" s="23">
        <v>1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6</v>
      </c>
      <c r="AQ11" s="23">
        <v>8</v>
      </c>
      <c r="AR11" s="23">
        <v>16.788888</v>
      </c>
      <c r="AS11" s="23">
        <v>14</v>
      </c>
      <c r="AT11" s="23">
        <v>32.7</v>
      </c>
    </row>
    <row r="12" spans="1:46" s="22" customFormat="1" ht="16.5" customHeight="1">
      <c r="A12" s="284" t="s">
        <v>268</v>
      </c>
      <c r="B12" s="285"/>
      <c r="C12" s="23">
        <v>724</v>
      </c>
      <c r="D12" s="23">
        <v>3408.868848</v>
      </c>
      <c r="E12" s="23">
        <v>11</v>
      </c>
      <c r="F12" s="23">
        <v>158.15</v>
      </c>
      <c r="G12" s="23">
        <v>2</v>
      </c>
      <c r="H12" s="23">
        <v>12</v>
      </c>
      <c r="I12" s="23">
        <v>88</v>
      </c>
      <c r="J12" s="23">
        <v>473.2568</v>
      </c>
      <c r="K12" s="23">
        <v>4</v>
      </c>
      <c r="L12" s="23">
        <v>67</v>
      </c>
      <c r="M12" s="23">
        <v>1</v>
      </c>
      <c r="N12" s="23">
        <v>1</v>
      </c>
      <c r="O12" s="23">
        <v>52</v>
      </c>
      <c r="P12" s="23">
        <v>284.92</v>
      </c>
      <c r="Q12" s="23">
        <v>213</v>
      </c>
      <c r="R12" s="23">
        <v>763.64</v>
      </c>
      <c r="S12" s="23">
        <v>27</v>
      </c>
      <c r="T12" s="23">
        <v>81.1</v>
      </c>
      <c r="U12" s="23">
        <v>16</v>
      </c>
      <c r="V12" s="23">
        <v>42.31</v>
      </c>
      <c r="W12" s="284" t="s">
        <v>268</v>
      </c>
      <c r="X12" s="285"/>
      <c r="Y12" s="23">
        <v>42</v>
      </c>
      <c r="Z12" s="23">
        <v>149.076</v>
      </c>
      <c r="AA12" s="23">
        <v>57</v>
      </c>
      <c r="AB12" s="23">
        <v>606.28333</v>
      </c>
      <c r="AC12" s="23">
        <v>29</v>
      </c>
      <c r="AD12" s="23">
        <v>168.60002</v>
      </c>
      <c r="AE12" s="23">
        <v>111</v>
      </c>
      <c r="AF12" s="23">
        <v>411.48101</v>
      </c>
      <c r="AG12" s="23">
        <v>11</v>
      </c>
      <c r="AH12" s="23">
        <v>36.1</v>
      </c>
      <c r="AI12" s="23">
        <v>1</v>
      </c>
      <c r="AJ12" s="23">
        <v>1</v>
      </c>
      <c r="AK12" s="23">
        <v>0</v>
      </c>
      <c r="AL12" s="23">
        <v>0</v>
      </c>
      <c r="AM12" s="23">
        <v>2</v>
      </c>
      <c r="AN12" s="23">
        <v>2.7</v>
      </c>
      <c r="AO12" s="23">
        <v>2</v>
      </c>
      <c r="AP12" s="23">
        <v>5.501688</v>
      </c>
      <c r="AQ12" s="23">
        <v>12</v>
      </c>
      <c r="AR12" s="23">
        <v>21.6</v>
      </c>
      <c r="AS12" s="23">
        <v>43</v>
      </c>
      <c r="AT12" s="23">
        <v>123.15</v>
      </c>
    </row>
    <row r="13" spans="1:46" s="22" customFormat="1" ht="16.5" customHeight="1">
      <c r="A13" s="284" t="s">
        <v>306</v>
      </c>
      <c r="B13" s="285"/>
      <c r="C13" s="23">
        <v>163</v>
      </c>
      <c r="D13" s="23">
        <v>758.72288</v>
      </c>
      <c r="E13" s="23">
        <v>5</v>
      </c>
      <c r="F13" s="23">
        <v>40.2</v>
      </c>
      <c r="G13" s="23">
        <v>2</v>
      </c>
      <c r="H13" s="23">
        <v>63.41538</v>
      </c>
      <c r="I13" s="23">
        <v>37</v>
      </c>
      <c r="J13" s="23">
        <v>260.23</v>
      </c>
      <c r="K13" s="23">
        <v>0</v>
      </c>
      <c r="L13" s="23">
        <v>0</v>
      </c>
      <c r="M13" s="23">
        <v>1</v>
      </c>
      <c r="N13" s="23">
        <v>0.25</v>
      </c>
      <c r="O13" s="23">
        <v>29</v>
      </c>
      <c r="P13" s="23">
        <v>83.86</v>
      </c>
      <c r="Q13" s="23">
        <v>30</v>
      </c>
      <c r="R13" s="23">
        <v>81.15</v>
      </c>
      <c r="S13" s="23">
        <v>4</v>
      </c>
      <c r="T13" s="23">
        <v>30.1</v>
      </c>
      <c r="U13" s="23">
        <v>3</v>
      </c>
      <c r="V13" s="23">
        <v>5</v>
      </c>
      <c r="W13" s="284" t="s">
        <v>306</v>
      </c>
      <c r="X13" s="285"/>
      <c r="Y13" s="23">
        <v>2</v>
      </c>
      <c r="Z13" s="23">
        <v>1.38</v>
      </c>
      <c r="AA13" s="23">
        <v>4</v>
      </c>
      <c r="AB13" s="23">
        <v>41</v>
      </c>
      <c r="AC13" s="23">
        <v>8</v>
      </c>
      <c r="AD13" s="23">
        <v>22.1</v>
      </c>
      <c r="AE13" s="23">
        <v>22</v>
      </c>
      <c r="AF13" s="23">
        <v>95.71</v>
      </c>
      <c r="AG13" s="23">
        <v>3</v>
      </c>
      <c r="AH13" s="23">
        <v>12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0.0275</v>
      </c>
      <c r="AQ13" s="23">
        <v>5</v>
      </c>
      <c r="AR13" s="23">
        <v>8.7</v>
      </c>
      <c r="AS13" s="23">
        <v>7</v>
      </c>
      <c r="AT13" s="23">
        <v>13.6</v>
      </c>
    </row>
    <row r="14" spans="1:46" s="22" customFormat="1" ht="16.5" customHeight="1">
      <c r="A14" s="284" t="s">
        <v>224</v>
      </c>
      <c r="B14" s="285"/>
      <c r="C14" s="23">
        <v>277</v>
      </c>
      <c r="D14" s="23">
        <v>866.237888</v>
      </c>
      <c r="E14" s="23">
        <v>7</v>
      </c>
      <c r="F14" s="23">
        <v>20.26</v>
      </c>
      <c r="G14" s="23">
        <v>1</v>
      </c>
      <c r="H14" s="23">
        <v>2</v>
      </c>
      <c r="I14" s="23">
        <v>60</v>
      </c>
      <c r="J14" s="23">
        <v>295.3</v>
      </c>
      <c r="K14" s="23">
        <v>4</v>
      </c>
      <c r="L14" s="23">
        <v>2.2</v>
      </c>
      <c r="M14" s="23">
        <v>1</v>
      </c>
      <c r="N14" s="23">
        <v>6.6</v>
      </c>
      <c r="O14" s="23">
        <v>32</v>
      </c>
      <c r="P14" s="23">
        <v>86.75</v>
      </c>
      <c r="Q14" s="23">
        <v>56</v>
      </c>
      <c r="R14" s="23">
        <v>108.858888</v>
      </c>
      <c r="S14" s="23">
        <v>4</v>
      </c>
      <c r="T14" s="23">
        <v>7.05</v>
      </c>
      <c r="U14" s="23">
        <v>5</v>
      </c>
      <c r="V14" s="23">
        <v>15.6</v>
      </c>
      <c r="W14" s="284" t="s">
        <v>224</v>
      </c>
      <c r="X14" s="285"/>
      <c r="Y14" s="23">
        <v>8</v>
      </c>
      <c r="Z14" s="23">
        <v>26.65</v>
      </c>
      <c r="AA14" s="23">
        <v>11</v>
      </c>
      <c r="AB14" s="23">
        <v>32.45</v>
      </c>
      <c r="AC14" s="23">
        <v>12</v>
      </c>
      <c r="AD14" s="23">
        <v>37.969</v>
      </c>
      <c r="AE14" s="23">
        <v>48</v>
      </c>
      <c r="AF14" s="23">
        <v>139.15</v>
      </c>
      <c r="AG14" s="23">
        <v>10</v>
      </c>
      <c r="AH14" s="23">
        <v>61.85</v>
      </c>
      <c r="AI14" s="23">
        <v>0</v>
      </c>
      <c r="AJ14" s="23">
        <v>0</v>
      </c>
      <c r="AK14" s="23">
        <v>1</v>
      </c>
      <c r="AL14" s="23">
        <v>0.2</v>
      </c>
      <c r="AM14" s="23">
        <v>0</v>
      </c>
      <c r="AN14" s="23">
        <v>0</v>
      </c>
      <c r="AO14" s="23">
        <v>1</v>
      </c>
      <c r="AP14" s="23">
        <v>0.3</v>
      </c>
      <c r="AQ14" s="23">
        <v>10</v>
      </c>
      <c r="AR14" s="23">
        <v>16.8</v>
      </c>
      <c r="AS14" s="23">
        <v>6</v>
      </c>
      <c r="AT14" s="23">
        <v>6.25</v>
      </c>
    </row>
    <row r="15" spans="1:46" s="22" customFormat="1" ht="16.5" customHeight="1">
      <c r="A15" s="284" t="s">
        <v>225</v>
      </c>
      <c r="B15" s="285"/>
      <c r="C15" s="23">
        <v>148</v>
      </c>
      <c r="D15" s="23">
        <v>2426.137</v>
      </c>
      <c r="E15" s="23">
        <v>6</v>
      </c>
      <c r="F15" s="23">
        <v>31.89</v>
      </c>
      <c r="G15" s="23">
        <v>2</v>
      </c>
      <c r="H15" s="23">
        <v>6</v>
      </c>
      <c r="I15" s="23">
        <v>40</v>
      </c>
      <c r="J15" s="23">
        <v>1513.687</v>
      </c>
      <c r="K15" s="23">
        <v>0</v>
      </c>
      <c r="L15" s="23">
        <v>0</v>
      </c>
      <c r="M15" s="23">
        <v>1</v>
      </c>
      <c r="N15" s="23">
        <v>3</v>
      </c>
      <c r="O15" s="23">
        <v>29</v>
      </c>
      <c r="P15" s="23">
        <v>129.33</v>
      </c>
      <c r="Q15" s="23">
        <v>30</v>
      </c>
      <c r="R15" s="23">
        <v>187.88</v>
      </c>
      <c r="S15" s="23">
        <v>4</v>
      </c>
      <c r="T15" s="23">
        <v>30</v>
      </c>
      <c r="U15" s="23">
        <v>1</v>
      </c>
      <c r="V15" s="23">
        <v>1</v>
      </c>
      <c r="W15" s="284" t="s">
        <v>225</v>
      </c>
      <c r="X15" s="285"/>
      <c r="Y15" s="23">
        <v>4</v>
      </c>
      <c r="Z15" s="23">
        <v>5.2</v>
      </c>
      <c r="AA15" s="23">
        <v>2</v>
      </c>
      <c r="AB15" s="23">
        <v>6.5</v>
      </c>
      <c r="AC15" s="23">
        <v>3</v>
      </c>
      <c r="AD15" s="23">
        <v>398</v>
      </c>
      <c r="AE15" s="23">
        <v>16</v>
      </c>
      <c r="AF15" s="23">
        <v>40.23</v>
      </c>
      <c r="AG15" s="23">
        <v>3</v>
      </c>
      <c r="AH15" s="23">
        <v>51.5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2</v>
      </c>
      <c r="AR15" s="23">
        <v>0.6</v>
      </c>
      <c r="AS15" s="23">
        <v>5</v>
      </c>
      <c r="AT15" s="23">
        <v>21.32</v>
      </c>
    </row>
    <row r="16" spans="1:46" s="22" customFormat="1" ht="16.5" customHeight="1">
      <c r="A16" s="286" t="s">
        <v>230</v>
      </c>
      <c r="B16" s="283"/>
      <c r="C16" s="23">
        <v>224</v>
      </c>
      <c r="D16" s="23">
        <v>1625.760688</v>
      </c>
      <c r="E16" s="23">
        <v>6</v>
      </c>
      <c r="F16" s="23">
        <v>52.8</v>
      </c>
      <c r="G16" s="23">
        <v>0</v>
      </c>
      <c r="H16" s="23">
        <v>0</v>
      </c>
      <c r="I16" s="23">
        <v>26</v>
      </c>
      <c r="J16" s="23">
        <v>179.59</v>
      </c>
      <c r="K16" s="23">
        <v>1</v>
      </c>
      <c r="L16" s="23">
        <v>5</v>
      </c>
      <c r="M16" s="23">
        <v>1</v>
      </c>
      <c r="N16" s="23">
        <v>0.5</v>
      </c>
      <c r="O16" s="23">
        <v>40</v>
      </c>
      <c r="P16" s="23">
        <v>224.041</v>
      </c>
      <c r="Q16" s="23">
        <v>67</v>
      </c>
      <c r="R16" s="23">
        <v>371.9508</v>
      </c>
      <c r="S16" s="23">
        <v>3</v>
      </c>
      <c r="T16" s="23">
        <v>33</v>
      </c>
      <c r="U16" s="23">
        <v>5</v>
      </c>
      <c r="V16" s="23">
        <v>16.51</v>
      </c>
      <c r="W16" s="286" t="s">
        <v>230</v>
      </c>
      <c r="X16" s="283"/>
      <c r="Y16" s="23">
        <v>7</v>
      </c>
      <c r="Z16" s="23">
        <v>65.2</v>
      </c>
      <c r="AA16" s="23">
        <v>12</v>
      </c>
      <c r="AB16" s="23">
        <v>460.768888</v>
      </c>
      <c r="AC16" s="23">
        <v>8</v>
      </c>
      <c r="AD16" s="23">
        <v>75.6</v>
      </c>
      <c r="AE16" s="23">
        <v>34</v>
      </c>
      <c r="AF16" s="23">
        <v>94.2</v>
      </c>
      <c r="AG16" s="23">
        <v>7</v>
      </c>
      <c r="AH16" s="23">
        <v>19.1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0.5</v>
      </c>
      <c r="AQ16" s="23">
        <v>2</v>
      </c>
      <c r="AR16" s="23">
        <v>6</v>
      </c>
      <c r="AS16" s="23">
        <v>4</v>
      </c>
      <c r="AT16" s="23">
        <v>21</v>
      </c>
    </row>
    <row r="17" spans="1:46" s="22" customFormat="1" ht="16.5" customHeight="1">
      <c r="A17" s="284" t="s">
        <v>231</v>
      </c>
      <c r="B17" s="285"/>
      <c r="C17" s="23">
        <v>11</v>
      </c>
      <c r="D17" s="23">
        <v>32.8</v>
      </c>
      <c r="E17" s="23">
        <v>0</v>
      </c>
      <c r="F17" s="23">
        <v>0</v>
      </c>
      <c r="G17" s="23">
        <v>0</v>
      </c>
      <c r="H17" s="23">
        <v>0</v>
      </c>
      <c r="I17" s="23">
        <v>3</v>
      </c>
      <c r="J17" s="23">
        <v>7</v>
      </c>
      <c r="K17" s="23">
        <v>1</v>
      </c>
      <c r="L17" s="23">
        <v>0.5</v>
      </c>
      <c r="M17" s="23">
        <v>0</v>
      </c>
      <c r="N17" s="23">
        <v>0</v>
      </c>
      <c r="O17" s="23">
        <v>3</v>
      </c>
      <c r="P17" s="23">
        <v>8</v>
      </c>
      <c r="Q17" s="23">
        <v>1</v>
      </c>
      <c r="R17" s="23">
        <v>1</v>
      </c>
      <c r="S17" s="23">
        <v>0</v>
      </c>
      <c r="T17" s="23">
        <v>0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2</v>
      </c>
      <c r="AD17" s="23">
        <v>10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1</v>
      </c>
      <c r="AT17" s="23">
        <v>6.3</v>
      </c>
    </row>
    <row r="18" spans="1:46" s="22" customFormat="1" ht="16.5" customHeight="1">
      <c r="A18" s="284" t="s">
        <v>232</v>
      </c>
      <c r="B18" s="285"/>
      <c r="C18" s="23">
        <v>33</v>
      </c>
      <c r="D18" s="23">
        <v>206.9348</v>
      </c>
      <c r="E18" s="23">
        <v>2</v>
      </c>
      <c r="F18" s="23">
        <v>1.1</v>
      </c>
      <c r="G18" s="23">
        <v>0</v>
      </c>
      <c r="H18" s="23">
        <v>0</v>
      </c>
      <c r="I18" s="23">
        <v>10</v>
      </c>
      <c r="J18" s="23">
        <v>89.47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3.6</v>
      </c>
      <c r="Q18" s="23">
        <v>5</v>
      </c>
      <c r="R18" s="23">
        <v>24.5848</v>
      </c>
      <c r="S18" s="23">
        <v>2</v>
      </c>
      <c r="T18" s="23">
        <v>22.2</v>
      </c>
      <c r="U18" s="23">
        <v>0</v>
      </c>
      <c r="V18" s="23">
        <v>0</v>
      </c>
      <c r="W18" s="284" t="s">
        <v>232</v>
      </c>
      <c r="X18" s="285"/>
      <c r="Y18" s="23">
        <v>1</v>
      </c>
      <c r="Z18" s="23">
        <v>1</v>
      </c>
      <c r="AA18" s="23">
        <v>1</v>
      </c>
      <c r="AB18" s="23">
        <v>18.88</v>
      </c>
      <c r="AC18" s="23">
        <v>1</v>
      </c>
      <c r="AD18" s="23">
        <v>10</v>
      </c>
      <c r="AE18" s="23">
        <v>7</v>
      </c>
      <c r="AF18" s="23">
        <v>35.1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14</v>
      </c>
      <c r="D19" s="23">
        <v>43.0565</v>
      </c>
      <c r="E19" s="23">
        <v>2</v>
      </c>
      <c r="F19" s="23">
        <v>11.6015</v>
      </c>
      <c r="G19" s="23">
        <v>0</v>
      </c>
      <c r="H19" s="23">
        <v>0</v>
      </c>
      <c r="I19" s="23">
        <v>3</v>
      </c>
      <c r="J19" s="23">
        <v>17</v>
      </c>
      <c r="K19" s="23">
        <v>0</v>
      </c>
      <c r="L19" s="23">
        <v>0</v>
      </c>
      <c r="M19" s="23">
        <v>0</v>
      </c>
      <c r="N19" s="23">
        <v>0</v>
      </c>
      <c r="O19" s="23">
        <v>4</v>
      </c>
      <c r="P19" s="23">
        <v>9.205</v>
      </c>
      <c r="Q19" s="23">
        <v>1</v>
      </c>
      <c r="R19" s="23">
        <v>0.25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2</v>
      </c>
      <c r="Z19" s="23">
        <v>1.5</v>
      </c>
      <c r="AA19" s="23">
        <v>0</v>
      </c>
      <c r="AB19" s="23">
        <v>0</v>
      </c>
      <c r="AC19" s="23">
        <v>0</v>
      </c>
      <c r="AD19" s="23">
        <v>0</v>
      </c>
      <c r="AE19" s="23">
        <v>2</v>
      </c>
      <c r="AF19" s="23">
        <v>3.5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38</v>
      </c>
      <c r="D20" s="23">
        <v>158.938888</v>
      </c>
      <c r="E20" s="23">
        <v>0</v>
      </c>
      <c r="F20" s="23">
        <v>0</v>
      </c>
      <c r="G20" s="23">
        <v>0</v>
      </c>
      <c r="H20" s="23">
        <v>0</v>
      </c>
      <c r="I20" s="23">
        <v>11</v>
      </c>
      <c r="J20" s="23">
        <v>17.77</v>
      </c>
      <c r="K20" s="23">
        <v>0</v>
      </c>
      <c r="L20" s="23">
        <v>0</v>
      </c>
      <c r="M20" s="23">
        <v>1</v>
      </c>
      <c r="N20" s="23">
        <v>5</v>
      </c>
      <c r="O20" s="23">
        <v>3</v>
      </c>
      <c r="P20" s="23">
        <v>18.5</v>
      </c>
      <c r="Q20" s="23">
        <v>7</v>
      </c>
      <c r="R20" s="23">
        <v>6.7</v>
      </c>
      <c r="S20" s="23">
        <v>1</v>
      </c>
      <c r="T20" s="23">
        <v>0.5</v>
      </c>
      <c r="U20" s="23">
        <v>1</v>
      </c>
      <c r="V20" s="23">
        <v>2</v>
      </c>
      <c r="W20" s="284" t="s">
        <v>234</v>
      </c>
      <c r="X20" s="285"/>
      <c r="Y20" s="23">
        <v>1</v>
      </c>
      <c r="Z20" s="23">
        <v>0.1</v>
      </c>
      <c r="AA20" s="23">
        <v>0</v>
      </c>
      <c r="AB20" s="23">
        <v>0</v>
      </c>
      <c r="AC20" s="23">
        <v>2</v>
      </c>
      <c r="AD20" s="23">
        <v>100.6</v>
      </c>
      <c r="AE20" s="23">
        <v>7</v>
      </c>
      <c r="AF20" s="23">
        <v>6.568888</v>
      </c>
      <c r="AG20" s="23">
        <v>1</v>
      </c>
      <c r="AH20" s="23">
        <v>0.1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3</v>
      </c>
      <c r="AT20" s="23">
        <v>1.1</v>
      </c>
    </row>
    <row r="21" spans="1:46" s="22" customFormat="1" ht="16.5" customHeight="1">
      <c r="A21" s="284" t="s">
        <v>235</v>
      </c>
      <c r="B21" s="285"/>
      <c r="C21" s="23">
        <v>15</v>
      </c>
      <c r="D21" s="23">
        <v>61.88</v>
      </c>
      <c r="E21" s="23">
        <v>2</v>
      </c>
      <c r="F21" s="23">
        <v>16</v>
      </c>
      <c r="G21" s="23">
        <v>1</v>
      </c>
      <c r="H21" s="23">
        <v>3</v>
      </c>
      <c r="I21" s="23">
        <v>3</v>
      </c>
      <c r="J21" s="23">
        <v>23.5</v>
      </c>
      <c r="K21" s="23">
        <v>0</v>
      </c>
      <c r="L21" s="23">
        <v>0</v>
      </c>
      <c r="M21" s="23">
        <v>0</v>
      </c>
      <c r="N21" s="23">
        <v>0</v>
      </c>
      <c r="O21" s="23">
        <v>2</v>
      </c>
      <c r="P21" s="23">
        <v>4</v>
      </c>
      <c r="Q21" s="23">
        <v>4</v>
      </c>
      <c r="R21" s="23">
        <v>12.88</v>
      </c>
      <c r="S21" s="23">
        <v>0</v>
      </c>
      <c r="T21" s="23">
        <v>0</v>
      </c>
      <c r="U21" s="23">
        <v>0</v>
      </c>
      <c r="V21" s="23">
        <v>0</v>
      </c>
      <c r="W21" s="284" t="s">
        <v>235</v>
      </c>
      <c r="X21" s="285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</v>
      </c>
      <c r="AE21" s="23">
        <v>1</v>
      </c>
      <c r="AF21" s="23">
        <v>1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0.5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18</v>
      </c>
      <c r="D22" s="23">
        <v>60.3105</v>
      </c>
      <c r="E22" s="23">
        <v>2</v>
      </c>
      <c r="F22" s="23">
        <v>10.4105</v>
      </c>
      <c r="G22" s="23">
        <v>1</v>
      </c>
      <c r="H22" s="23">
        <v>1</v>
      </c>
      <c r="I22" s="23">
        <v>2</v>
      </c>
      <c r="J22" s="23">
        <v>5</v>
      </c>
      <c r="K22" s="23">
        <v>0</v>
      </c>
      <c r="L22" s="23">
        <v>0</v>
      </c>
      <c r="M22" s="23">
        <v>1</v>
      </c>
      <c r="N22" s="23">
        <v>0.5</v>
      </c>
      <c r="O22" s="23">
        <v>4</v>
      </c>
      <c r="P22" s="23">
        <v>9</v>
      </c>
      <c r="Q22" s="23">
        <v>1</v>
      </c>
      <c r="R22" s="23">
        <v>0.5</v>
      </c>
      <c r="S22" s="23">
        <v>0</v>
      </c>
      <c r="T22" s="23">
        <v>0</v>
      </c>
      <c r="U22" s="23">
        <v>1</v>
      </c>
      <c r="V22" s="23">
        <v>0.5</v>
      </c>
      <c r="W22" s="284" t="s">
        <v>236</v>
      </c>
      <c r="X22" s="285"/>
      <c r="Y22" s="23">
        <v>0</v>
      </c>
      <c r="Z22" s="23">
        <v>0</v>
      </c>
      <c r="AA22" s="23">
        <v>1</v>
      </c>
      <c r="AB22" s="23">
        <v>0.2</v>
      </c>
      <c r="AC22" s="23">
        <v>1</v>
      </c>
      <c r="AD22" s="23">
        <v>26</v>
      </c>
      <c r="AE22" s="23">
        <v>3</v>
      </c>
      <c r="AF22" s="23">
        <v>7</v>
      </c>
      <c r="AG22" s="23">
        <v>1</v>
      </c>
      <c r="AH22" s="23">
        <v>0.2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10</v>
      </c>
      <c r="D23" s="23">
        <v>110.11</v>
      </c>
      <c r="E23" s="23">
        <v>1</v>
      </c>
      <c r="F23" s="23">
        <v>5</v>
      </c>
      <c r="G23" s="23">
        <v>0</v>
      </c>
      <c r="H23" s="23">
        <v>0</v>
      </c>
      <c r="I23" s="23">
        <v>3</v>
      </c>
      <c r="J23" s="23">
        <v>87</v>
      </c>
      <c r="K23" s="23">
        <v>0</v>
      </c>
      <c r="L23" s="23">
        <v>0</v>
      </c>
      <c r="M23" s="23">
        <v>1</v>
      </c>
      <c r="N23" s="23">
        <v>3.5</v>
      </c>
      <c r="O23" s="23">
        <v>4</v>
      </c>
      <c r="P23" s="23">
        <v>8.61</v>
      </c>
      <c r="Q23" s="23">
        <v>1</v>
      </c>
      <c r="R23" s="23">
        <v>6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20</v>
      </c>
      <c r="D24" s="23">
        <v>115.95</v>
      </c>
      <c r="E24" s="23">
        <v>4</v>
      </c>
      <c r="F24" s="23">
        <v>70.25</v>
      </c>
      <c r="G24" s="23">
        <v>1</v>
      </c>
      <c r="H24" s="23">
        <v>5</v>
      </c>
      <c r="I24" s="23">
        <v>5</v>
      </c>
      <c r="J24" s="23">
        <v>30.95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2</v>
      </c>
      <c r="R24" s="23">
        <v>1</v>
      </c>
      <c r="S24" s="23">
        <v>1</v>
      </c>
      <c r="T24" s="23">
        <v>2.2</v>
      </c>
      <c r="U24" s="23">
        <v>2</v>
      </c>
      <c r="V24" s="23">
        <v>1.65</v>
      </c>
      <c r="W24" s="284" t="s">
        <v>238</v>
      </c>
      <c r="X24" s="285"/>
      <c r="Y24" s="23">
        <v>0</v>
      </c>
      <c r="Z24" s="23">
        <v>0</v>
      </c>
      <c r="AA24" s="23">
        <v>0</v>
      </c>
      <c r="AB24" s="23">
        <v>0</v>
      </c>
      <c r="AC24" s="23">
        <v>2</v>
      </c>
      <c r="AD24" s="23">
        <v>2.4</v>
      </c>
      <c r="AE24" s="23">
        <v>1</v>
      </c>
      <c r="AF24" s="23">
        <v>1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2</v>
      </c>
      <c r="AP24" s="23">
        <v>1.5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1</v>
      </c>
      <c r="D25" s="23">
        <v>3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3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8</v>
      </c>
      <c r="D26" s="23">
        <v>20.95</v>
      </c>
      <c r="E26" s="23">
        <v>1</v>
      </c>
      <c r="F26" s="23">
        <v>2.1</v>
      </c>
      <c r="G26" s="23">
        <v>1</v>
      </c>
      <c r="H26" s="23">
        <v>0.5</v>
      </c>
      <c r="I26" s="23">
        <v>2</v>
      </c>
      <c r="J26" s="23">
        <v>9.25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3</v>
      </c>
      <c r="Q26" s="23">
        <v>1</v>
      </c>
      <c r="R26" s="23">
        <v>5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1</v>
      </c>
      <c r="Z26" s="23">
        <v>1</v>
      </c>
      <c r="AA26" s="23">
        <v>0</v>
      </c>
      <c r="AB26" s="23">
        <v>0</v>
      </c>
      <c r="AC26" s="23">
        <v>0</v>
      </c>
      <c r="AD26" s="23">
        <v>0</v>
      </c>
      <c r="AE26" s="23">
        <v>1</v>
      </c>
      <c r="AF26" s="23">
        <v>0.1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1</v>
      </c>
      <c r="D27" s="23">
        <v>0.5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9</v>
      </c>
      <c r="D28" s="23">
        <v>25.1</v>
      </c>
      <c r="E28" s="23">
        <v>0</v>
      </c>
      <c r="F28" s="23">
        <v>0</v>
      </c>
      <c r="G28" s="23">
        <v>0</v>
      </c>
      <c r="H28" s="23">
        <v>0</v>
      </c>
      <c r="I28" s="23">
        <v>4</v>
      </c>
      <c r="J28" s="23">
        <v>9.2</v>
      </c>
      <c r="K28" s="23">
        <v>0</v>
      </c>
      <c r="L28" s="23">
        <v>0</v>
      </c>
      <c r="M28" s="23">
        <v>0</v>
      </c>
      <c r="N28" s="23">
        <v>0</v>
      </c>
      <c r="O28" s="23">
        <v>1</v>
      </c>
      <c r="P28" s="23">
        <v>10</v>
      </c>
      <c r="Q28" s="23">
        <v>3</v>
      </c>
      <c r="R28" s="23">
        <v>5.4</v>
      </c>
      <c r="S28" s="23">
        <v>0</v>
      </c>
      <c r="T28" s="23">
        <v>0</v>
      </c>
      <c r="U28" s="23">
        <v>0</v>
      </c>
      <c r="V28" s="23">
        <v>0</v>
      </c>
      <c r="W28" s="284" t="s">
        <v>241</v>
      </c>
      <c r="X28" s="285"/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  <c r="AF28" s="23">
        <v>0.5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42</v>
      </c>
      <c r="D29" s="23">
        <v>260.51</v>
      </c>
      <c r="E29" s="23">
        <v>1</v>
      </c>
      <c r="F29" s="23">
        <v>0.55</v>
      </c>
      <c r="G29" s="23">
        <v>0</v>
      </c>
      <c r="H29" s="23">
        <v>0</v>
      </c>
      <c r="I29" s="23">
        <v>11</v>
      </c>
      <c r="J29" s="23">
        <v>19.3</v>
      </c>
      <c r="K29" s="23">
        <v>0</v>
      </c>
      <c r="L29" s="23">
        <v>0</v>
      </c>
      <c r="M29" s="23">
        <v>0</v>
      </c>
      <c r="N29" s="23">
        <v>0</v>
      </c>
      <c r="O29" s="23">
        <v>4</v>
      </c>
      <c r="P29" s="23">
        <v>34</v>
      </c>
      <c r="Q29" s="23">
        <v>2</v>
      </c>
      <c r="R29" s="23">
        <v>7</v>
      </c>
      <c r="S29" s="23">
        <v>1</v>
      </c>
      <c r="T29" s="23">
        <v>0.6</v>
      </c>
      <c r="U29" s="23">
        <v>1</v>
      </c>
      <c r="V29" s="23">
        <v>0.1</v>
      </c>
      <c r="W29" s="284" t="s">
        <v>242</v>
      </c>
      <c r="X29" s="285"/>
      <c r="Y29" s="23">
        <v>3</v>
      </c>
      <c r="Z29" s="23">
        <v>2.9</v>
      </c>
      <c r="AA29" s="23">
        <v>5</v>
      </c>
      <c r="AB29" s="23">
        <v>89.95</v>
      </c>
      <c r="AC29" s="23">
        <v>2</v>
      </c>
      <c r="AD29" s="23">
        <v>15.2</v>
      </c>
      <c r="AE29" s="23">
        <v>6</v>
      </c>
      <c r="AF29" s="23">
        <v>42.01</v>
      </c>
      <c r="AG29" s="23">
        <v>3</v>
      </c>
      <c r="AH29" s="23">
        <v>41</v>
      </c>
      <c r="AI29" s="23">
        <v>1</v>
      </c>
      <c r="AJ29" s="23">
        <v>2.5</v>
      </c>
      <c r="AK29" s="23">
        <v>1</v>
      </c>
      <c r="AL29" s="23">
        <v>0.4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5</v>
      </c>
      <c r="AS29" s="23">
        <v>0</v>
      </c>
      <c r="AT29" s="23">
        <v>0</v>
      </c>
    </row>
    <row r="30" spans="1:46" s="22" customFormat="1" ht="16.5" customHeight="1">
      <c r="A30" s="284" t="s">
        <v>243</v>
      </c>
      <c r="B30" s="285"/>
      <c r="C30" s="23">
        <v>18</v>
      </c>
      <c r="D30" s="23">
        <v>72.805818</v>
      </c>
      <c r="E30" s="23">
        <v>3</v>
      </c>
      <c r="F30" s="23">
        <v>10.7</v>
      </c>
      <c r="G30" s="23">
        <v>2</v>
      </c>
      <c r="H30" s="23">
        <v>42</v>
      </c>
      <c r="I30" s="23">
        <v>2</v>
      </c>
      <c r="J30" s="23">
        <v>6</v>
      </c>
      <c r="K30" s="23">
        <v>0</v>
      </c>
      <c r="L30" s="23">
        <v>0</v>
      </c>
      <c r="M30" s="23">
        <v>0</v>
      </c>
      <c r="N30" s="23">
        <v>0</v>
      </c>
      <c r="O30" s="23">
        <v>3</v>
      </c>
      <c r="P30" s="23">
        <v>2.305818</v>
      </c>
      <c r="Q30" s="23">
        <v>1</v>
      </c>
      <c r="R30" s="23">
        <v>5</v>
      </c>
      <c r="S30" s="23">
        <v>0</v>
      </c>
      <c r="T30" s="23">
        <v>0</v>
      </c>
      <c r="U30" s="23">
        <v>0</v>
      </c>
      <c r="V30" s="23">
        <v>0</v>
      </c>
      <c r="W30" s="284" t="s">
        <v>243</v>
      </c>
      <c r="X30" s="285"/>
      <c r="Y30" s="23">
        <v>2</v>
      </c>
      <c r="Z30" s="23">
        <v>0.55</v>
      </c>
      <c r="AA30" s="23">
        <v>1</v>
      </c>
      <c r="AB30" s="23">
        <v>0.2</v>
      </c>
      <c r="AC30" s="23">
        <v>2</v>
      </c>
      <c r="AD30" s="23">
        <v>4</v>
      </c>
      <c r="AE30" s="23">
        <v>2</v>
      </c>
      <c r="AF30" s="23">
        <v>2.05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中華民國106年12月20日編製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中華民國106年12月20日編製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  <mergeCell ref="A27:B27"/>
    <mergeCell ref="W27:X27"/>
    <mergeCell ref="A28:B28"/>
    <mergeCell ref="W28:X28"/>
    <mergeCell ref="A29:B29"/>
    <mergeCell ref="W29:X29"/>
    <mergeCell ref="A24:B24"/>
    <mergeCell ref="W24:X24"/>
    <mergeCell ref="A25:B25"/>
    <mergeCell ref="W25:X25"/>
    <mergeCell ref="A26:B26"/>
    <mergeCell ref="W26:X26"/>
    <mergeCell ref="A21:B21"/>
    <mergeCell ref="W21:X21"/>
    <mergeCell ref="A22:B22"/>
    <mergeCell ref="W22:X22"/>
    <mergeCell ref="A23:B23"/>
    <mergeCell ref="W23:X23"/>
    <mergeCell ref="A18:B18"/>
    <mergeCell ref="W18:X18"/>
    <mergeCell ref="A19:B19"/>
    <mergeCell ref="W19:X19"/>
    <mergeCell ref="A20:B20"/>
    <mergeCell ref="W20:X20"/>
    <mergeCell ref="A16:B16"/>
    <mergeCell ref="W16:X16"/>
    <mergeCell ref="A17:B17"/>
    <mergeCell ref="W17:X17"/>
    <mergeCell ref="A13:B13"/>
    <mergeCell ref="W13:X13"/>
    <mergeCell ref="A12:B12"/>
    <mergeCell ref="W12:X12"/>
    <mergeCell ref="A14:B14"/>
    <mergeCell ref="W14:X14"/>
    <mergeCell ref="A15:B15"/>
    <mergeCell ref="W15:X15"/>
    <mergeCell ref="A9:B9"/>
    <mergeCell ref="W9:X9"/>
    <mergeCell ref="A10:B10"/>
    <mergeCell ref="W10:X10"/>
    <mergeCell ref="A11:B11"/>
    <mergeCell ref="W11:X11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U1:V1"/>
    <mergeCell ref="AS1:AT1"/>
    <mergeCell ref="U2:V2"/>
    <mergeCell ref="AS2:AT2"/>
    <mergeCell ref="A3:V4"/>
    <mergeCell ref="W3:AT4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34">
      <selection activeCell="D8" sqref="D8:G43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5.75">
      <c r="A1" s="64" t="s">
        <v>0</v>
      </c>
      <c r="B1" s="159"/>
      <c r="C1" s="65"/>
      <c r="D1" s="65"/>
      <c r="E1" s="64" t="s">
        <v>1</v>
      </c>
      <c r="F1" s="420" t="s">
        <v>2</v>
      </c>
      <c r="G1" s="421"/>
    </row>
    <row r="2" spans="1:7" ht="15.75">
      <c r="A2" s="68" t="s">
        <v>3</v>
      </c>
      <c r="B2" s="160" t="s">
        <v>4</v>
      </c>
      <c r="C2" s="65"/>
      <c r="D2" s="65"/>
      <c r="E2" s="68" t="s">
        <v>5</v>
      </c>
      <c r="F2" s="422" t="s">
        <v>186</v>
      </c>
      <c r="G2" s="423"/>
    </row>
    <row r="3" spans="1:7" ht="15.75">
      <c r="A3" s="340" t="s">
        <v>187</v>
      </c>
      <c r="B3" s="340"/>
      <c r="C3" s="340"/>
      <c r="D3" s="340"/>
      <c r="E3" s="340"/>
      <c r="F3" s="340"/>
      <c r="G3" s="340"/>
    </row>
    <row r="4" spans="1:7" ht="15.75">
      <c r="A4" s="341"/>
      <c r="B4" s="341"/>
      <c r="C4" s="341"/>
      <c r="D4" s="341"/>
      <c r="E4" s="341"/>
      <c r="F4" s="341"/>
      <c r="G4" s="341"/>
    </row>
    <row r="5" spans="1:7" ht="15.75">
      <c r="A5" s="77"/>
      <c r="B5" s="77"/>
      <c r="C5" s="318" t="str">
        <f>CONCATENATE('2491-00-06'!G5,"底")</f>
        <v>中華民國106年11月底</v>
      </c>
      <c r="D5" s="318"/>
      <c r="E5" s="318"/>
      <c r="F5" s="77"/>
      <c r="G5" s="161" t="s">
        <v>188</v>
      </c>
    </row>
    <row r="6" spans="1:7" ht="15.75">
      <c r="A6" s="424"/>
      <c r="B6" s="424"/>
      <c r="C6" s="425"/>
      <c r="D6" s="364" t="s">
        <v>130</v>
      </c>
      <c r="E6" s="354" t="s">
        <v>132</v>
      </c>
      <c r="F6" s="391"/>
      <c r="G6" s="391"/>
    </row>
    <row r="7" spans="1:7" ht="15.75">
      <c r="A7" s="426"/>
      <c r="B7" s="426"/>
      <c r="C7" s="427"/>
      <c r="D7" s="365"/>
      <c r="E7" s="356"/>
      <c r="F7" s="392"/>
      <c r="G7" s="392"/>
    </row>
    <row r="8" spans="1:7" ht="15.75">
      <c r="A8" s="428" t="s">
        <v>33</v>
      </c>
      <c r="B8" s="428"/>
      <c r="C8" s="429"/>
      <c r="D8" s="162">
        <v>5550</v>
      </c>
      <c r="E8" s="162"/>
      <c r="F8" s="162"/>
      <c r="G8" s="162">
        <v>4483</v>
      </c>
    </row>
    <row r="9" spans="1:7" ht="15.75">
      <c r="A9" s="430" t="s">
        <v>189</v>
      </c>
      <c r="B9" s="430"/>
      <c r="C9" s="431"/>
      <c r="D9" s="162"/>
      <c r="E9" s="162"/>
      <c r="F9" s="162"/>
      <c r="G9" s="162"/>
    </row>
    <row r="10" spans="1:7" ht="15.75">
      <c r="A10" s="430" t="s">
        <v>190</v>
      </c>
      <c r="B10" s="430"/>
      <c r="C10" s="431"/>
      <c r="D10" s="162">
        <v>1432</v>
      </c>
      <c r="E10" s="162"/>
      <c r="F10" s="162"/>
      <c r="G10" s="170">
        <v>0</v>
      </c>
    </row>
    <row r="11" spans="1:7" ht="15.75">
      <c r="A11" s="430" t="s">
        <v>191</v>
      </c>
      <c r="B11" s="430"/>
      <c r="C11" s="431"/>
      <c r="D11" s="162">
        <v>1745</v>
      </c>
      <c r="E11" s="162"/>
      <c r="F11" s="162"/>
      <c r="G11" s="170">
        <v>0</v>
      </c>
    </row>
    <row r="12" spans="1:7" ht="15.75">
      <c r="A12" s="430" t="s">
        <v>192</v>
      </c>
      <c r="B12" s="430"/>
      <c r="C12" s="431"/>
      <c r="D12" s="162">
        <v>1237</v>
      </c>
      <c r="E12" s="162"/>
      <c r="F12" s="162"/>
      <c r="G12" s="170">
        <v>0</v>
      </c>
    </row>
    <row r="13" spans="1:7" ht="15.75">
      <c r="A13" s="430" t="s">
        <v>193</v>
      </c>
      <c r="B13" s="430"/>
      <c r="C13" s="431"/>
      <c r="D13" s="162">
        <v>420</v>
      </c>
      <c r="E13" s="162"/>
      <c r="F13" s="162"/>
      <c r="G13" s="170">
        <v>0</v>
      </c>
    </row>
    <row r="14" spans="1:7" ht="15.75">
      <c r="A14" s="430" t="s">
        <v>194</v>
      </c>
      <c r="B14" s="430"/>
      <c r="C14" s="431"/>
      <c r="D14" s="162">
        <v>253</v>
      </c>
      <c r="E14" s="162"/>
      <c r="F14" s="162"/>
      <c r="G14" s="170">
        <v>0</v>
      </c>
    </row>
    <row r="15" spans="1:7" ht="15.75">
      <c r="A15" s="430" t="s">
        <v>195</v>
      </c>
      <c r="B15" s="430"/>
      <c r="C15" s="431"/>
      <c r="D15" s="162">
        <v>72</v>
      </c>
      <c r="E15" s="162"/>
      <c r="F15" s="162"/>
      <c r="G15" s="170">
        <v>0</v>
      </c>
    </row>
    <row r="16" spans="1:7" ht="15.75">
      <c r="A16" s="430" t="s">
        <v>196</v>
      </c>
      <c r="B16" s="430"/>
      <c r="C16" s="431"/>
      <c r="D16" s="162">
        <v>32</v>
      </c>
      <c r="E16" s="162"/>
      <c r="F16" s="162"/>
      <c r="G16" s="170">
        <v>0</v>
      </c>
    </row>
    <row r="17" spans="1:7" ht="15.75">
      <c r="A17" s="430" t="s">
        <v>197</v>
      </c>
      <c r="B17" s="430"/>
      <c r="C17" s="431"/>
      <c r="D17" s="162">
        <v>57</v>
      </c>
      <c r="E17" s="162"/>
      <c r="F17" s="162"/>
      <c r="G17" s="170">
        <v>0</v>
      </c>
    </row>
    <row r="18" spans="1:7" ht="15.75">
      <c r="A18" s="430" t="s">
        <v>198</v>
      </c>
      <c r="B18" s="430"/>
      <c r="C18" s="431"/>
      <c r="D18" s="162">
        <v>78</v>
      </c>
      <c r="E18" s="162"/>
      <c r="F18" s="162"/>
      <c r="G18" s="170">
        <v>0</v>
      </c>
    </row>
    <row r="19" spans="1:7" ht="15.75">
      <c r="A19" s="430" t="s">
        <v>199</v>
      </c>
      <c r="B19" s="430"/>
      <c r="C19" s="431"/>
      <c r="D19" s="162">
        <v>53</v>
      </c>
      <c r="E19" s="162"/>
      <c r="F19" s="162"/>
      <c r="G19" s="170">
        <v>0</v>
      </c>
    </row>
    <row r="20" spans="1:7" ht="15.75">
      <c r="A20" s="430" t="s">
        <v>200</v>
      </c>
      <c r="B20" s="430"/>
      <c r="C20" s="431"/>
      <c r="D20" s="162">
        <v>25</v>
      </c>
      <c r="E20" s="162"/>
      <c r="F20" s="162"/>
      <c r="G20" s="170">
        <v>0</v>
      </c>
    </row>
    <row r="21" spans="1:7" ht="15.75">
      <c r="A21" s="430" t="s">
        <v>201</v>
      </c>
      <c r="B21" s="430"/>
      <c r="C21" s="431"/>
      <c r="D21" s="162">
        <v>146</v>
      </c>
      <c r="E21" s="162"/>
      <c r="F21" s="162"/>
      <c r="G21" s="170">
        <v>0</v>
      </c>
    </row>
    <row r="22" spans="1:22" ht="15.75">
      <c r="A22" s="430"/>
      <c r="B22" s="430"/>
      <c r="C22" s="431"/>
      <c r="D22" s="162"/>
      <c r="E22" s="162"/>
      <c r="F22" s="162"/>
      <c r="G22" s="162"/>
      <c r="V22" s="74" t="s">
        <v>287</v>
      </c>
    </row>
    <row r="23" spans="1:7" ht="15.75">
      <c r="A23" s="430" t="s">
        <v>202</v>
      </c>
      <c r="B23" s="430"/>
      <c r="C23" s="431"/>
      <c r="D23" s="162">
        <v>5550</v>
      </c>
      <c r="E23" s="162"/>
      <c r="F23" s="162"/>
      <c r="G23" s="162">
        <v>4483</v>
      </c>
    </row>
    <row r="24" spans="1:7" ht="15.75">
      <c r="A24" s="430" t="s">
        <v>203</v>
      </c>
      <c r="B24" s="430"/>
      <c r="C24" s="431"/>
      <c r="D24" s="162">
        <v>47</v>
      </c>
      <c r="E24" s="162"/>
      <c r="F24" s="162"/>
      <c r="G24" s="162">
        <v>7</v>
      </c>
    </row>
    <row r="25" spans="1:7" ht="15.75">
      <c r="A25" s="430" t="s">
        <v>204</v>
      </c>
      <c r="B25" s="430"/>
      <c r="C25" s="431"/>
      <c r="D25" s="162">
        <v>16</v>
      </c>
      <c r="E25" s="162"/>
      <c r="F25" s="162"/>
      <c r="G25" s="162">
        <v>0</v>
      </c>
    </row>
    <row r="26" spans="1:7" ht="15.75">
      <c r="A26" s="430" t="s">
        <v>205</v>
      </c>
      <c r="B26" s="430"/>
      <c r="C26" s="431"/>
      <c r="D26" s="162">
        <v>913</v>
      </c>
      <c r="E26" s="162"/>
      <c r="F26" s="162"/>
      <c r="G26" s="162">
        <v>71</v>
      </c>
    </row>
    <row r="27" spans="1:7" ht="15.75">
      <c r="A27" s="430" t="s">
        <v>206</v>
      </c>
      <c r="B27" s="430"/>
      <c r="C27" s="431"/>
      <c r="D27" s="162">
        <v>31</v>
      </c>
      <c r="E27" s="162"/>
      <c r="F27" s="162"/>
      <c r="G27" s="162">
        <v>0</v>
      </c>
    </row>
    <row r="28" spans="1:7" ht="15.75">
      <c r="A28" s="430" t="s">
        <v>207</v>
      </c>
      <c r="B28" s="430"/>
      <c r="C28" s="431"/>
      <c r="D28" s="162">
        <v>6</v>
      </c>
      <c r="E28" s="162"/>
      <c r="F28" s="162"/>
      <c r="G28" s="162">
        <v>1</v>
      </c>
    </row>
    <row r="29" spans="1:7" ht="15.75">
      <c r="A29" s="432" t="s">
        <v>382</v>
      </c>
      <c r="B29" s="432"/>
      <c r="C29" s="433"/>
      <c r="D29" s="162">
        <v>404</v>
      </c>
      <c r="E29" s="162"/>
      <c r="F29" s="162"/>
      <c r="G29" s="162">
        <v>6</v>
      </c>
    </row>
    <row r="30" spans="1:7" ht="15.75">
      <c r="A30" s="430" t="s">
        <v>208</v>
      </c>
      <c r="B30" s="430"/>
      <c r="C30" s="431"/>
      <c r="D30" s="162">
        <v>1201</v>
      </c>
      <c r="E30" s="162"/>
      <c r="F30" s="162"/>
      <c r="G30" s="162">
        <v>54</v>
      </c>
    </row>
    <row r="31" spans="1:7" ht="15.75">
      <c r="A31" s="430" t="s">
        <v>209</v>
      </c>
      <c r="B31" s="430"/>
      <c r="C31" s="431"/>
      <c r="D31" s="162">
        <v>148</v>
      </c>
      <c r="E31" s="162"/>
      <c r="F31" s="162"/>
      <c r="G31" s="162">
        <v>20</v>
      </c>
    </row>
    <row r="32" spans="1:7" ht="15.75">
      <c r="A32" s="430" t="s">
        <v>210</v>
      </c>
      <c r="B32" s="430"/>
      <c r="C32" s="431"/>
      <c r="D32" s="162">
        <v>15</v>
      </c>
      <c r="E32" s="162"/>
      <c r="F32" s="162"/>
      <c r="G32" s="162">
        <v>2</v>
      </c>
    </row>
    <row r="33" spans="1:7" ht="15.75">
      <c r="A33" s="432" t="s">
        <v>381</v>
      </c>
      <c r="B33" s="432"/>
      <c r="C33" s="433"/>
      <c r="D33" s="162">
        <v>415</v>
      </c>
      <c r="E33" s="162"/>
      <c r="F33" s="162"/>
      <c r="G33" s="162">
        <v>26</v>
      </c>
    </row>
    <row r="34" spans="1:7" ht="15.75">
      <c r="A34" s="430" t="s">
        <v>211</v>
      </c>
      <c r="B34" s="430"/>
      <c r="C34" s="431"/>
      <c r="D34" s="162">
        <v>665</v>
      </c>
      <c r="E34" s="162"/>
      <c r="F34" s="162"/>
      <c r="G34" s="162">
        <v>86</v>
      </c>
    </row>
    <row r="35" spans="1:7" ht="15.75">
      <c r="A35" s="430" t="s">
        <v>212</v>
      </c>
      <c r="B35" s="430"/>
      <c r="C35" s="431"/>
      <c r="D35" s="162">
        <v>404</v>
      </c>
      <c r="E35" s="162"/>
      <c r="F35" s="162"/>
      <c r="G35" s="162">
        <v>2</v>
      </c>
    </row>
    <row r="36" spans="1:7" ht="15.75">
      <c r="A36" s="430" t="s">
        <v>213</v>
      </c>
      <c r="B36" s="430"/>
      <c r="C36" s="431"/>
      <c r="D36" s="162">
        <v>811</v>
      </c>
      <c r="E36" s="162"/>
      <c r="F36" s="162"/>
      <c r="G36" s="162">
        <v>67</v>
      </c>
    </row>
    <row r="37" spans="1:7" ht="15.75">
      <c r="A37" s="430" t="s">
        <v>214</v>
      </c>
      <c r="B37" s="430"/>
      <c r="C37" s="431"/>
      <c r="D37" s="162">
        <v>106</v>
      </c>
      <c r="E37" s="162"/>
      <c r="F37" s="162"/>
      <c r="G37" s="162">
        <v>1208</v>
      </c>
    </row>
    <row r="38" spans="1:7" ht="15.75">
      <c r="A38" s="430" t="s">
        <v>215</v>
      </c>
      <c r="B38" s="430"/>
      <c r="C38" s="431"/>
      <c r="D38" s="162">
        <v>0</v>
      </c>
      <c r="E38" s="162"/>
      <c r="F38" s="162"/>
      <c r="G38" s="162">
        <v>0</v>
      </c>
    </row>
    <row r="39" spans="1:7" ht="15.75">
      <c r="A39" s="432" t="s">
        <v>394</v>
      </c>
      <c r="B39" s="432"/>
      <c r="C39" s="433"/>
      <c r="D39" s="162">
        <v>0</v>
      </c>
      <c r="E39" s="162"/>
      <c r="F39" s="162"/>
      <c r="G39" s="162">
        <v>0</v>
      </c>
    </row>
    <row r="40" spans="1:7" ht="15.75">
      <c r="A40" s="430" t="s">
        <v>216</v>
      </c>
      <c r="B40" s="430"/>
      <c r="C40" s="431"/>
      <c r="D40" s="162">
        <v>0</v>
      </c>
      <c r="E40" s="162"/>
      <c r="F40" s="162"/>
      <c r="G40" s="162">
        <v>0</v>
      </c>
    </row>
    <row r="41" spans="1:7" ht="15.75">
      <c r="A41" s="430" t="s">
        <v>217</v>
      </c>
      <c r="B41" s="430"/>
      <c r="C41" s="431"/>
      <c r="D41" s="162">
        <v>21</v>
      </c>
      <c r="E41" s="162"/>
      <c r="F41" s="162"/>
      <c r="G41" s="162">
        <v>0</v>
      </c>
    </row>
    <row r="42" spans="1:7" ht="15.75">
      <c r="A42" s="430" t="s">
        <v>218</v>
      </c>
      <c r="B42" s="430"/>
      <c r="C42" s="431"/>
      <c r="D42" s="162">
        <v>141</v>
      </c>
      <c r="E42" s="162"/>
      <c r="F42" s="162"/>
      <c r="G42" s="162">
        <v>0</v>
      </c>
    </row>
    <row r="43" spans="1:7" ht="15.75">
      <c r="A43" s="435" t="s">
        <v>219</v>
      </c>
      <c r="B43" s="435"/>
      <c r="C43" s="436"/>
      <c r="D43" s="162">
        <v>206</v>
      </c>
      <c r="E43" s="162"/>
      <c r="F43" s="162"/>
      <c r="G43" s="162">
        <v>2933</v>
      </c>
    </row>
    <row r="44" spans="1:7" ht="15.75">
      <c r="A44" s="437" t="s">
        <v>222</v>
      </c>
      <c r="B44" s="437"/>
      <c r="C44" s="437"/>
      <c r="D44" s="163" t="s">
        <v>38</v>
      </c>
      <c r="E44" s="164" t="s">
        <v>39</v>
      </c>
      <c r="F44" s="165"/>
      <c r="G44" s="165"/>
    </row>
    <row r="45" spans="1:7" ht="15.75">
      <c r="A45" s="166"/>
      <c r="B45" s="167"/>
      <c r="C45" s="167"/>
      <c r="D45" s="168" t="s">
        <v>40</v>
      </c>
      <c r="E45" s="167"/>
      <c r="F45" s="167"/>
      <c r="G45" s="167"/>
    </row>
    <row r="46" spans="1:7" ht="15.7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5.7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5.75">
      <c r="A48" s="169"/>
      <c r="B48" s="87" t="s">
        <v>227</v>
      </c>
      <c r="C48" s="87"/>
      <c r="D48" s="87"/>
      <c r="E48" s="87"/>
      <c r="F48" s="65"/>
      <c r="G48" s="65"/>
    </row>
    <row r="49" spans="1:7" ht="15.75">
      <c r="A49" s="434"/>
      <c r="B49" s="434"/>
      <c r="C49" s="434"/>
      <c r="D49" s="434"/>
      <c r="E49" s="434"/>
      <c r="F49" s="434"/>
      <c r="G49" s="434"/>
    </row>
    <row r="50" spans="1:7" ht="15.75">
      <c r="A50" s="366" t="s">
        <v>221</v>
      </c>
      <c r="B50" s="366"/>
      <c r="C50" s="366"/>
      <c r="D50" s="366"/>
      <c r="E50" s="366"/>
      <c r="F50" s="366"/>
      <c r="G50" s="366"/>
    </row>
  </sheetData>
  <sheetProtection/>
  <mergeCells count="46"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F1:G1"/>
    <mergeCell ref="F2:G2"/>
    <mergeCell ref="A3:G4"/>
    <mergeCell ref="C5:E5"/>
    <mergeCell ref="A6:C7"/>
    <mergeCell ref="D6:D7"/>
    <mergeCell ref="E6:G7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D8" sqref="D8:O3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46" t="s">
        <v>328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 s="182" customFormat="1" ht="38.25" customHeight="1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</row>
    <row r="3" spans="1:15" s="184" customFormat="1" ht="36" customHeight="1">
      <c r="A3" s="448" t="s">
        <v>397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50" t="s">
        <v>329</v>
      </c>
      <c r="N4" s="450"/>
      <c r="O4" s="450"/>
    </row>
    <row r="5" spans="1:15" s="186" customFormat="1" ht="36" customHeight="1">
      <c r="A5" s="451" t="s">
        <v>8</v>
      </c>
      <c r="B5" s="451"/>
      <c r="C5" s="454" t="s">
        <v>330</v>
      </c>
      <c r="D5" s="457" t="s">
        <v>331</v>
      </c>
      <c r="E5" s="444"/>
      <c r="F5" s="444"/>
      <c r="G5" s="444"/>
      <c r="H5" s="444"/>
      <c r="I5" s="458"/>
      <c r="J5" s="444" t="s">
        <v>332</v>
      </c>
      <c r="K5" s="444"/>
      <c r="L5" s="444"/>
      <c r="M5" s="444"/>
      <c r="N5" s="444"/>
      <c r="O5" s="444"/>
    </row>
    <row r="6" spans="1:15" s="187" customFormat="1" ht="33.75" customHeight="1">
      <c r="A6" s="452"/>
      <c r="B6" s="452"/>
      <c r="C6" s="455" t="s">
        <v>327</v>
      </c>
      <c r="D6" s="459" t="s">
        <v>333</v>
      </c>
      <c r="E6" s="441"/>
      <c r="F6" s="442" t="s">
        <v>334</v>
      </c>
      <c r="G6" s="443"/>
      <c r="H6" s="442" t="s">
        <v>335</v>
      </c>
      <c r="I6" s="458"/>
      <c r="J6" s="440" t="s">
        <v>336</v>
      </c>
      <c r="K6" s="441"/>
      <c r="L6" s="442" t="s">
        <v>334</v>
      </c>
      <c r="M6" s="443"/>
      <c r="N6" s="442" t="s">
        <v>335</v>
      </c>
      <c r="O6" s="444"/>
    </row>
    <row r="7" spans="1:15" s="187" customFormat="1" ht="33" customHeight="1">
      <c r="A7" s="453"/>
      <c r="B7" s="453"/>
      <c r="C7" s="456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45" t="s">
        <v>33</v>
      </c>
      <c r="B8" s="445"/>
      <c r="C8" s="191" t="s">
        <v>340</v>
      </c>
      <c r="D8" s="192">
        <v>695225</v>
      </c>
      <c r="E8" s="193">
        <v>100</v>
      </c>
      <c r="F8" s="192">
        <v>485532</v>
      </c>
      <c r="G8" s="193">
        <v>69.8381099644</v>
      </c>
      <c r="H8" s="192">
        <v>209693</v>
      </c>
      <c r="I8" s="193">
        <v>30.1618900355999</v>
      </c>
      <c r="J8" s="194">
        <v>23471155.703575</v>
      </c>
      <c r="K8" s="193">
        <v>100</v>
      </c>
      <c r="L8" s="194">
        <v>20929573.652726</v>
      </c>
      <c r="M8" s="193">
        <v>89.1714661052592</v>
      </c>
      <c r="N8" s="194">
        <v>2541582.050849</v>
      </c>
      <c r="O8" s="193">
        <v>10.8285338947407</v>
      </c>
    </row>
    <row r="9" spans="1:15" s="187" customFormat="1" ht="16.5" customHeight="1">
      <c r="A9" s="282" t="s">
        <v>229</v>
      </c>
      <c r="B9" s="286"/>
      <c r="C9" s="195" t="s">
        <v>341</v>
      </c>
      <c r="D9" s="192">
        <v>693799</v>
      </c>
      <c r="E9" s="193">
        <v>100</v>
      </c>
      <c r="F9" s="192">
        <v>484510</v>
      </c>
      <c r="G9" s="193">
        <v>69.8343468353226</v>
      </c>
      <c r="H9" s="192">
        <v>209289</v>
      </c>
      <c r="I9" s="193">
        <v>30.1656531646773</v>
      </c>
      <c r="J9" s="194">
        <v>23447725.452697</v>
      </c>
      <c r="K9" s="193">
        <v>100</v>
      </c>
      <c r="L9" s="194">
        <v>20909253.620786</v>
      </c>
      <c r="M9" s="193">
        <v>89.1739101217639</v>
      </c>
      <c r="N9" s="194">
        <v>2538471.831911</v>
      </c>
      <c r="O9" s="193">
        <v>10.826089878236</v>
      </c>
    </row>
    <row r="10" spans="1:15" s="187" customFormat="1" ht="16.5" customHeight="1">
      <c r="A10" s="284" t="s">
        <v>269</v>
      </c>
      <c r="B10" s="284"/>
      <c r="C10" s="195" t="s">
        <v>342</v>
      </c>
      <c r="D10" s="192">
        <v>133118</v>
      </c>
      <c r="E10" s="193">
        <v>100</v>
      </c>
      <c r="F10" s="192">
        <v>93347</v>
      </c>
      <c r="G10" s="193">
        <v>70.1234994516143</v>
      </c>
      <c r="H10" s="192">
        <v>39771</v>
      </c>
      <c r="I10" s="193">
        <v>29.8765005483856</v>
      </c>
      <c r="J10" s="194">
        <v>2201814.915478</v>
      </c>
      <c r="K10" s="193">
        <v>100</v>
      </c>
      <c r="L10" s="194">
        <v>1821094.751328</v>
      </c>
      <c r="M10" s="193">
        <v>82.7088025667521</v>
      </c>
      <c r="N10" s="194">
        <v>380720.16415</v>
      </c>
      <c r="O10" s="193">
        <v>17.2911974332478</v>
      </c>
    </row>
    <row r="11" spans="1:15" s="187" customFormat="1" ht="16.5" customHeight="1">
      <c r="A11" s="284" t="s">
        <v>268</v>
      </c>
      <c r="B11" s="284"/>
      <c r="C11" s="195" t="s">
        <v>343</v>
      </c>
      <c r="D11" s="192">
        <v>178705</v>
      </c>
      <c r="E11" s="193">
        <v>100</v>
      </c>
      <c r="F11" s="192">
        <v>125054</v>
      </c>
      <c r="G11" s="193">
        <v>69.977896533393</v>
      </c>
      <c r="H11" s="192">
        <v>53651</v>
      </c>
      <c r="I11" s="193">
        <v>30.0221034666069</v>
      </c>
      <c r="J11" s="194">
        <v>11968200.619672</v>
      </c>
      <c r="K11" s="193">
        <v>100</v>
      </c>
      <c r="L11" s="194">
        <v>10804704.340511</v>
      </c>
      <c r="M11" s="193">
        <v>90.2784360311559</v>
      </c>
      <c r="N11" s="194">
        <v>1163496.279161</v>
      </c>
      <c r="O11" s="193">
        <v>9.72156396884402</v>
      </c>
    </row>
    <row r="12" spans="1:15" s="187" customFormat="1" ht="16.5" customHeight="1">
      <c r="A12" s="284" t="s">
        <v>306</v>
      </c>
      <c r="B12" s="284"/>
      <c r="C12" s="195" t="s">
        <v>344</v>
      </c>
      <c r="D12" s="192">
        <v>58647</v>
      </c>
      <c r="E12" s="193">
        <v>100</v>
      </c>
      <c r="F12" s="192">
        <v>40663</v>
      </c>
      <c r="G12" s="193">
        <v>69.3351748597541</v>
      </c>
      <c r="H12" s="192">
        <v>17984</v>
      </c>
      <c r="I12" s="193">
        <v>30.6648251402458</v>
      </c>
      <c r="J12" s="194">
        <v>1449469.146495</v>
      </c>
      <c r="K12" s="193">
        <v>100</v>
      </c>
      <c r="L12" s="194">
        <v>1292006.398477</v>
      </c>
      <c r="M12" s="193">
        <v>89.1365229540232</v>
      </c>
      <c r="N12" s="194">
        <v>157462.748018</v>
      </c>
      <c r="O12" s="193">
        <v>10.8634770459767</v>
      </c>
    </row>
    <row r="13" spans="1:15" s="187" customFormat="1" ht="16.5" customHeight="1">
      <c r="A13" s="284" t="s">
        <v>224</v>
      </c>
      <c r="B13" s="284"/>
      <c r="C13" s="195" t="s">
        <v>345</v>
      </c>
      <c r="D13" s="192">
        <v>96009</v>
      </c>
      <c r="E13" s="193">
        <v>100</v>
      </c>
      <c r="F13" s="192">
        <v>65662</v>
      </c>
      <c r="G13" s="193">
        <v>68.3915049630763</v>
      </c>
      <c r="H13" s="192">
        <v>30347</v>
      </c>
      <c r="I13" s="193">
        <v>31.6084950369236</v>
      </c>
      <c r="J13" s="194">
        <v>1672731.643906</v>
      </c>
      <c r="K13" s="193">
        <v>100</v>
      </c>
      <c r="L13" s="194">
        <v>1444835.797429</v>
      </c>
      <c r="M13" s="193">
        <v>86.3758273894526</v>
      </c>
      <c r="N13" s="194">
        <v>227895.846477</v>
      </c>
      <c r="O13" s="193">
        <v>13.6241726105473</v>
      </c>
    </row>
    <row r="14" spans="1:15" s="187" customFormat="1" ht="16.5" customHeight="1">
      <c r="A14" s="284" t="s">
        <v>225</v>
      </c>
      <c r="B14" s="284"/>
      <c r="C14" s="195" t="s">
        <v>346</v>
      </c>
      <c r="D14" s="192">
        <v>36455</v>
      </c>
      <c r="E14" s="193">
        <v>100</v>
      </c>
      <c r="F14" s="192">
        <v>25585</v>
      </c>
      <c r="G14" s="193">
        <v>70.1824166780962</v>
      </c>
      <c r="H14" s="192">
        <v>10870</v>
      </c>
      <c r="I14" s="193">
        <v>29.8175833219037</v>
      </c>
      <c r="J14" s="194">
        <v>885964.21138</v>
      </c>
      <c r="K14" s="193">
        <v>100</v>
      </c>
      <c r="L14" s="194">
        <v>770143.707042</v>
      </c>
      <c r="M14" s="193">
        <v>86.927180257361</v>
      </c>
      <c r="N14" s="194">
        <v>115820.504338</v>
      </c>
      <c r="O14" s="193">
        <v>13.0728197426389</v>
      </c>
    </row>
    <row r="15" spans="1:15" s="187" customFormat="1" ht="16.5" customHeight="1">
      <c r="A15" s="286" t="s">
        <v>230</v>
      </c>
      <c r="B15" s="286"/>
      <c r="C15" s="195" t="s">
        <v>347</v>
      </c>
      <c r="D15" s="192">
        <v>86085</v>
      </c>
      <c r="E15" s="193">
        <v>100</v>
      </c>
      <c r="F15" s="192">
        <v>60879</v>
      </c>
      <c r="G15" s="193">
        <v>70.7196375675204</v>
      </c>
      <c r="H15" s="192">
        <v>25206</v>
      </c>
      <c r="I15" s="193">
        <v>29.2803624324795</v>
      </c>
      <c r="J15" s="194">
        <v>2043589.628207</v>
      </c>
      <c r="K15" s="193">
        <v>100</v>
      </c>
      <c r="L15" s="194">
        <v>1824278.608898</v>
      </c>
      <c r="M15" s="193">
        <v>89.2683434931396</v>
      </c>
      <c r="N15" s="194">
        <v>219311.019309</v>
      </c>
      <c r="O15" s="193">
        <v>10.7316565068603</v>
      </c>
    </row>
    <row r="16" spans="1:15" s="187" customFormat="1" ht="16.5" customHeight="1">
      <c r="A16" s="284" t="s">
        <v>231</v>
      </c>
      <c r="B16" s="284"/>
      <c r="C16" s="195" t="s">
        <v>348</v>
      </c>
      <c r="D16" s="192">
        <v>6047</v>
      </c>
      <c r="E16" s="193">
        <v>100</v>
      </c>
      <c r="F16" s="192">
        <v>4395</v>
      </c>
      <c r="G16" s="193">
        <v>72.6806680998842</v>
      </c>
      <c r="H16" s="192">
        <v>1652</v>
      </c>
      <c r="I16" s="193">
        <v>27.3193319001157</v>
      </c>
      <c r="J16" s="194">
        <v>87651.961545</v>
      </c>
      <c r="K16" s="193">
        <v>100</v>
      </c>
      <c r="L16" s="194">
        <v>73738.27168</v>
      </c>
      <c r="M16" s="193">
        <v>84.1262082219839</v>
      </c>
      <c r="N16" s="194">
        <v>13913.689865</v>
      </c>
      <c r="O16" s="193">
        <v>15.873791778016</v>
      </c>
    </row>
    <row r="17" spans="1:15" s="187" customFormat="1" ht="16.5" customHeight="1">
      <c r="A17" s="284" t="s">
        <v>232</v>
      </c>
      <c r="B17" s="284"/>
      <c r="C17" s="195" t="s">
        <v>349</v>
      </c>
      <c r="D17" s="192">
        <v>12324</v>
      </c>
      <c r="E17" s="193">
        <v>100</v>
      </c>
      <c r="F17" s="192">
        <v>8839</v>
      </c>
      <c r="G17" s="193">
        <v>71.7218435572865</v>
      </c>
      <c r="H17" s="192">
        <v>3485</v>
      </c>
      <c r="I17" s="193">
        <v>28.2781564427134</v>
      </c>
      <c r="J17" s="194">
        <v>559951.254407</v>
      </c>
      <c r="K17" s="193">
        <v>100</v>
      </c>
      <c r="L17" s="194">
        <v>515585.117111</v>
      </c>
      <c r="M17" s="193">
        <v>92.0767858011168</v>
      </c>
      <c r="N17" s="194">
        <v>44366.137296</v>
      </c>
      <c r="O17" s="193">
        <v>7.92321419888319</v>
      </c>
    </row>
    <row r="18" spans="1:15" s="187" customFormat="1" ht="16.5" customHeight="1">
      <c r="A18" s="284" t="s">
        <v>233</v>
      </c>
      <c r="B18" s="284"/>
      <c r="C18" s="195" t="s">
        <v>350</v>
      </c>
      <c r="D18" s="192">
        <v>7276</v>
      </c>
      <c r="E18" s="193">
        <v>100</v>
      </c>
      <c r="F18" s="192">
        <v>5233</v>
      </c>
      <c r="G18" s="193">
        <v>71.9213853765805</v>
      </c>
      <c r="H18" s="192">
        <v>2043</v>
      </c>
      <c r="I18" s="193">
        <v>28.0786146234194</v>
      </c>
      <c r="J18" s="194">
        <v>300314.37822</v>
      </c>
      <c r="K18" s="193">
        <v>100</v>
      </c>
      <c r="L18" s="194">
        <v>282921.47562</v>
      </c>
      <c r="M18" s="193">
        <v>94.2084349397155</v>
      </c>
      <c r="N18" s="194">
        <v>17392.9026</v>
      </c>
      <c r="O18" s="193">
        <v>5.79156506028444</v>
      </c>
    </row>
    <row r="19" spans="1:15" s="187" customFormat="1" ht="16.5" customHeight="1">
      <c r="A19" s="284" t="s">
        <v>234</v>
      </c>
      <c r="B19" s="284"/>
      <c r="C19" s="195" t="s">
        <v>351</v>
      </c>
      <c r="D19" s="192">
        <v>26606</v>
      </c>
      <c r="E19" s="193">
        <v>100</v>
      </c>
      <c r="F19" s="192">
        <v>18272</v>
      </c>
      <c r="G19" s="193">
        <v>68.6762384424565</v>
      </c>
      <c r="H19" s="192">
        <v>8334</v>
      </c>
      <c r="I19" s="193">
        <v>31.3237615575434</v>
      </c>
      <c r="J19" s="194">
        <v>446008.016326</v>
      </c>
      <c r="K19" s="193">
        <v>100</v>
      </c>
      <c r="L19" s="194">
        <v>386518.207644</v>
      </c>
      <c r="M19" s="193">
        <v>86.6617176139459</v>
      </c>
      <c r="N19" s="194">
        <v>59489.808682</v>
      </c>
      <c r="O19" s="193">
        <v>13.338282386054</v>
      </c>
    </row>
    <row r="20" spans="1:15" s="187" customFormat="1" ht="16.5" customHeight="1">
      <c r="A20" s="284" t="s">
        <v>235</v>
      </c>
      <c r="B20" s="284"/>
      <c r="C20" s="195" t="s">
        <v>352</v>
      </c>
      <c r="D20" s="192">
        <v>5340</v>
      </c>
      <c r="E20" s="193">
        <v>100</v>
      </c>
      <c r="F20" s="192">
        <v>3622</v>
      </c>
      <c r="G20" s="193">
        <v>67.8277153558052</v>
      </c>
      <c r="H20" s="192">
        <v>1718</v>
      </c>
      <c r="I20" s="193">
        <v>32.1722846441947</v>
      </c>
      <c r="J20" s="194">
        <v>84395.038585</v>
      </c>
      <c r="K20" s="193">
        <v>100</v>
      </c>
      <c r="L20" s="194">
        <v>72457.824338</v>
      </c>
      <c r="M20" s="193">
        <v>85.8555497489615</v>
      </c>
      <c r="N20" s="194">
        <v>11937.214247</v>
      </c>
      <c r="O20" s="193">
        <v>14.1444502510384</v>
      </c>
    </row>
    <row r="21" spans="1:15" s="187" customFormat="1" ht="16.5" customHeight="1">
      <c r="A21" s="284" t="s">
        <v>236</v>
      </c>
      <c r="B21" s="284"/>
      <c r="C21" s="195" t="s">
        <v>353</v>
      </c>
      <c r="D21" s="192">
        <v>6986</v>
      </c>
      <c r="E21" s="193">
        <v>100</v>
      </c>
      <c r="F21" s="192">
        <v>4942</v>
      </c>
      <c r="G21" s="193">
        <v>70.7414829659318</v>
      </c>
      <c r="H21" s="192">
        <v>2044</v>
      </c>
      <c r="I21" s="193">
        <v>29.2585170340681</v>
      </c>
      <c r="J21" s="194">
        <v>266231.184283</v>
      </c>
      <c r="K21" s="193">
        <v>100</v>
      </c>
      <c r="L21" s="194">
        <v>249973.577758</v>
      </c>
      <c r="M21" s="193">
        <v>93.8934251564916</v>
      </c>
      <c r="N21" s="194">
        <v>16257.606525</v>
      </c>
      <c r="O21" s="193">
        <v>6.10657484350833</v>
      </c>
    </row>
    <row r="22" spans="1:15" s="187" customFormat="1" ht="16.5" customHeight="1">
      <c r="A22" s="284" t="s">
        <v>237</v>
      </c>
      <c r="B22" s="284"/>
      <c r="C22" s="195" t="s">
        <v>354</v>
      </c>
      <c r="D22" s="192">
        <v>4706</v>
      </c>
      <c r="E22" s="193">
        <v>100</v>
      </c>
      <c r="F22" s="192">
        <v>3296</v>
      </c>
      <c r="G22" s="193">
        <v>70.0382490437739</v>
      </c>
      <c r="H22" s="192">
        <v>1410</v>
      </c>
      <c r="I22" s="193">
        <v>29.961750956226</v>
      </c>
      <c r="J22" s="194">
        <v>70350.781429</v>
      </c>
      <c r="K22" s="193">
        <v>100</v>
      </c>
      <c r="L22" s="194">
        <v>60089.79257</v>
      </c>
      <c r="M22" s="193">
        <v>85.4145346354742</v>
      </c>
      <c r="N22" s="194">
        <v>10260.988859</v>
      </c>
      <c r="O22" s="193">
        <v>14.5854653645257</v>
      </c>
    </row>
    <row r="23" spans="1:15" s="187" customFormat="1" ht="16.5" customHeight="1">
      <c r="A23" s="284" t="s">
        <v>238</v>
      </c>
      <c r="B23" s="284"/>
      <c r="C23" s="195" t="s">
        <v>355</v>
      </c>
      <c r="D23" s="192">
        <v>7158</v>
      </c>
      <c r="E23" s="193">
        <v>100</v>
      </c>
      <c r="F23" s="192">
        <v>4939</v>
      </c>
      <c r="G23" s="193">
        <v>68.9997205923442</v>
      </c>
      <c r="H23" s="192">
        <v>2219</v>
      </c>
      <c r="I23" s="193">
        <v>31.0002794076557</v>
      </c>
      <c r="J23" s="194">
        <v>101763.011215</v>
      </c>
      <c r="K23" s="193">
        <v>100</v>
      </c>
      <c r="L23" s="194">
        <v>84186.306948</v>
      </c>
      <c r="M23" s="193">
        <v>82.7278064424953</v>
      </c>
      <c r="N23" s="194">
        <v>17576.704267</v>
      </c>
      <c r="O23" s="193">
        <v>17.2721935575046</v>
      </c>
    </row>
    <row r="24" spans="1:15" s="187" customFormat="1" ht="16.5" customHeight="1">
      <c r="A24" s="284" t="s">
        <v>223</v>
      </c>
      <c r="B24" s="284"/>
      <c r="C24" s="195" t="s">
        <v>356</v>
      </c>
      <c r="D24" s="192">
        <v>1402</v>
      </c>
      <c r="E24" s="193">
        <v>100</v>
      </c>
      <c r="F24" s="192">
        <v>935</v>
      </c>
      <c r="G24" s="193">
        <v>66.6904422253922</v>
      </c>
      <c r="H24" s="192">
        <v>467</v>
      </c>
      <c r="I24" s="193">
        <v>33.3095577746077</v>
      </c>
      <c r="J24" s="194">
        <v>16699.44582</v>
      </c>
      <c r="K24" s="193">
        <v>100</v>
      </c>
      <c r="L24" s="194">
        <v>13437.57582</v>
      </c>
      <c r="M24" s="193">
        <v>80.4671961263921</v>
      </c>
      <c r="N24" s="194">
        <v>3261.87</v>
      </c>
      <c r="O24" s="193">
        <v>19.5328038736078</v>
      </c>
    </row>
    <row r="25" spans="1:15" s="187" customFormat="1" ht="16.5" customHeight="1">
      <c r="A25" s="284" t="s">
        <v>239</v>
      </c>
      <c r="B25" s="284"/>
      <c r="C25" s="195" t="s">
        <v>357</v>
      </c>
      <c r="D25" s="192">
        <v>3765</v>
      </c>
      <c r="E25" s="193">
        <v>100</v>
      </c>
      <c r="F25" s="192">
        <v>2618</v>
      </c>
      <c r="G25" s="193">
        <v>69.535192563081</v>
      </c>
      <c r="H25" s="192">
        <v>1147</v>
      </c>
      <c r="I25" s="193">
        <v>30.4648074369189</v>
      </c>
      <c r="J25" s="194">
        <v>73711.946301</v>
      </c>
      <c r="K25" s="193">
        <v>100</v>
      </c>
      <c r="L25" s="194">
        <v>63329.182801</v>
      </c>
      <c r="M25" s="193">
        <v>85.9144086935347</v>
      </c>
      <c r="N25" s="194">
        <v>10382.7635</v>
      </c>
      <c r="O25" s="193">
        <v>14.0855913064652</v>
      </c>
    </row>
    <row r="26" spans="1:15" s="187" customFormat="1" ht="16.5" customHeight="1">
      <c r="A26" s="284" t="s">
        <v>240</v>
      </c>
      <c r="B26" s="284"/>
      <c r="C26" s="195" t="s">
        <v>358</v>
      </c>
      <c r="D26" s="192">
        <v>789</v>
      </c>
      <c r="E26" s="193">
        <v>100</v>
      </c>
      <c r="F26" s="192">
        <v>527</v>
      </c>
      <c r="G26" s="193">
        <v>66.7934093789607</v>
      </c>
      <c r="H26" s="192">
        <v>262</v>
      </c>
      <c r="I26" s="193">
        <v>33.2065906210392</v>
      </c>
      <c r="J26" s="194">
        <v>10861.264638</v>
      </c>
      <c r="K26" s="193">
        <v>100</v>
      </c>
      <c r="L26" s="194">
        <v>9279.343888</v>
      </c>
      <c r="M26" s="193">
        <v>85.4352066474342</v>
      </c>
      <c r="N26" s="194">
        <v>1581.92075</v>
      </c>
      <c r="O26" s="193">
        <v>14.5647933525657</v>
      </c>
    </row>
    <row r="27" spans="1:15" s="187" customFormat="1" ht="16.5" customHeight="1">
      <c r="A27" s="284" t="s">
        <v>241</v>
      </c>
      <c r="B27" s="284"/>
      <c r="C27" s="195" t="s">
        <v>359</v>
      </c>
      <c r="D27" s="192">
        <v>5900</v>
      </c>
      <c r="E27" s="193">
        <v>100</v>
      </c>
      <c r="F27" s="192">
        <v>4078</v>
      </c>
      <c r="G27" s="193">
        <v>69.1186440677966</v>
      </c>
      <c r="H27" s="192">
        <v>1822</v>
      </c>
      <c r="I27" s="193">
        <v>30.8813559322033</v>
      </c>
      <c r="J27" s="194">
        <v>62764.208132</v>
      </c>
      <c r="K27" s="193">
        <v>100</v>
      </c>
      <c r="L27" s="194">
        <v>53198.949196</v>
      </c>
      <c r="M27" s="193">
        <v>84.7600101703136</v>
      </c>
      <c r="N27" s="194">
        <v>9565.258936</v>
      </c>
      <c r="O27" s="193">
        <v>15.2399898296863</v>
      </c>
    </row>
    <row r="28" spans="1:15" s="187" customFormat="1" ht="16.5" customHeight="1">
      <c r="A28" s="284" t="s">
        <v>242</v>
      </c>
      <c r="B28" s="284"/>
      <c r="C28" s="195" t="s">
        <v>360</v>
      </c>
      <c r="D28" s="192">
        <v>11746</v>
      </c>
      <c r="E28" s="193">
        <v>100</v>
      </c>
      <c r="F28" s="192">
        <v>8379</v>
      </c>
      <c r="G28" s="193">
        <v>71.3349225268176</v>
      </c>
      <c r="H28" s="192">
        <v>3367</v>
      </c>
      <c r="I28" s="193">
        <v>28.6650774731823</v>
      </c>
      <c r="J28" s="194">
        <v>1090343.931756</v>
      </c>
      <c r="K28" s="193">
        <v>100</v>
      </c>
      <c r="L28" s="194">
        <v>1046936.082023</v>
      </c>
      <c r="M28" s="193">
        <v>96.0188846410057</v>
      </c>
      <c r="N28" s="194">
        <v>43407.849733</v>
      </c>
      <c r="O28" s="193">
        <v>3.98111535899425</v>
      </c>
    </row>
    <row r="29" spans="1:15" s="187" customFormat="1" ht="16.5" customHeight="1">
      <c r="A29" s="284" t="s">
        <v>243</v>
      </c>
      <c r="B29" s="284"/>
      <c r="C29" s="195" t="s">
        <v>361</v>
      </c>
      <c r="D29" s="192">
        <v>4735</v>
      </c>
      <c r="E29" s="193">
        <v>100</v>
      </c>
      <c r="F29" s="192">
        <v>3245</v>
      </c>
      <c r="G29" s="193">
        <v>68.5322069693769</v>
      </c>
      <c r="H29" s="192">
        <v>1490</v>
      </c>
      <c r="I29" s="193">
        <v>31.467793030623</v>
      </c>
      <c r="J29" s="194">
        <v>54908.864902</v>
      </c>
      <c r="K29" s="193">
        <v>100</v>
      </c>
      <c r="L29" s="194">
        <v>40538.309704</v>
      </c>
      <c r="M29" s="193">
        <v>73.8283513533776</v>
      </c>
      <c r="N29" s="194">
        <v>14370.555198</v>
      </c>
      <c r="O29" s="193">
        <v>26.1716486466223</v>
      </c>
    </row>
    <row r="30" spans="1:15" s="187" customFormat="1" ht="16.5" customHeight="1">
      <c r="A30" s="282" t="s">
        <v>244</v>
      </c>
      <c r="B30" s="286"/>
      <c r="C30" s="195" t="s">
        <v>362</v>
      </c>
      <c r="D30" s="192">
        <v>1426</v>
      </c>
      <c r="E30" s="193">
        <v>100</v>
      </c>
      <c r="F30" s="192">
        <v>1022</v>
      </c>
      <c r="G30" s="193">
        <v>71.6690042075736</v>
      </c>
      <c r="H30" s="192">
        <v>404</v>
      </c>
      <c r="I30" s="193">
        <v>28.3309957924263</v>
      </c>
      <c r="J30" s="194">
        <v>23430.250878</v>
      </c>
      <c r="K30" s="193">
        <v>100</v>
      </c>
      <c r="L30" s="194">
        <v>20320.03194</v>
      </c>
      <c r="M30" s="193">
        <v>86.7256268223727</v>
      </c>
      <c r="N30" s="194">
        <v>3110.218938</v>
      </c>
      <c r="O30" s="193">
        <v>13.2743731776272</v>
      </c>
    </row>
    <row r="31" spans="1:15" s="187" customFormat="1" ht="16.5" customHeight="1">
      <c r="A31" s="438" t="s">
        <v>363</v>
      </c>
      <c r="B31" s="438"/>
      <c r="C31" s="196" t="s">
        <v>364</v>
      </c>
      <c r="D31" s="192">
        <v>1249</v>
      </c>
      <c r="E31" s="193">
        <v>100</v>
      </c>
      <c r="F31" s="192">
        <v>881</v>
      </c>
      <c r="G31" s="193">
        <v>70.5364291433146</v>
      </c>
      <c r="H31" s="192">
        <v>368</v>
      </c>
      <c r="I31" s="193">
        <v>29.4635708566853</v>
      </c>
      <c r="J31" s="194">
        <v>21877.140878</v>
      </c>
      <c r="K31" s="193">
        <v>100</v>
      </c>
      <c r="L31" s="194">
        <v>19030.43194</v>
      </c>
      <c r="M31" s="193">
        <v>86.9877469186903</v>
      </c>
      <c r="N31" s="194">
        <v>2846.708938</v>
      </c>
      <c r="O31" s="193">
        <v>13.0122530813096</v>
      </c>
    </row>
    <row r="32" spans="1:15" s="187" customFormat="1" ht="16.5" customHeight="1">
      <c r="A32" s="439" t="s">
        <v>365</v>
      </c>
      <c r="B32" s="439"/>
      <c r="C32" s="197" t="s">
        <v>366</v>
      </c>
      <c r="D32" s="192">
        <v>177</v>
      </c>
      <c r="E32" s="193">
        <v>100</v>
      </c>
      <c r="F32" s="192">
        <v>141</v>
      </c>
      <c r="G32" s="193">
        <v>79.6610169491525</v>
      </c>
      <c r="H32" s="192">
        <v>36</v>
      </c>
      <c r="I32" s="193">
        <v>20.3389830508474</v>
      </c>
      <c r="J32" s="194">
        <v>1553.11</v>
      </c>
      <c r="K32" s="193">
        <v>100</v>
      </c>
      <c r="L32" s="194">
        <v>1289.6</v>
      </c>
      <c r="M32" s="193">
        <v>83.0333975056499</v>
      </c>
      <c r="N32" s="194">
        <v>263.51</v>
      </c>
      <c r="O32" s="193">
        <v>16.96660249435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  <mergeCell ref="J6:K6"/>
    <mergeCell ref="L6:M6"/>
    <mergeCell ref="N6:O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C4">
      <selection activeCell="AS14" sqref="AS1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2" t="s">
        <v>2</v>
      </c>
      <c r="V1" s="293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2" t="s">
        <v>2</v>
      </c>
      <c r="AT1" s="294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5" t="s">
        <v>45</v>
      </c>
      <c r="V2" s="296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5" t="s">
        <v>45</v>
      </c>
      <c r="AT2" s="297"/>
    </row>
    <row r="3" spans="1:46" s="14" customFormat="1" ht="19.5" customHeight="1">
      <c r="A3" s="298" t="s">
        <v>249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 t="s">
        <v>257</v>
      </c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</row>
    <row r="4" spans="1:46" s="14" customFormat="1" ht="19.5" customHeight="1">
      <c r="A4" s="299"/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299"/>
      <c r="AQ4" s="299"/>
      <c r="AR4" s="299"/>
      <c r="AS4" s="299"/>
      <c r="AT4" s="299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'2491-00-01'!H5</f>
        <v>中華民國106年11月底</v>
      </c>
      <c r="I5" s="226"/>
      <c r="J5" s="226"/>
      <c r="K5" s="226"/>
      <c r="L5" s="226"/>
      <c r="M5" s="226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27" t="str">
        <f>'2491-00-01'!H5</f>
        <v>中華民國106年11月底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28" t="s">
        <v>46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388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46</v>
      </c>
      <c r="X6" s="229"/>
      <c r="Y6" s="265" t="s">
        <v>383</v>
      </c>
      <c r="Z6" s="266"/>
      <c r="AA6" s="242" t="s">
        <v>17</v>
      </c>
      <c r="AB6" s="243"/>
      <c r="AC6" s="242" t="s">
        <v>303</v>
      </c>
      <c r="AD6" s="258"/>
      <c r="AE6" s="264" t="s">
        <v>19</v>
      </c>
      <c r="AF6" s="258"/>
      <c r="AG6" s="278" t="s">
        <v>20</v>
      </c>
      <c r="AH6" s="246"/>
      <c r="AI6" s="264" t="s">
        <v>21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695225</v>
      </c>
      <c r="D9" s="38">
        <v>23471155.703575</v>
      </c>
      <c r="E9" s="38">
        <v>16005</v>
      </c>
      <c r="F9" s="38">
        <v>517204.65152</v>
      </c>
      <c r="G9" s="38">
        <v>4182</v>
      </c>
      <c r="H9" s="38">
        <v>264032.038038</v>
      </c>
      <c r="I9" s="38">
        <v>194543</v>
      </c>
      <c r="J9" s="38">
        <v>7996547.118919</v>
      </c>
      <c r="K9" s="38">
        <v>3781</v>
      </c>
      <c r="L9" s="38">
        <v>849104.693471</v>
      </c>
      <c r="M9" s="38">
        <v>3859</v>
      </c>
      <c r="N9" s="38">
        <v>180624.664575</v>
      </c>
      <c r="O9" s="38">
        <v>107532</v>
      </c>
      <c r="P9" s="38">
        <v>1183201.703062</v>
      </c>
      <c r="Q9" s="38">
        <v>116371</v>
      </c>
      <c r="R9" s="38">
        <v>1071846.858914</v>
      </c>
      <c r="S9" s="38">
        <v>16174</v>
      </c>
      <c r="T9" s="38">
        <v>816063.675977</v>
      </c>
      <c r="U9" s="38">
        <v>7352</v>
      </c>
      <c r="V9" s="38">
        <v>67594.724465</v>
      </c>
      <c r="W9" s="36" t="s">
        <v>33</v>
      </c>
      <c r="X9" s="37"/>
      <c r="Y9" s="38">
        <v>23086</v>
      </c>
      <c r="Z9" s="38">
        <v>571329.009693</v>
      </c>
      <c r="AA9" s="38">
        <v>39623</v>
      </c>
      <c r="AB9" s="38">
        <v>7084383.266661</v>
      </c>
      <c r="AC9" s="38">
        <v>31924</v>
      </c>
      <c r="AD9" s="38">
        <v>1211421.817565</v>
      </c>
      <c r="AE9" s="38">
        <v>67117</v>
      </c>
      <c r="AF9" s="38">
        <v>878730.776609</v>
      </c>
      <c r="AG9" s="38">
        <v>18525</v>
      </c>
      <c r="AH9" s="38">
        <v>316901.050173</v>
      </c>
      <c r="AI9" s="38">
        <v>101</v>
      </c>
      <c r="AJ9" s="38">
        <v>188.499</v>
      </c>
      <c r="AK9" s="38">
        <v>355</v>
      </c>
      <c r="AL9" s="38">
        <v>1705.589086</v>
      </c>
      <c r="AM9" s="38">
        <v>56</v>
      </c>
      <c r="AN9" s="38">
        <v>260.25</v>
      </c>
      <c r="AO9" s="38">
        <v>2520</v>
      </c>
      <c r="AP9" s="38">
        <v>69291.409696</v>
      </c>
      <c r="AQ9" s="38">
        <v>12921</v>
      </c>
      <c r="AR9" s="38">
        <v>136491.927462</v>
      </c>
      <c r="AS9" s="38">
        <v>29198</v>
      </c>
      <c r="AT9" s="38">
        <v>254231.978689</v>
      </c>
    </row>
    <row r="10" spans="1:46" s="22" customFormat="1" ht="45" customHeight="1">
      <c r="A10" s="36" t="s">
        <v>47</v>
      </c>
      <c r="B10" s="37"/>
      <c r="C10" s="38">
        <v>3989</v>
      </c>
      <c r="D10" s="38">
        <v>14663038.501153</v>
      </c>
      <c r="E10" s="38">
        <v>123</v>
      </c>
      <c r="F10" s="38">
        <v>320959.0815</v>
      </c>
      <c r="G10" s="38">
        <v>30</v>
      </c>
      <c r="H10" s="38">
        <v>199612.85249</v>
      </c>
      <c r="I10" s="38">
        <v>1568</v>
      </c>
      <c r="J10" s="38">
        <v>4153578.083252</v>
      </c>
      <c r="K10" s="38">
        <v>109</v>
      </c>
      <c r="L10" s="38">
        <v>779306.84192</v>
      </c>
      <c r="M10" s="38">
        <v>12</v>
      </c>
      <c r="N10" s="38">
        <v>149997.14385</v>
      </c>
      <c r="O10" s="38">
        <v>202</v>
      </c>
      <c r="P10" s="38">
        <v>356230.75042</v>
      </c>
      <c r="Q10" s="38">
        <v>112</v>
      </c>
      <c r="R10" s="38">
        <v>431415.49598</v>
      </c>
      <c r="S10" s="38">
        <v>177</v>
      </c>
      <c r="T10" s="38">
        <v>552717.36731</v>
      </c>
      <c r="U10" s="38">
        <v>8</v>
      </c>
      <c r="V10" s="38">
        <v>12209.4466</v>
      </c>
      <c r="W10" s="36" t="s">
        <v>47</v>
      </c>
      <c r="X10" s="37"/>
      <c r="Y10" s="38">
        <v>108</v>
      </c>
      <c r="Z10" s="38">
        <v>384501.3083</v>
      </c>
      <c r="AA10" s="38">
        <v>894</v>
      </c>
      <c r="AB10" s="38">
        <v>6086157.472284</v>
      </c>
      <c r="AC10" s="38">
        <v>324</v>
      </c>
      <c r="AD10" s="38">
        <v>565246.079977</v>
      </c>
      <c r="AE10" s="38">
        <v>164</v>
      </c>
      <c r="AF10" s="38">
        <v>343636.97638</v>
      </c>
      <c r="AG10" s="38">
        <v>47</v>
      </c>
      <c r="AH10" s="38">
        <v>161326.31982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40970.44028</v>
      </c>
      <c r="AQ10" s="38">
        <v>29</v>
      </c>
      <c r="AR10" s="38">
        <v>44931.79177</v>
      </c>
      <c r="AS10" s="38">
        <v>57</v>
      </c>
      <c r="AT10" s="38">
        <v>80241.04902</v>
      </c>
    </row>
    <row r="11" spans="1:46" s="22" customFormat="1" ht="45" customHeight="1">
      <c r="A11" s="36" t="s">
        <v>48</v>
      </c>
      <c r="B11" s="37"/>
      <c r="C11" s="38">
        <v>110467</v>
      </c>
      <c r="D11" s="38">
        <v>1176252.033974</v>
      </c>
      <c r="E11" s="38">
        <v>4485</v>
      </c>
      <c r="F11" s="38">
        <v>45623.877205</v>
      </c>
      <c r="G11" s="38">
        <v>1549</v>
      </c>
      <c r="H11" s="38">
        <v>22346.559327</v>
      </c>
      <c r="I11" s="38">
        <v>33914</v>
      </c>
      <c r="J11" s="38">
        <v>445456.421923</v>
      </c>
      <c r="K11" s="38">
        <v>998</v>
      </c>
      <c r="L11" s="38">
        <v>14706.342038</v>
      </c>
      <c r="M11" s="38">
        <v>713</v>
      </c>
      <c r="N11" s="38">
        <v>4355.90472</v>
      </c>
      <c r="O11" s="38">
        <v>18210</v>
      </c>
      <c r="P11" s="38">
        <v>134339.652911</v>
      </c>
      <c r="Q11" s="38">
        <v>14767</v>
      </c>
      <c r="R11" s="38">
        <v>68466.073779</v>
      </c>
      <c r="S11" s="38">
        <v>2934</v>
      </c>
      <c r="T11" s="38">
        <v>52698.115348</v>
      </c>
      <c r="U11" s="38">
        <v>982</v>
      </c>
      <c r="V11" s="38">
        <v>8791.768911</v>
      </c>
      <c r="W11" s="36" t="s">
        <v>48</v>
      </c>
      <c r="X11" s="37"/>
      <c r="Y11" s="38">
        <v>2511</v>
      </c>
      <c r="Z11" s="38">
        <v>19005.674019</v>
      </c>
      <c r="AA11" s="38">
        <v>4565</v>
      </c>
      <c r="AB11" s="38">
        <v>138700.877265</v>
      </c>
      <c r="AC11" s="38">
        <v>6682</v>
      </c>
      <c r="AD11" s="38">
        <v>95183.891721</v>
      </c>
      <c r="AE11" s="38">
        <v>8041</v>
      </c>
      <c r="AF11" s="38">
        <v>57690.292442</v>
      </c>
      <c r="AG11" s="38">
        <v>3748</v>
      </c>
      <c r="AH11" s="38">
        <v>25039.555944</v>
      </c>
      <c r="AI11" s="38">
        <v>13</v>
      </c>
      <c r="AJ11" s="38">
        <v>15.8</v>
      </c>
      <c r="AK11" s="38">
        <v>49</v>
      </c>
      <c r="AL11" s="38">
        <v>128.05</v>
      </c>
      <c r="AM11" s="38">
        <v>22</v>
      </c>
      <c r="AN11" s="38">
        <v>81.6</v>
      </c>
      <c r="AO11" s="38">
        <v>478</v>
      </c>
      <c r="AP11" s="38">
        <v>6539.260188</v>
      </c>
      <c r="AQ11" s="38">
        <v>1843</v>
      </c>
      <c r="AR11" s="38">
        <v>12572.361359</v>
      </c>
      <c r="AS11" s="38">
        <v>3963</v>
      </c>
      <c r="AT11" s="38">
        <v>24509.954874</v>
      </c>
    </row>
    <row r="12" spans="1:46" s="22" customFormat="1" ht="45" customHeight="1">
      <c r="A12" s="36" t="s">
        <v>270</v>
      </c>
      <c r="B12" s="37"/>
      <c r="C12" s="38">
        <v>132035</v>
      </c>
      <c r="D12" s="38">
        <v>1220401.056961</v>
      </c>
      <c r="E12" s="38">
        <v>1904</v>
      </c>
      <c r="F12" s="38">
        <v>21843.718963</v>
      </c>
      <c r="G12" s="38">
        <v>370</v>
      </c>
      <c r="H12" s="38">
        <v>5483.445288</v>
      </c>
      <c r="I12" s="38">
        <v>47222</v>
      </c>
      <c r="J12" s="38">
        <v>548284.368202</v>
      </c>
      <c r="K12" s="38">
        <v>497</v>
      </c>
      <c r="L12" s="38">
        <v>8480.9831</v>
      </c>
      <c r="M12" s="38">
        <v>673</v>
      </c>
      <c r="N12" s="38">
        <v>4081.194715</v>
      </c>
      <c r="O12" s="38">
        <v>22466</v>
      </c>
      <c r="P12" s="38">
        <v>142220.407467</v>
      </c>
      <c r="Q12" s="38">
        <v>19029</v>
      </c>
      <c r="R12" s="38">
        <v>95730.108891</v>
      </c>
      <c r="S12" s="38">
        <v>1865</v>
      </c>
      <c r="T12" s="38">
        <v>29487.454928</v>
      </c>
      <c r="U12" s="38">
        <v>717</v>
      </c>
      <c r="V12" s="38">
        <v>5107.571001</v>
      </c>
      <c r="W12" s="36" t="s">
        <v>270</v>
      </c>
      <c r="X12" s="37"/>
      <c r="Y12" s="38">
        <v>4292</v>
      </c>
      <c r="Z12" s="38">
        <v>29719.485062</v>
      </c>
      <c r="AA12" s="38">
        <v>5183</v>
      </c>
      <c r="AB12" s="38">
        <v>97363.335636</v>
      </c>
      <c r="AC12" s="38">
        <v>4326</v>
      </c>
      <c r="AD12" s="38">
        <v>96645.952673</v>
      </c>
      <c r="AE12" s="38">
        <v>11828</v>
      </c>
      <c r="AF12" s="38">
        <v>68272.896772</v>
      </c>
      <c r="AG12" s="38">
        <v>2695</v>
      </c>
      <c r="AH12" s="38">
        <v>20773.436755</v>
      </c>
      <c r="AI12" s="38">
        <v>3</v>
      </c>
      <c r="AJ12" s="38">
        <v>13.15</v>
      </c>
      <c r="AK12" s="38">
        <v>51</v>
      </c>
      <c r="AL12" s="38">
        <v>126.97</v>
      </c>
      <c r="AM12" s="38">
        <v>7</v>
      </c>
      <c r="AN12" s="38">
        <v>26.9</v>
      </c>
      <c r="AO12" s="38">
        <v>308</v>
      </c>
      <c r="AP12" s="38">
        <v>3211.487776</v>
      </c>
      <c r="AQ12" s="38">
        <v>2422</v>
      </c>
      <c r="AR12" s="38">
        <v>13595.323606</v>
      </c>
      <c r="AS12" s="38">
        <v>6177</v>
      </c>
      <c r="AT12" s="38">
        <v>29932.866126</v>
      </c>
    </row>
    <row r="13" spans="1:46" s="22" customFormat="1" ht="45" customHeight="1">
      <c r="A13" s="36" t="s">
        <v>49</v>
      </c>
      <c r="B13" s="37"/>
      <c r="C13" s="38">
        <v>172812</v>
      </c>
      <c r="D13" s="38">
        <v>2412996.387277</v>
      </c>
      <c r="E13" s="38">
        <v>2723</v>
      </c>
      <c r="F13" s="38">
        <v>50518.288548</v>
      </c>
      <c r="G13" s="38">
        <v>465</v>
      </c>
      <c r="H13" s="38">
        <v>9506.061936</v>
      </c>
      <c r="I13" s="38">
        <v>28874</v>
      </c>
      <c r="J13" s="38">
        <v>519383.643807</v>
      </c>
      <c r="K13" s="38">
        <v>710</v>
      </c>
      <c r="L13" s="38">
        <v>18843.727066</v>
      </c>
      <c r="M13" s="38">
        <v>506</v>
      </c>
      <c r="N13" s="38">
        <v>4626.675369</v>
      </c>
      <c r="O13" s="38">
        <v>20744</v>
      </c>
      <c r="P13" s="38">
        <v>239865.290152</v>
      </c>
      <c r="Q13" s="38">
        <v>37130</v>
      </c>
      <c r="R13" s="38">
        <v>256284.316352</v>
      </c>
      <c r="S13" s="38">
        <v>5075</v>
      </c>
      <c r="T13" s="38">
        <v>80245.188324</v>
      </c>
      <c r="U13" s="38">
        <v>1696</v>
      </c>
      <c r="V13" s="38">
        <v>13983.5638</v>
      </c>
      <c r="W13" s="36" t="s">
        <v>49</v>
      </c>
      <c r="X13" s="37"/>
      <c r="Y13" s="38">
        <v>9584</v>
      </c>
      <c r="Z13" s="38">
        <v>103524.420692</v>
      </c>
      <c r="AA13" s="38">
        <v>17064</v>
      </c>
      <c r="AB13" s="38">
        <v>531391.344005</v>
      </c>
      <c r="AC13" s="38">
        <v>7943</v>
      </c>
      <c r="AD13" s="38">
        <v>251986.626588</v>
      </c>
      <c r="AE13" s="38">
        <v>24250</v>
      </c>
      <c r="AF13" s="38">
        <v>172722.63393</v>
      </c>
      <c r="AG13" s="38">
        <v>4493</v>
      </c>
      <c r="AH13" s="38">
        <v>52361.127898</v>
      </c>
      <c r="AI13" s="38">
        <v>30</v>
      </c>
      <c r="AJ13" s="38">
        <v>65.01</v>
      </c>
      <c r="AK13" s="38">
        <v>119</v>
      </c>
      <c r="AL13" s="38">
        <v>1015.197086</v>
      </c>
      <c r="AM13" s="38">
        <v>5</v>
      </c>
      <c r="AN13" s="38">
        <v>33</v>
      </c>
      <c r="AO13" s="38">
        <v>681</v>
      </c>
      <c r="AP13" s="38">
        <v>8894.048764</v>
      </c>
      <c r="AQ13" s="38">
        <v>3773</v>
      </c>
      <c r="AR13" s="38">
        <v>42565.773794</v>
      </c>
      <c r="AS13" s="38">
        <v>6947</v>
      </c>
      <c r="AT13" s="38">
        <v>55180.449166</v>
      </c>
    </row>
    <row r="14" spans="1:46" s="22" customFormat="1" ht="45" customHeight="1">
      <c r="A14" s="36" t="s">
        <v>307</v>
      </c>
      <c r="B14" s="37"/>
      <c r="C14" s="38">
        <v>58105</v>
      </c>
      <c r="D14" s="38">
        <v>603810.678113</v>
      </c>
      <c r="E14" s="38">
        <v>1039</v>
      </c>
      <c r="F14" s="38">
        <v>10315.595189</v>
      </c>
      <c r="G14" s="38">
        <v>303</v>
      </c>
      <c r="H14" s="38">
        <v>5248.28499</v>
      </c>
      <c r="I14" s="38">
        <v>19400</v>
      </c>
      <c r="J14" s="38">
        <v>298340.40467</v>
      </c>
      <c r="K14" s="38">
        <v>296</v>
      </c>
      <c r="L14" s="38">
        <v>4085.787194</v>
      </c>
      <c r="M14" s="38">
        <v>505</v>
      </c>
      <c r="N14" s="38">
        <v>5638.588618</v>
      </c>
      <c r="O14" s="38">
        <v>10562</v>
      </c>
      <c r="P14" s="38">
        <v>67919.803127</v>
      </c>
      <c r="Q14" s="38">
        <v>7810</v>
      </c>
      <c r="R14" s="38">
        <v>41091.519703</v>
      </c>
      <c r="S14" s="38">
        <v>1228</v>
      </c>
      <c r="T14" s="38">
        <v>20641.79906</v>
      </c>
      <c r="U14" s="38">
        <v>401</v>
      </c>
      <c r="V14" s="38">
        <v>2538.813</v>
      </c>
      <c r="W14" s="36" t="s">
        <v>307</v>
      </c>
      <c r="X14" s="37"/>
      <c r="Y14" s="38">
        <v>1373</v>
      </c>
      <c r="Z14" s="38">
        <v>5416.202367</v>
      </c>
      <c r="AA14" s="38">
        <v>2360</v>
      </c>
      <c r="AB14" s="38">
        <v>37472.112299</v>
      </c>
      <c r="AC14" s="38">
        <v>2755</v>
      </c>
      <c r="AD14" s="38">
        <v>41454.022086</v>
      </c>
      <c r="AE14" s="38">
        <v>4855</v>
      </c>
      <c r="AF14" s="38">
        <v>30121.363912</v>
      </c>
      <c r="AG14" s="38">
        <v>1746</v>
      </c>
      <c r="AH14" s="38">
        <v>12509.165454</v>
      </c>
      <c r="AI14" s="38">
        <v>21</v>
      </c>
      <c r="AJ14" s="38">
        <v>29.998</v>
      </c>
      <c r="AK14" s="38">
        <v>30</v>
      </c>
      <c r="AL14" s="38">
        <v>52.086</v>
      </c>
      <c r="AM14" s="38">
        <v>5</v>
      </c>
      <c r="AN14" s="38">
        <v>32</v>
      </c>
      <c r="AO14" s="38">
        <v>266</v>
      </c>
      <c r="AP14" s="38">
        <v>2183.89</v>
      </c>
      <c r="AQ14" s="38">
        <v>1021</v>
      </c>
      <c r="AR14" s="38">
        <v>3934.06105</v>
      </c>
      <c r="AS14" s="38">
        <v>2129</v>
      </c>
      <c r="AT14" s="38">
        <v>14785.181394</v>
      </c>
    </row>
    <row r="15" spans="1:46" s="22" customFormat="1" ht="45" customHeight="1">
      <c r="A15" s="36" t="s">
        <v>283</v>
      </c>
      <c r="B15" s="37"/>
      <c r="C15" s="38">
        <v>95202</v>
      </c>
      <c r="D15" s="38">
        <v>799974.478229</v>
      </c>
      <c r="E15" s="38">
        <v>1952</v>
      </c>
      <c r="F15" s="38">
        <v>20419.551603</v>
      </c>
      <c r="G15" s="38">
        <v>517</v>
      </c>
      <c r="H15" s="38">
        <v>7952.707</v>
      </c>
      <c r="I15" s="38">
        <v>31325</v>
      </c>
      <c r="J15" s="38">
        <v>317481.464475</v>
      </c>
      <c r="K15" s="38">
        <v>426</v>
      </c>
      <c r="L15" s="38">
        <v>5797.248933</v>
      </c>
      <c r="M15" s="38">
        <v>466</v>
      </c>
      <c r="N15" s="38">
        <v>3480.226109</v>
      </c>
      <c r="O15" s="38">
        <v>13904</v>
      </c>
      <c r="P15" s="38">
        <v>90832.350061</v>
      </c>
      <c r="Q15" s="38">
        <v>15281</v>
      </c>
      <c r="R15" s="38">
        <v>67226.944968</v>
      </c>
      <c r="S15" s="38">
        <v>1618</v>
      </c>
      <c r="T15" s="38">
        <v>26040.761718</v>
      </c>
      <c r="U15" s="38">
        <v>859</v>
      </c>
      <c r="V15" s="38">
        <v>6126.884888</v>
      </c>
      <c r="W15" s="36" t="s">
        <v>285</v>
      </c>
      <c r="X15" s="37"/>
      <c r="Y15" s="38">
        <v>2576</v>
      </c>
      <c r="Z15" s="38">
        <v>11955.228277</v>
      </c>
      <c r="AA15" s="38">
        <v>4173</v>
      </c>
      <c r="AB15" s="38">
        <v>77518.040682</v>
      </c>
      <c r="AC15" s="38">
        <v>4492</v>
      </c>
      <c r="AD15" s="38">
        <v>73404.617172</v>
      </c>
      <c r="AE15" s="38">
        <v>8689</v>
      </c>
      <c r="AF15" s="38">
        <v>38572.208932</v>
      </c>
      <c r="AG15" s="38">
        <v>2587</v>
      </c>
      <c r="AH15" s="38">
        <v>20261.708622</v>
      </c>
      <c r="AI15" s="38">
        <v>15</v>
      </c>
      <c r="AJ15" s="38">
        <v>16.59</v>
      </c>
      <c r="AK15" s="38">
        <v>51</v>
      </c>
      <c r="AL15" s="38">
        <v>116.482</v>
      </c>
      <c r="AM15" s="38">
        <v>7</v>
      </c>
      <c r="AN15" s="38">
        <v>36.2</v>
      </c>
      <c r="AO15" s="38">
        <v>360</v>
      </c>
      <c r="AP15" s="38">
        <v>1960.194</v>
      </c>
      <c r="AQ15" s="38">
        <v>1942</v>
      </c>
      <c r="AR15" s="38">
        <v>9501.543285</v>
      </c>
      <c r="AS15" s="38">
        <v>3962</v>
      </c>
      <c r="AT15" s="38">
        <v>21273.525504</v>
      </c>
    </row>
    <row r="16" spans="1:46" s="22" customFormat="1" ht="45" customHeight="1">
      <c r="A16" s="36" t="s">
        <v>274</v>
      </c>
      <c r="B16" s="37"/>
      <c r="C16" s="38">
        <v>36106</v>
      </c>
      <c r="D16" s="38">
        <v>376887.229952</v>
      </c>
      <c r="E16" s="38">
        <v>905</v>
      </c>
      <c r="F16" s="38">
        <v>12278.17572</v>
      </c>
      <c r="G16" s="38">
        <v>244</v>
      </c>
      <c r="H16" s="38">
        <v>3934.64</v>
      </c>
      <c r="I16" s="38">
        <v>12672</v>
      </c>
      <c r="J16" s="38">
        <v>171885.302303</v>
      </c>
      <c r="K16" s="38">
        <v>281</v>
      </c>
      <c r="L16" s="38">
        <v>4568.64777</v>
      </c>
      <c r="M16" s="38">
        <v>212</v>
      </c>
      <c r="N16" s="38">
        <v>1929.116</v>
      </c>
      <c r="O16" s="38">
        <v>4905</v>
      </c>
      <c r="P16" s="38">
        <v>33351.948988</v>
      </c>
      <c r="Q16" s="38">
        <v>5744</v>
      </c>
      <c r="R16" s="38">
        <v>28102.47564</v>
      </c>
      <c r="S16" s="38">
        <v>634</v>
      </c>
      <c r="T16" s="38">
        <v>9733.6915</v>
      </c>
      <c r="U16" s="38">
        <v>291</v>
      </c>
      <c r="V16" s="38">
        <v>2355.22803</v>
      </c>
      <c r="W16" s="36" t="s">
        <v>286</v>
      </c>
      <c r="X16" s="37"/>
      <c r="Y16" s="38">
        <v>771</v>
      </c>
      <c r="Z16" s="38">
        <v>3367.905169</v>
      </c>
      <c r="AA16" s="38">
        <v>1719</v>
      </c>
      <c r="AB16" s="38">
        <v>45232.095815</v>
      </c>
      <c r="AC16" s="38">
        <v>1825</v>
      </c>
      <c r="AD16" s="38">
        <v>28563.89722</v>
      </c>
      <c r="AE16" s="38">
        <v>2662</v>
      </c>
      <c r="AF16" s="38">
        <v>12155.583443</v>
      </c>
      <c r="AG16" s="38">
        <v>895</v>
      </c>
      <c r="AH16" s="38">
        <v>6776.362356</v>
      </c>
      <c r="AI16" s="38">
        <v>5</v>
      </c>
      <c r="AJ16" s="38">
        <v>2.35</v>
      </c>
      <c r="AK16" s="38">
        <v>18</v>
      </c>
      <c r="AL16" s="38">
        <v>46.82</v>
      </c>
      <c r="AM16" s="38">
        <v>3</v>
      </c>
      <c r="AN16" s="38">
        <v>27</v>
      </c>
      <c r="AO16" s="38">
        <v>105</v>
      </c>
      <c r="AP16" s="38">
        <v>1546.79</v>
      </c>
      <c r="AQ16" s="38">
        <v>566</v>
      </c>
      <c r="AR16" s="38">
        <v>2310.400698</v>
      </c>
      <c r="AS16" s="38">
        <v>1649</v>
      </c>
      <c r="AT16" s="38">
        <v>8718.7993</v>
      </c>
    </row>
    <row r="17" spans="1:46" s="22" customFormat="1" ht="45" customHeight="1">
      <c r="A17" s="36" t="s">
        <v>245</v>
      </c>
      <c r="B17" s="37"/>
      <c r="C17" s="38">
        <v>85178</v>
      </c>
      <c r="D17" s="38">
        <v>718150.903076</v>
      </c>
      <c r="E17" s="38">
        <v>2825</v>
      </c>
      <c r="F17" s="38">
        <v>30758.461922</v>
      </c>
      <c r="G17" s="38">
        <v>702</v>
      </c>
      <c r="H17" s="38">
        <v>9914.627007</v>
      </c>
      <c r="I17" s="38">
        <v>18760</v>
      </c>
      <c r="J17" s="38">
        <v>213216.978527</v>
      </c>
      <c r="K17" s="38">
        <v>441</v>
      </c>
      <c r="L17" s="38">
        <v>4671.885</v>
      </c>
      <c r="M17" s="38">
        <v>771</v>
      </c>
      <c r="N17" s="38">
        <v>6497.815194</v>
      </c>
      <c r="O17" s="38">
        <v>16488</v>
      </c>
      <c r="P17" s="38">
        <v>108647.177866</v>
      </c>
      <c r="Q17" s="38">
        <v>16458</v>
      </c>
      <c r="R17" s="38">
        <v>80157.180661</v>
      </c>
      <c r="S17" s="38">
        <v>2601</v>
      </c>
      <c r="T17" s="38">
        <v>37207.961119</v>
      </c>
      <c r="U17" s="38">
        <v>2397</v>
      </c>
      <c r="V17" s="38">
        <v>16476.448235</v>
      </c>
      <c r="W17" s="36" t="s">
        <v>50</v>
      </c>
      <c r="X17" s="37"/>
      <c r="Y17" s="38">
        <v>1813</v>
      </c>
      <c r="Z17" s="38">
        <v>8746.215153</v>
      </c>
      <c r="AA17" s="38">
        <v>3650</v>
      </c>
      <c r="AB17" s="38">
        <v>68781.418675</v>
      </c>
      <c r="AC17" s="38">
        <v>3570</v>
      </c>
      <c r="AD17" s="38">
        <v>58894.730128</v>
      </c>
      <c r="AE17" s="38">
        <v>6431</v>
      </c>
      <c r="AF17" s="38">
        <v>26383.149892</v>
      </c>
      <c r="AG17" s="38">
        <v>2310</v>
      </c>
      <c r="AH17" s="38">
        <v>17803.761724</v>
      </c>
      <c r="AI17" s="38">
        <v>14</v>
      </c>
      <c r="AJ17" s="38">
        <v>45.601</v>
      </c>
      <c r="AK17" s="38">
        <v>36</v>
      </c>
      <c r="AL17" s="38">
        <v>218.984</v>
      </c>
      <c r="AM17" s="38">
        <v>7</v>
      </c>
      <c r="AN17" s="38">
        <v>23.55</v>
      </c>
      <c r="AO17" s="38">
        <v>295</v>
      </c>
      <c r="AP17" s="38">
        <v>3976.798688</v>
      </c>
      <c r="AQ17" s="38">
        <v>1310</v>
      </c>
      <c r="AR17" s="38">
        <v>6636.8419</v>
      </c>
      <c r="AS17" s="38">
        <v>4299</v>
      </c>
      <c r="AT17" s="38">
        <v>19091.316385</v>
      </c>
    </row>
    <row r="18" spans="1:46" s="22" customFormat="1" ht="45" customHeight="1">
      <c r="A18" s="36" t="s">
        <v>51</v>
      </c>
      <c r="B18" s="37"/>
      <c r="C18" s="38">
        <v>493</v>
      </c>
      <c r="D18" s="38">
        <v>225393.9753</v>
      </c>
      <c r="E18" s="38">
        <v>11</v>
      </c>
      <c r="F18" s="38">
        <v>983.6</v>
      </c>
      <c r="G18" s="38">
        <v>1</v>
      </c>
      <c r="H18" s="38">
        <v>15</v>
      </c>
      <c r="I18" s="38">
        <v>282</v>
      </c>
      <c r="J18" s="38">
        <v>210576.00106</v>
      </c>
      <c r="K18" s="38">
        <v>10</v>
      </c>
      <c r="L18" s="38">
        <v>2214.59937</v>
      </c>
      <c r="M18" s="38">
        <v>1</v>
      </c>
      <c r="N18" s="38">
        <v>18</v>
      </c>
      <c r="O18" s="38">
        <v>31</v>
      </c>
      <c r="P18" s="38">
        <v>2347.15392</v>
      </c>
      <c r="Q18" s="38">
        <v>24</v>
      </c>
      <c r="R18" s="38">
        <v>813.86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28</v>
      </c>
      <c r="Z18" s="38">
        <v>364.765</v>
      </c>
      <c r="AA18" s="38">
        <v>13</v>
      </c>
      <c r="AB18" s="38">
        <v>1706.57</v>
      </c>
      <c r="AC18" s="38">
        <v>7</v>
      </c>
      <c r="AD18" s="38">
        <v>42</v>
      </c>
      <c r="AE18" s="38">
        <v>56</v>
      </c>
      <c r="AF18" s="38">
        <v>5845.49435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1</v>
      </c>
      <c r="AP18" s="38">
        <v>5</v>
      </c>
      <c r="AQ18" s="38">
        <v>11</v>
      </c>
      <c r="AR18" s="38">
        <v>116.1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449</v>
      </c>
      <c r="D19" s="38">
        <v>1083378.29482</v>
      </c>
      <c r="E19" s="38">
        <v>1</v>
      </c>
      <c r="F19" s="38">
        <v>90</v>
      </c>
      <c r="G19" s="38">
        <v>0</v>
      </c>
      <c r="H19" s="38">
        <v>0</v>
      </c>
      <c r="I19" s="38">
        <v>306</v>
      </c>
      <c r="J19" s="38">
        <v>956522.30059</v>
      </c>
      <c r="K19" s="38">
        <v>2</v>
      </c>
      <c r="L19" s="38">
        <v>1051.6666</v>
      </c>
      <c r="M19" s="38">
        <v>0</v>
      </c>
      <c r="N19" s="38">
        <v>0</v>
      </c>
      <c r="O19" s="38">
        <v>6</v>
      </c>
      <c r="P19" s="38">
        <v>2851.68638</v>
      </c>
      <c r="Q19" s="38">
        <v>8</v>
      </c>
      <c r="R19" s="38">
        <v>2487.48294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21</v>
      </c>
      <c r="Z19" s="38">
        <v>4624.470654</v>
      </c>
      <c r="AA19" s="38">
        <v>0</v>
      </c>
      <c r="AB19" s="38">
        <v>0</v>
      </c>
      <c r="AC19" s="38">
        <v>0</v>
      </c>
      <c r="AD19" s="38">
        <v>0</v>
      </c>
      <c r="AE19" s="38">
        <v>99</v>
      </c>
      <c r="AF19" s="38">
        <v>115201.280736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157</v>
      </c>
      <c r="D20" s="38">
        <v>69953.72125</v>
      </c>
      <c r="E20" s="38">
        <v>1</v>
      </c>
      <c r="F20" s="38">
        <v>119.73837</v>
      </c>
      <c r="G20" s="38">
        <v>0</v>
      </c>
      <c r="H20" s="38">
        <v>0</v>
      </c>
      <c r="I20" s="38">
        <v>111</v>
      </c>
      <c r="J20" s="38">
        <v>61469.95869</v>
      </c>
      <c r="K20" s="38">
        <v>3</v>
      </c>
      <c r="L20" s="38">
        <v>158.8</v>
      </c>
      <c r="M20" s="38">
        <v>0</v>
      </c>
      <c r="N20" s="38">
        <v>0</v>
      </c>
      <c r="O20" s="38">
        <v>2</v>
      </c>
      <c r="P20" s="38">
        <v>1005.73177</v>
      </c>
      <c r="Q20" s="38">
        <v>4</v>
      </c>
      <c r="R20" s="38">
        <v>8.9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6</v>
      </c>
      <c r="Z20" s="38">
        <v>33.335</v>
      </c>
      <c r="AA20" s="38">
        <v>0</v>
      </c>
      <c r="AB20" s="38">
        <v>0</v>
      </c>
      <c r="AC20" s="38">
        <v>0</v>
      </c>
      <c r="AD20" s="38">
        <v>0</v>
      </c>
      <c r="AE20" s="38">
        <v>27</v>
      </c>
      <c r="AF20" s="38">
        <v>6436.06075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0</v>
      </c>
      <c r="AT20" s="38">
        <v>0</v>
      </c>
    </row>
    <row r="21" spans="1:46" s="22" customFormat="1" ht="45" customHeight="1">
      <c r="A21" s="36" t="s">
        <v>299</v>
      </c>
      <c r="B21" s="37"/>
      <c r="C21" s="38">
        <v>98</v>
      </c>
      <c r="D21" s="38">
        <v>104254.70147</v>
      </c>
      <c r="E21" s="38">
        <v>3</v>
      </c>
      <c r="F21" s="38">
        <v>927.74174</v>
      </c>
      <c r="G21" s="38">
        <v>1</v>
      </c>
      <c r="H21" s="38">
        <v>17.86</v>
      </c>
      <c r="I21" s="38">
        <v>74</v>
      </c>
      <c r="J21" s="38">
        <v>96482.30018</v>
      </c>
      <c r="K21" s="38">
        <v>6</v>
      </c>
      <c r="L21" s="38">
        <v>5090.96448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8</v>
      </c>
      <c r="AF21" s="38">
        <v>1310.83507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55</v>
      </c>
    </row>
    <row r="22" spans="1:46" s="22" customFormat="1" ht="45" customHeight="1">
      <c r="A22" s="36" t="s">
        <v>52</v>
      </c>
      <c r="B22" s="37"/>
      <c r="C22" s="38">
        <v>67</v>
      </c>
      <c r="D22" s="38">
        <v>4163.20076</v>
      </c>
      <c r="E22" s="38">
        <v>32</v>
      </c>
      <c r="F22" s="38">
        <v>2361.82076</v>
      </c>
      <c r="G22" s="38">
        <v>0</v>
      </c>
      <c r="H22" s="38">
        <v>0</v>
      </c>
      <c r="I22" s="38">
        <v>24</v>
      </c>
      <c r="J22" s="38">
        <v>1472.63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5</v>
      </c>
      <c r="AF22" s="38">
        <v>220.8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37</v>
      </c>
      <c r="D23" s="38">
        <v>3773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19</v>
      </c>
      <c r="T23" s="38">
        <v>120.5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1</v>
      </c>
      <c r="AF23" s="38">
        <v>2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8727.54124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1</v>
      </c>
      <c r="L24" s="38">
        <v>100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50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中華民國106年12月20日編製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中華民國106年12月20日編製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">
      <c r="A33" s="287" t="s">
        <v>322</v>
      </c>
      <c r="B33" s="287"/>
      <c r="C33" s="287"/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 t="s">
        <v>323</v>
      </c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7"/>
    </row>
  </sheetData>
  <sheetProtection/>
  <mergeCells count="38"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  <mergeCell ref="AE7:AF7"/>
    <mergeCell ref="AI7:AJ7"/>
    <mergeCell ref="Y6:Z7"/>
    <mergeCell ref="AA6:AB7"/>
    <mergeCell ref="AC6:AD7"/>
    <mergeCell ref="AE6:AF6"/>
    <mergeCell ref="AG6:AH7"/>
    <mergeCell ref="AI6:AJ6"/>
    <mergeCell ref="M6:N6"/>
    <mergeCell ref="O6:P7"/>
    <mergeCell ref="Q6:R7"/>
    <mergeCell ref="S6:T7"/>
    <mergeCell ref="U6:V7"/>
    <mergeCell ref="W6:X8"/>
    <mergeCell ref="A6:B8"/>
    <mergeCell ref="C6:D7"/>
    <mergeCell ref="E6:F7"/>
    <mergeCell ref="G6:H7"/>
    <mergeCell ref="I6:J7"/>
    <mergeCell ref="K6:L7"/>
    <mergeCell ref="H5:M5"/>
    <mergeCell ref="U1:V1"/>
    <mergeCell ref="AS1:AT1"/>
    <mergeCell ref="U2:V2"/>
    <mergeCell ref="AS2:AT2"/>
    <mergeCell ref="A3:V4"/>
    <mergeCell ref="W3:AT4"/>
    <mergeCell ref="AC5:AN5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I1">
      <selection activeCell="X57" sqref="X57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12"/>
      <c r="E1" s="312"/>
      <c r="F1" s="312"/>
      <c r="G1" s="312"/>
      <c r="H1" s="312"/>
      <c r="U1" s="313" t="s">
        <v>1</v>
      </c>
      <c r="V1" s="303"/>
      <c r="W1" s="302" t="s">
        <v>2</v>
      </c>
      <c r="X1" s="303"/>
    </row>
    <row r="2" spans="1:24" ht="16.5" customHeight="1">
      <c r="A2" s="46" t="s">
        <v>3</v>
      </c>
      <c r="B2" s="47" t="s">
        <v>53</v>
      </c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5"/>
      <c r="U2" s="306" t="s">
        <v>54</v>
      </c>
      <c r="V2" s="307"/>
      <c r="W2" s="308" t="s">
        <v>55</v>
      </c>
      <c r="X2" s="309"/>
    </row>
    <row r="3" spans="1:24" s="48" customFormat="1" ht="19.5" customHeight="1">
      <c r="A3" s="316" t="s">
        <v>250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</row>
    <row r="4" spans="1:24" ht="19.5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</row>
    <row r="5" spans="5:24" s="49" customFormat="1" ht="19.5" customHeight="1">
      <c r="E5" s="318" t="str">
        <f>'2491-00-01'!H5</f>
        <v>中華民國106年11月底</v>
      </c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U5" s="319" t="s">
        <v>7</v>
      </c>
      <c r="V5" s="319"/>
      <c r="W5" s="319"/>
      <c r="X5" s="319"/>
    </row>
    <row r="6" spans="1:24" s="50" customFormat="1" ht="13.5" customHeight="1">
      <c r="A6" s="320" t="s">
        <v>56</v>
      </c>
      <c r="B6" s="321"/>
      <c r="C6" s="326" t="s">
        <v>57</v>
      </c>
      <c r="D6" s="327"/>
      <c r="E6" s="330" t="s">
        <v>58</v>
      </c>
      <c r="F6" s="331"/>
      <c r="G6" s="310" t="s">
        <v>59</v>
      </c>
      <c r="H6" s="311"/>
      <c r="I6" s="310" t="s">
        <v>60</v>
      </c>
      <c r="J6" s="311"/>
      <c r="K6" s="310" t="s">
        <v>61</v>
      </c>
      <c r="L6" s="311"/>
      <c r="M6" s="310" t="s">
        <v>62</v>
      </c>
      <c r="N6" s="311"/>
      <c r="O6" s="310" t="s">
        <v>63</v>
      </c>
      <c r="P6" s="311"/>
      <c r="Q6" s="310" t="s">
        <v>64</v>
      </c>
      <c r="R6" s="311"/>
      <c r="S6" s="310" t="s">
        <v>65</v>
      </c>
      <c r="T6" s="311"/>
      <c r="U6" s="310" t="s">
        <v>66</v>
      </c>
      <c r="V6" s="311"/>
      <c r="W6" s="335" t="s">
        <v>67</v>
      </c>
      <c r="X6" s="336"/>
    </row>
    <row r="7" spans="1:24" s="50" customFormat="1" ht="14.25" customHeight="1">
      <c r="A7" s="322"/>
      <c r="B7" s="323"/>
      <c r="C7" s="328"/>
      <c r="D7" s="329"/>
      <c r="E7" s="332"/>
      <c r="F7" s="333"/>
      <c r="G7" s="314" t="s">
        <v>112</v>
      </c>
      <c r="H7" s="315"/>
      <c r="I7" s="314" t="s">
        <v>113</v>
      </c>
      <c r="J7" s="315"/>
      <c r="K7" s="314" t="s">
        <v>114</v>
      </c>
      <c r="L7" s="315"/>
      <c r="M7" s="314" t="s">
        <v>115</v>
      </c>
      <c r="N7" s="315"/>
      <c r="O7" s="314" t="s">
        <v>116</v>
      </c>
      <c r="P7" s="315"/>
      <c r="Q7" s="314" t="s">
        <v>117</v>
      </c>
      <c r="R7" s="315"/>
      <c r="S7" s="314" t="s">
        <v>118</v>
      </c>
      <c r="T7" s="315"/>
      <c r="U7" s="314" t="s">
        <v>119</v>
      </c>
      <c r="V7" s="315"/>
      <c r="W7" s="337"/>
      <c r="X7" s="338"/>
    </row>
    <row r="8" spans="1:24" s="50" customFormat="1" ht="17.25" customHeight="1">
      <c r="A8" s="324"/>
      <c r="B8" s="325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695225</v>
      </c>
      <c r="D9" s="57">
        <v>23471155.703575</v>
      </c>
      <c r="E9" s="57">
        <v>117402</v>
      </c>
      <c r="F9" s="57">
        <v>44880.572931</v>
      </c>
      <c r="G9" s="57">
        <v>270600</v>
      </c>
      <c r="H9" s="57">
        <v>462473.975987</v>
      </c>
      <c r="I9" s="57">
        <v>151498</v>
      </c>
      <c r="J9" s="57">
        <v>835725.696371</v>
      </c>
      <c r="K9" s="57">
        <v>72066</v>
      </c>
      <c r="L9" s="57">
        <v>849512.483455</v>
      </c>
      <c r="M9" s="57">
        <v>38043</v>
      </c>
      <c r="N9" s="57">
        <v>910472.177866</v>
      </c>
      <c r="O9" s="57">
        <v>8193</v>
      </c>
      <c r="P9" s="57">
        <v>265522.288934</v>
      </c>
      <c r="Q9" s="57">
        <v>4162</v>
      </c>
      <c r="R9" s="57">
        <v>177513.579311</v>
      </c>
      <c r="S9" s="57">
        <v>14596</v>
      </c>
      <c r="T9" s="57">
        <v>944086.42418</v>
      </c>
      <c r="U9" s="57">
        <v>14347</v>
      </c>
      <c r="V9" s="57">
        <v>2827101.669112</v>
      </c>
      <c r="W9" s="57">
        <v>4318</v>
      </c>
      <c r="X9" s="57">
        <v>16153866.835428</v>
      </c>
    </row>
    <row r="10" spans="1:24" s="50" customFormat="1" ht="12.75" customHeight="1">
      <c r="A10" s="55" t="s">
        <v>68</v>
      </c>
      <c r="B10" s="56"/>
      <c r="C10" s="57">
        <v>16005</v>
      </c>
      <c r="D10" s="57">
        <v>517204.65152</v>
      </c>
      <c r="E10" s="57">
        <v>2830</v>
      </c>
      <c r="F10" s="57">
        <v>1012.574259</v>
      </c>
      <c r="G10" s="57">
        <v>5774</v>
      </c>
      <c r="H10" s="57">
        <v>10323.241717</v>
      </c>
      <c r="I10" s="57">
        <v>3057</v>
      </c>
      <c r="J10" s="57">
        <v>17182.952723</v>
      </c>
      <c r="K10" s="57">
        <v>2129</v>
      </c>
      <c r="L10" s="57">
        <v>25310.611377</v>
      </c>
      <c r="M10" s="57">
        <v>1005</v>
      </c>
      <c r="N10" s="57">
        <v>23900.2986</v>
      </c>
      <c r="O10" s="57">
        <v>205</v>
      </c>
      <c r="P10" s="57">
        <v>6624.3694</v>
      </c>
      <c r="Q10" s="57">
        <v>87</v>
      </c>
      <c r="R10" s="57">
        <v>3742.15418</v>
      </c>
      <c r="S10" s="57">
        <v>401</v>
      </c>
      <c r="T10" s="57">
        <v>25899.23896</v>
      </c>
      <c r="U10" s="57">
        <v>389</v>
      </c>
      <c r="V10" s="57">
        <v>79040.963104</v>
      </c>
      <c r="W10" s="57">
        <v>128</v>
      </c>
      <c r="X10" s="57">
        <v>324168.2472</v>
      </c>
    </row>
    <row r="11" spans="1:24" s="50" customFormat="1" ht="12.75" customHeight="1">
      <c r="A11" s="55" t="s">
        <v>69</v>
      </c>
      <c r="B11" s="56"/>
      <c r="C11" s="57">
        <v>4182</v>
      </c>
      <c r="D11" s="57">
        <v>264032.038038</v>
      </c>
      <c r="E11" s="57">
        <v>348</v>
      </c>
      <c r="F11" s="57">
        <v>123.166082</v>
      </c>
      <c r="G11" s="57">
        <v>1348</v>
      </c>
      <c r="H11" s="57">
        <v>2767.060938</v>
      </c>
      <c r="I11" s="57">
        <v>844</v>
      </c>
      <c r="J11" s="57">
        <v>4698.996188</v>
      </c>
      <c r="K11" s="57">
        <v>717</v>
      </c>
      <c r="L11" s="57">
        <v>8494.207</v>
      </c>
      <c r="M11" s="57">
        <v>481</v>
      </c>
      <c r="N11" s="57">
        <v>11551.513</v>
      </c>
      <c r="O11" s="57">
        <v>84</v>
      </c>
      <c r="P11" s="57">
        <v>2678.168</v>
      </c>
      <c r="Q11" s="57">
        <v>41</v>
      </c>
      <c r="R11" s="57">
        <v>1750.58</v>
      </c>
      <c r="S11" s="57">
        <v>162</v>
      </c>
      <c r="T11" s="57">
        <v>10147.956</v>
      </c>
      <c r="U11" s="57">
        <v>126</v>
      </c>
      <c r="V11" s="57">
        <v>20307.53834</v>
      </c>
      <c r="W11" s="57">
        <v>31</v>
      </c>
      <c r="X11" s="57">
        <v>201512.85249</v>
      </c>
    </row>
    <row r="12" spans="1:24" s="50" customFormat="1" ht="12.75" customHeight="1">
      <c r="A12" s="55" t="s">
        <v>70</v>
      </c>
      <c r="B12" s="56"/>
      <c r="C12" s="57">
        <v>194543</v>
      </c>
      <c r="D12" s="57">
        <v>7996547.118919</v>
      </c>
      <c r="E12" s="57">
        <v>22856</v>
      </c>
      <c r="F12" s="57">
        <v>9184.84757</v>
      </c>
      <c r="G12" s="57">
        <v>71563</v>
      </c>
      <c r="H12" s="57">
        <v>123859.815725</v>
      </c>
      <c r="I12" s="57">
        <v>48416</v>
      </c>
      <c r="J12" s="57">
        <v>266602.995346</v>
      </c>
      <c r="K12" s="57">
        <v>23257</v>
      </c>
      <c r="L12" s="57">
        <v>278262.129539</v>
      </c>
      <c r="M12" s="57">
        <v>11768</v>
      </c>
      <c r="N12" s="57">
        <v>280007.677503</v>
      </c>
      <c r="O12" s="57">
        <v>2663</v>
      </c>
      <c r="P12" s="57">
        <v>87185.041151</v>
      </c>
      <c r="Q12" s="57">
        <v>1443</v>
      </c>
      <c r="R12" s="57">
        <v>62077.48215</v>
      </c>
      <c r="S12" s="57">
        <v>5344</v>
      </c>
      <c r="T12" s="57">
        <v>352333.742202</v>
      </c>
      <c r="U12" s="57">
        <v>5452</v>
      </c>
      <c r="V12" s="57">
        <v>1119665.664285</v>
      </c>
      <c r="W12" s="57">
        <v>1781</v>
      </c>
      <c r="X12" s="57">
        <v>5417367.723448</v>
      </c>
    </row>
    <row r="13" spans="1:24" s="50" customFormat="1" ht="12.75" customHeight="1">
      <c r="A13" s="55" t="s">
        <v>71</v>
      </c>
      <c r="B13" s="56"/>
      <c r="C13" s="57">
        <v>17432</v>
      </c>
      <c r="D13" s="57">
        <v>429610.070317</v>
      </c>
      <c r="E13" s="57">
        <v>3015</v>
      </c>
      <c r="F13" s="57">
        <v>1156.643856</v>
      </c>
      <c r="G13" s="57">
        <v>6585</v>
      </c>
      <c r="H13" s="57">
        <v>11216.804791</v>
      </c>
      <c r="I13" s="57">
        <v>3718</v>
      </c>
      <c r="J13" s="57">
        <v>20734.408547</v>
      </c>
      <c r="K13" s="57">
        <v>1935</v>
      </c>
      <c r="L13" s="57">
        <v>23234.658852</v>
      </c>
      <c r="M13" s="57">
        <v>987</v>
      </c>
      <c r="N13" s="57">
        <v>23655.39587</v>
      </c>
      <c r="O13" s="57">
        <v>199</v>
      </c>
      <c r="P13" s="57">
        <v>6519.146555</v>
      </c>
      <c r="Q13" s="57">
        <v>100</v>
      </c>
      <c r="R13" s="57">
        <v>4329.02097</v>
      </c>
      <c r="S13" s="57">
        <v>431</v>
      </c>
      <c r="T13" s="57">
        <v>28796.93262</v>
      </c>
      <c r="U13" s="57">
        <v>359</v>
      </c>
      <c r="V13" s="57">
        <v>72712.106166</v>
      </c>
      <c r="W13" s="57">
        <v>103</v>
      </c>
      <c r="X13" s="57">
        <v>237254.95209</v>
      </c>
    </row>
    <row r="14" spans="1:24" s="50" customFormat="1" ht="12.75" customHeight="1">
      <c r="A14" s="55" t="s">
        <v>72</v>
      </c>
      <c r="B14" s="56"/>
      <c r="C14" s="57">
        <v>1240</v>
      </c>
      <c r="D14" s="57">
        <v>38053.570296</v>
      </c>
      <c r="E14" s="57">
        <v>190</v>
      </c>
      <c r="F14" s="57">
        <v>71.643776</v>
      </c>
      <c r="G14" s="57">
        <v>484</v>
      </c>
      <c r="H14" s="57">
        <v>917.081196</v>
      </c>
      <c r="I14" s="57">
        <v>246</v>
      </c>
      <c r="J14" s="57">
        <v>1402.558926</v>
      </c>
      <c r="K14" s="57">
        <v>117</v>
      </c>
      <c r="L14" s="57">
        <v>1420.765378</v>
      </c>
      <c r="M14" s="57">
        <v>68</v>
      </c>
      <c r="N14" s="57">
        <v>1597.19666</v>
      </c>
      <c r="O14" s="57">
        <v>18</v>
      </c>
      <c r="P14" s="57">
        <v>585.45036</v>
      </c>
      <c r="Q14" s="57">
        <v>12</v>
      </c>
      <c r="R14" s="57">
        <v>505.78</v>
      </c>
      <c r="S14" s="57">
        <v>41</v>
      </c>
      <c r="T14" s="57">
        <v>2864.72195</v>
      </c>
      <c r="U14" s="57">
        <v>46</v>
      </c>
      <c r="V14" s="57">
        <v>9063.15567</v>
      </c>
      <c r="W14" s="57">
        <v>18</v>
      </c>
      <c r="X14" s="57">
        <v>19625.21638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60289.14473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0</v>
      </c>
      <c r="P15" s="57">
        <v>0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6</v>
      </c>
      <c r="X15" s="57">
        <v>59536.19473</v>
      </c>
    </row>
    <row r="16" spans="1:24" s="50" customFormat="1" ht="12.75" customHeight="1">
      <c r="A16" s="55" t="s">
        <v>74</v>
      </c>
      <c r="B16" s="56"/>
      <c r="C16" s="57">
        <v>11530</v>
      </c>
      <c r="D16" s="57">
        <v>408254.734705</v>
      </c>
      <c r="E16" s="57">
        <v>785</v>
      </c>
      <c r="F16" s="57">
        <v>313.384545</v>
      </c>
      <c r="G16" s="57">
        <v>3534</v>
      </c>
      <c r="H16" s="57">
        <v>6190.26188</v>
      </c>
      <c r="I16" s="57">
        <v>3759</v>
      </c>
      <c r="J16" s="57">
        <v>20548.146477</v>
      </c>
      <c r="K16" s="57">
        <v>1523</v>
      </c>
      <c r="L16" s="57">
        <v>18661.36817</v>
      </c>
      <c r="M16" s="57">
        <v>913</v>
      </c>
      <c r="N16" s="57">
        <v>21882.904563</v>
      </c>
      <c r="O16" s="57">
        <v>147</v>
      </c>
      <c r="P16" s="57">
        <v>4880.6364</v>
      </c>
      <c r="Q16" s="57">
        <v>94</v>
      </c>
      <c r="R16" s="57">
        <v>4064.20702</v>
      </c>
      <c r="S16" s="57">
        <v>358</v>
      </c>
      <c r="T16" s="57">
        <v>23975.90228</v>
      </c>
      <c r="U16" s="57">
        <v>308</v>
      </c>
      <c r="V16" s="57">
        <v>60956.75604</v>
      </c>
      <c r="W16" s="57">
        <v>109</v>
      </c>
      <c r="X16" s="57">
        <v>246781.16733</v>
      </c>
    </row>
    <row r="17" spans="1:24" s="50" customFormat="1" ht="12.75" customHeight="1">
      <c r="A17" s="55" t="s">
        <v>75</v>
      </c>
      <c r="B17" s="56"/>
      <c r="C17" s="57">
        <v>5239</v>
      </c>
      <c r="D17" s="57">
        <v>93916.604789</v>
      </c>
      <c r="E17" s="57">
        <v>943</v>
      </c>
      <c r="F17" s="57">
        <v>370.760132</v>
      </c>
      <c r="G17" s="57">
        <v>2039</v>
      </c>
      <c r="H17" s="57">
        <v>3337.912461</v>
      </c>
      <c r="I17" s="57">
        <v>1208</v>
      </c>
      <c r="J17" s="57">
        <v>6622.333536</v>
      </c>
      <c r="K17" s="57">
        <v>537</v>
      </c>
      <c r="L17" s="57">
        <v>6344.37952</v>
      </c>
      <c r="M17" s="57">
        <v>238</v>
      </c>
      <c r="N17" s="57">
        <v>5670.7625</v>
      </c>
      <c r="O17" s="57">
        <v>58</v>
      </c>
      <c r="P17" s="57">
        <v>1936.637</v>
      </c>
      <c r="Q17" s="57">
        <v>23</v>
      </c>
      <c r="R17" s="57">
        <v>952.52</v>
      </c>
      <c r="S17" s="57">
        <v>97</v>
      </c>
      <c r="T17" s="57">
        <v>6393.476</v>
      </c>
      <c r="U17" s="57">
        <v>75</v>
      </c>
      <c r="V17" s="57">
        <v>14534.62796</v>
      </c>
      <c r="W17" s="57">
        <v>21</v>
      </c>
      <c r="X17" s="57">
        <v>47753.19568</v>
      </c>
    </row>
    <row r="18" spans="1:24" s="50" customFormat="1" ht="12.75" customHeight="1">
      <c r="A18" s="55" t="s">
        <v>76</v>
      </c>
      <c r="B18" s="56"/>
      <c r="C18" s="57">
        <v>2139</v>
      </c>
      <c r="D18" s="57">
        <v>26848.59442</v>
      </c>
      <c r="E18" s="57">
        <v>275</v>
      </c>
      <c r="F18" s="57">
        <v>105.055952</v>
      </c>
      <c r="G18" s="57">
        <v>744</v>
      </c>
      <c r="H18" s="57">
        <v>1263.61</v>
      </c>
      <c r="I18" s="57">
        <v>622</v>
      </c>
      <c r="J18" s="57">
        <v>3391.26</v>
      </c>
      <c r="K18" s="57">
        <v>222</v>
      </c>
      <c r="L18" s="57">
        <v>2698.581818</v>
      </c>
      <c r="M18" s="57">
        <v>145</v>
      </c>
      <c r="N18" s="57">
        <v>3407.09447</v>
      </c>
      <c r="O18" s="57">
        <v>23</v>
      </c>
      <c r="P18" s="57">
        <v>764.76946</v>
      </c>
      <c r="Q18" s="57">
        <v>9</v>
      </c>
      <c r="R18" s="57">
        <v>368.2</v>
      </c>
      <c r="S18" s="57">
        <v>56</v>
      </c>
      <c r="T18" s="57">
        <v>3583.72038</v>
      </c>
      <c r="U18" s="57">
        <v>37</v>
      </c>
      <c r="V18" s="57">
        <v>6474.5447</v>
      </c>
      <c r="W18" s="57">
        <v>6</v>
      </c>
      <c r="X18" s="57">
        <v>4791.75764</v>
      </c>
    </row>
    <row r="19" spans="1:24" s="50" customFormat="1" ht="12.75" customHeight="1">
      <c r="A19" s="55" t="s">
        <v>77</v>
      </c>
      <c r="B19" s="56"/>
      <c r="C19" s="57">
        <v>3809</v>
      </c>
      <c r="D19" s="57">
        <v>47830.33706</v>
      </c>
      <c r="E19" s="57">
        <v>380</v>
      </c>
      <c r="F19" s="57">
        <v>157.117891</v>
      </c>
      <c r="G19" s="57">
        <v>1284</v>
      </c>
      <c r="H19" s="57">
        <v>2303.701461</v>
      </c>
      <c r="I19" s="57">
        <v>1126</v>
      </c>
      <c r="J19" s="57">
        <v>6187.292888</v>
      </c>
      <c r="K19" s="57">
        <v>537</v>
      </c>
      <c r="L19" s="57">
        <v>6457.9301</v>
      </c>
      <c r="M19" s="57">
        <v>251</v>
      </c>
      <c r="N19" s="57">
        <v>5975.8705</v>
      </c>
      <c r="O19" s="57">
        <v>50</v>
      </c>
      <c r="P19" s="57">
        <v>1625.2005</v>
      </c>
      <c r="Q19" s="57">
        <v>29</v>
      </c>
      <c r="R19" s="57">
        <v>1243.818</v>
      </c>
      <c r="S19" s="57">
        <v>86</v>
      </c>
      <c r="T19" s="57">
        <v>5610.35925</v>
      </c>
      <c r="U19" s="57">
        <v>58</v>
      </c>
      <c r="V19" s="57">
        <v>10048.0421</v>
      </c>
      <c r="W19" s="57">
        <v>8</v>
      </c>
      <c r="X19" s="57">
        <v>8221.00437</v>
      </c>
    </row>
    <row r="20" spans="1:24" s="50" customFormat="1" ht="12.75" customHeight="1">
      <c r="A20" s="55" t="s">
        <v>78</v>
      </c>
      <c r="B20" s="56"/>
      <c r="C20" s="57">
        <v>3480</v>
      </c>
      <c r="D20" s="57">
        <v>62775.338821</v>
      </c>
      <c r="E20" s="57">
        <v>322</v>
      </c>
      <c r="F20" s="57">
        <v>136.67561</v>
      </c>
      <c r="G20" s="57">
        <v>1393</v>
      </c>
      <c r="H20" s="57">
        <v>2446.219351</v>
      </c>
      <c r="I20" s="57">
        <v>843</v>
      </c>
      <c r="J20" s="57">
        <v>4666.4526</v>
      </c>
      <c r="K20" s="57">
        <v>455</v>
      </c>
      <c r="L20" s="57">
        <v>5500.360924</v>
      </c>
      <c r="M20" s="57">
        <v>197</v>
      </c>
      <c r="N20" s="57">
        <v>4725.07786</v>
      </c>
      <c r="O20" s="57">
        <v>48</v>
      </c>
      <c r="P20" s="57">
        <v>1559.434999</v>
      </c>
      <c r="Q20" s="57">
        <v>27</v>
      </c>
      <c r="R20" s="57">
        <v>1169.36</v>
      </c>
      <c r="S20" s="57">
        <v>91</v>
      </c>
      <c r="T20" s="57">
        <v>5904.48986</v>
      </c>
      <c r="U20" s="57">
        <v>91</v>
      </c>
      <c r="V20" s="57">
        <v>19448.2561</v>
      </c>
      <c r="W20" s="57">
        <v>13</v>
      </c>
      <c r="X20" s="57">
        <v>17219.011517</v>
      </c>
    </row>
    <row r="21" spans="1:24" s="50" customFormat="1" ht="12.75" customHeight="1">
      <c r="A21" s="55" t="s">
        <v>79</v>
      </c>
      <c r="B21" s="56"/>
      <c r="C21" s="57">
        <v>10471</v>
      </c>
      <c r="D21" s="57">
        <v>109023.975859</v>
      </c>
      <c r="E21" s="57">
        <v>1570</v>
      </c>
      <c r="F21" s="57">
        <v>643.683288</v>
      </c>
      <c r="G21" s="57">
        <v>4970</v>
      </c>
      <c r="H21" s="57">
        <v>8201.716073</v>
      </c>
      <c r="I21" s="57">
        <v>2228</v>
      </c>
      <c r="J21" s="57">
        <v>12207.085078</v>
      </c>
      <c r="K21" s="57">
        <v>910</v>
      </c>
      <c r="L21" s="57">
        <v>10739.33581</v>
      </c>
      <c r="M21" s="57">
        <v>390</v>
      </c>
      <c r="N21" s="57">
        <v>9180.768286</v>
      </c>
      <c r="O21" s="57">
        <v>74</v>
      </c>
      <c r="P21" s="57">
        <v>2470.37083</v>
      </c>
      <c r="Q21" s="57">
        <v>44</v>
      </c>
      <c r="R21" s="57">
        <v>1893.20723</v>
      </c>
      <c r="S21" s="57">
        <v>140</v>
      </c>
      <c r="T21" s="57">
        <v>9258.57351</v>
      </c>
      <c r="U21" s="57">
        <v>117</v>
      </c>
      <c r="V21" s="57">
        <v>22880.04281</v>
      </c>
      <c r="W21" s="57">
        <v>28</v>
      </c>
      <c r="X21" s="57">
        <v>31549.192944</v>
      </c>
    </row>
    <row r="22" spans="1:24" s="50" customFormat="1" ht="12.75" customHeight="1">
      <c r="A22" s="55" t="s">
        <v>80</v>
      </c>
      <c r="B22" s="56"/>
      <c r="C22" s="57">
        <v>370</v>
      </c>
      <c r="D22" s="57">
        <v>24895.05556</v>
      </c>
      <c r="E22" s="57">
        <v>35</v>
      </c>
      <c r="F22" s="57">
        <v>11.26216</v>
      </c>
      <c r="G22" s="57">
        <v>108</v>
      </c>
      <c r="H22" s="57">
        <v>186.146</v>
      </c>
      <c r="I22" s="57">
        <v>78</v>
      </c>
      <c r="J22" s="57">
        <v>449.3</v>
      </c>
      <c r="K22" s="57">
        <v>59</v>
      </c>
      <c r="L22" s="57">
        <v>691.5</v>
      </c>
      <c r="M22" s="57">
        <v>38</v>
      </c>
      <c r="N22" s="57">
        <v>928.3</v>
      </c>
      <c r="O22" s="57">
        <v>11</v>
      </c>
      <c r="P22" s="57">
        <v>353.12</v>
      </c>
      <c r="Q22" s="57">
        <v>4</v>
      </c>
      <c r="R22" s="57">
        <v>170.68</v>
      </c>
      <c r="S22" s="57">
        <v>21</v>
      </c>
      <c r="T22" s="57">
        <v>1364.8</v>
      </c>
      <c r="U22" s="57">
        <v>10</v>
      </c>
      <c r="V22" s="57">
        <v>2160.0092</v>
      </c>
      <c r="W22" s="57">
        <v>6</v>
      </c>
      <c r="X22" s="57">
        <v>18579.9382</v>
      </c>
    </row>
    <row r="23" spans="1:24" s="50" customFormat="1" ht="12.75" customHeight="1">
      <c r="A23" s="55" t="s">
        <v>81</v>
      </c>
      <c r="B23" s="56"/>
      <c r="C23" s="57">
        <v>8550</v>
      </c>
      <c r="D23" s="57">
        <v>603274.176857</v>
      </c>
      <c r="E23" s="57">
        <v>768</v>
      </c>
      <c r="F23" s="57">
        <v>317.904215</v>
      </c>
      <c r="G23" s="57">
        <v>2800</v>
      </c>
      <c r="H23" s="57">
        <v>4829.653619</v>
      </c>
      <c r="I23" s="57">
        <v>2318</v>
      </c>
      <c r="J23" s="57">
        <v>12873.350533</v>
      </c>
      <c r="K23" s="57">
        <v>1098</v>
      </c>
      <c r="L23" s="57">
        <v>13130.108966</v>
      </c>
      <c r="M23" s="57">
        <v>562</v>
      </c>
      <c r="N23" s="57">
        <v>13354.915899</v>
      </c>
      <c r="O23" s="57">
        <v>145</v>
      </c>
      <c r="P23" s="57">
        <v>4788.60752</v>
      </c>
      <c r="Q23" s="57">
        <v>76</v>
      </c>
      <c r="R23" s="57">
        <v>3287.459434</v>
      </c>
      <c r="S23" s="57">
        <v>298</v>
      </c>
      <c r="T23" s="57">
        <v>19921.91215</v>
      </c>
      <c r="U23" s="57">
        <v>354</v>
      </c>
      <c r="V23" s="57">
        <v>71508.269733</v>
      </c>
      <c r="W23" s="57">
        <v>131</v>
      </c>
      <c r="X23" s="57">
        <v>459261.994788</v>
      </c>
    </row>
    <row r="24" spans="1:24" s="50" customFormat="1" ht="12.75" customHeight="1">
      <c r="A24" s="55" t="s">
        <v>82</v>
      </c>
      <c r="B24" s="56"/>
      <c r="C24" s="57">
        <v>6526</v>
      </c>
      <c r="D24" s="57">
        <v>536108.228436</v>
      </c>
      <c r="E24" s="57">
        <v>1009</v>
      </c>
      <c r="F24" s="57">
        <v>360.719479</v>
      </c>
      <c r="G24" s="57">
        <v>2177</v>
      </c>
      <c r="H24" s="57">
        <v>3697.042164</v>
      </c>
      <c r="I24" s="57">
        <v>1557</v>
      </c>
      <c r="J24" s="57">
        <v>8598.49726</v>
      </c>
      <c r="K24" s="57">
        <v>758</v>
      </c>
      <c r="L24" s="57">
        <v>8942.6552</v>
      </c>
      <c r="M24" s="57">
        <v>381</v>
      </c>
      <c r="N24" s="57">
        <v>9094.16445</v>
      </c>
      <c r="O24" s="57">
        <v>98</v>
      </c>
      <c r="P24" s="57">
        <v>3238.51836</v>
      </c>
      <c r="Q24" s="57">
        <v>63</v>
      </c>
      <c r="R24" s="57">
        <v>2718.408743</v>
      </c>
      <c r="S24" s="57">
        <v>207</v>
      </c>
      <c r="T24" s="57">
        <v>13542.44181</v>
      </c>
      <c r="U24" s="57">
        <v>221</v>
      </c>
      <c r="V24" s="57">
        <v>49082.71829</v>
      </c>
      <c r="W24" s="57">
        <v>55</v>
      </c>
      <c r="X24" s="57">
        <v>436833.06268</v>
      </c>
    </row>
    <row r="25" spans="1:24" s="50" customFormat="1" ht="12.75" customHeight="1">
      <c r="A25" s="55" t="s">
        <v>277</v>
      </c>
      <c r="B25" s="56"/>
      <c r="C25" s="57">
        <v>168</v>
      </c>
      <c r="D25" s="57">
        <v>38932.68329</v>
      </c>
      <c r="E25" s="57">
        <v>12</v>
      </c>
      <c r="F25" s="57">
        <v>3.51</v>
      </c>
      <c r="G25" s="57">
        <v>21</v>
      </c>
      <c r="H25" s="57">
        <v>39.7</v>
      </c>
      <c r="I25" s="57">
        <v>18</v>
      </c>
      <c r="J25" s="57">
        <v>96.5</v>
      </c>
      <c r="K25" s="57">
        <v>19</v>
      </c>
      <c r="L25" s="57">
        <v>239.5</v>
      </c>
      <c r="M25" s="57">
        <v>10</v>
      </c>
      <c r="N25" s="57">
        <v>242.9</v>
      </c>
      <c r="O25" s="57">
        <v>5</v>
      </c>
      <c r="P25" s="57">
        <v>155.01</v>
      </c>
      <c r="Q25" s="57">
        <v>7</v>
      </c>
      <c r="R25" s="57">
        <v>309.12</v>
      </c>
      <c r="S25" s="57">
        <v>14</v>
      </c>
      <c r="T25" s="57">
        <v>1046.83382</v>
      </c>
      <c r="U25" s="57">
        <v>40</v>
      </c>
      <c r="V25" s="57">
        <v>9072.24898</v>
      </c>
      <c r="W25" s="57">
        <v>22</v>
      </c>
      <c r="X25" s="57">
        <v>27727.36049</v>
      </c>
    </row>
    <row r="26" spans="1:24" s="50" customFormat="1" ht="12.75" customHeight="1">
      <c r="A26" s="55" t="s">
        <v>83</v>
      </c>
      <c r="B26" s="56"/>
      <c r="C26" s="57">
        <v>1989</v>
      </c>
      <c r="D26" s="57">
        <v>94842.841738</v>
      </c>
      <c r="E26" s="57">
        <v>162</v>
      </c>
      <c r="F26" s="57">
        <v>69.305001</v>
      </c>
      <c r="G26" s="57">
        <v>676</v>
      </c>
      <c r="H26" s="57">
        <v>1217.706768</v>
      </c>
      <c r="I26" s="57">
        <v>540</v>
      </c>
      <c r="J26" s="57">
        <v>2978.361</v>
      </c>
      <c r="K26" s="57">
        <v>276</v>
      </c>
      <c r="L26" s="57">
        <v>3357.10342</v>
      </c>
      <c r="M26" s="57">
        <v>135</v>
      </c>
      <c r="N26" s="57">
        <v>3294.094999</v>
      </c>
      <c r="O26" s="57">
        <v>35</v>
      </c>
      <c r="P26" s="57">
        <v>1181.9109</v>
      </c>
      <c r="Q26" s="57">
        <v>20</v>
      </c>
      <c r="R26" s="57">
        <v>871.29416</v>
      </c>
      <c r="S26" s="57">
        <v>75</v>
      </c>
      <c r="T26" s="57">
        <v>4747.60627</v>
      </c>
      <c r="U26" s="57">
        <v>48</v>
      </c>
      <c r="V26" s="57">
        <v>10316.74232</v>
      </c>
      <c r="W26" s="57">
        <v>22</v>
      </c>
      <c r="X26" s="57">
        <v>66808.7169</v>
      </c>
    </row>
    <row r="27" spans="1:24" s="50" customFormat="1" ht="12.75" customHeight="1">
      <c r="A27" s="55" t="s">
        <v>84</v>
      </c>
      <c r="B27" s="56"/>
      <c r="C27" s="57">
        <v>9268</v>
      </c>
      <c r="D27" s="57">
        <v>258665.942494</v>
      </c>
      <c r="E27" s="57">
        <v>859</v>
      </c>
      <c r="F27" s="57">
        <v>367.665405</v>
      </c>
      <c r="G27" s="57">
        <v>3426</v>
      </c>
      <c r="H27" s="57">
        <v>5954.451039</v>
      </c>
      <c r="I27" s="57">
        <v>2477</v>
      </c>
      <c r="J27" s="57">
        <v>13643.19497</v>
      </c>
      <c r="K27" s="57">
        <v>1163</v>
      </c>
      <c r="L27" s="57">
        <v>14130.20772</v>
      </c>
      <c r="M27" s="57">
        <v>571</v>
      </c>
      <c r="N27" s="57">
        <v>13590.998</v>
      </c>
      <c r="O27" s="57">
        <v>128</v>
      </c>
      <c r="P27" s="57">
        <v>4162.7236</v>
      </c>
      <c r="Q27" s="57">
        <v>71</v>
      </c>
      <c r="R27" s="57">
        <v>3062.18897</v>
      </c>
      <c r="S27" s="57">
        <v>257</v>
      </c>
      <c r="T27" s="57">
        <v>17054.77293</v>
      </c>
      <c r="U27" s="57">
        <v>237</v>
      </c>
      <c r="V27" s="57">
        <v>46726.56057</v>
      </c>
      <c r="W27" s="57">
        <v>79</v>
      </c>
      <c r="X27" s="57">
        <v>139973.17929</v>
      </c>
    </row>
    <row r="28" spans="1:24" s="50" customFormat="1" ht="12.75" customHeight="1">
      <c r="A28" s="55" t="s">
        <v>85</v>
      </c>
      <c r="B28" s="56"/>
      <c r="C28" s="57">
        <v>3278</v>
      </c>
      <c r="D28" s="57">
        <v>129925.807357</v>
      </c>
      <c r="E28" s="57">
        <v>390</v>
      </c>
      <c r="F28" s="57">
        <v>156.401786</v>
      </c>
      <c r="G28" s="57">
        <v>1132</v>
      </c>
      <c r="H28" s="57">
        <v>2006.790388</v>
      </c>
      <c r="I28" s="57">
        <v>684</v>
      </c>
      <c r="J28" s="57">
        <v>3837.71178</v>
      </c>
      <c r="K28" s="57">
        <v>450</v>
      </c>
      <c r="L28" s="57">
        <v>5411.225</v>
      </c>
      <c r="M28" s="57">
        <v>247</v>
      </c>
      <c r="N28" s="57">
        <v>5991.506</v>
      </c>
      <c r="O28" s="57">
        <v>63</v>
      </c>
      <c r="P28" s="57">
        <v>2041.802</v>
      </c>
      <c r="Q28" s="57">
        <v>48</v>
      </c>
      <c r="R28" s="57">
        <v>2046.482863</v>
      </c>
      <c r="S28" s="57">
        <v>119</v>
      </c>
      <c r="T28" s="57">
        <v>7773.7325</v>
      </c>
      <c r="U28" s="57">
        <v>117</v>
      </c>
      <c r="V28" s="57">
        <v>24932.5887</v>
      </c>
      <c r="W28" s="57">
        <v>28</v>
      </c>
      <c r="X28" s="57">
        <v>75727.56634</v>
      </c>
    </row>
    <row r="29" spans="1:24" s="50" customFormat="1" ht="12.75" customHeight="1">
      <c r="A29" s="55" t="s">
        <v>86</v>
      </c>
      <c r="B29" s="56"/>
      <c r="C29" s="57">
        <v>8008</v>
      </c>
      <c r="D29" s="57">
        <v>560751.379683</v>
      </c>
      <c r="E29" s="57">
        <v>730</v>
      </c>
      <c r="F29" s="57">
        <v>300.235006</v>
      </c>
      <c r="G29" s="57">
        <v>2665</v>
      </c>
      <c r="H29" s="57">
        <v>4821.204479</v>
      </c>
      <c r="I29" s="57">
        <v>1925</v>
      </c>
      <c r="J29" s="57">
        <v>10820.786071</v>
      </c>
      <c r="K29" s="57">
        <v>1090</v>
      </c>
      <c r="L29" s="57">
        <v>13140.4304</v>
      </c>
      <c r="M29" s="57">
        <v>635</v>
      </c>
      <c r="N29" s="57">
        <v>15110.9788</v>
      </c>
      <c r="O29" s="57">
        <v>135</v>
      </c>
      <c r="P29" s="57">
        <v>4493.5856</v>
      </c>
      <c r="Q29" s="57">
        <v>86</v>
      </c>
      <c r="R29" s="57">
        <v>3675.31448</v>
      </c>
      <c r="S29" s="57">
        <v>338</v>
      </c>
      <c r="T29" s="57">
        <v>22232.24926</v>
      </c>
      <c r="U29" s="57">
        <v>327</v>
      </c>
      <c r="V29" s="57">
        <v>66417.806507</v>
      </c>
      <c r="W29" s="57">
        <v>77</v>
      </c>
      <c r="X29" s="57">
        <v>419738.78908</v>
      </c>
    </row>
    <row r="30" spans="1:24" s="50" customFormat="1" ht="12.75" customHeight="1">
      <c r="A30" s="55" t="s">
        <v>87</v>
      </c>
      <c r="B30" s="56"/>
      <c r="C30" s="57">
        <v>31208</v>
      </c>
      <c r="D30" s="57">
        <v>476256.195092</v>
      </c>
      <c r="E30" s="57">
        <v>3092</v>
      </c>
      <c r="F30" s="57">
        <v>1295.861448</v>
      </c>
      <c r="G30" s="57">
        <v>12088</v>
      </c>
      <c r="H30" s="57">
        <v>21113.602849</v>
      </c>
      <c r="I30" s="57">
        <v>8763</v>
      </c>
      <c r="J30" s="57">
        <v>47837.972196</v>
      </c>
      <c r="K30" s="57">
        <v>3595</v>
      </c>
      <c r="L30" s="57">
        <v>43300.758308</v>
      </c>
      <c r="M30" s="57">
        <v>1740</v>
      </c>
      <c r="N30" s="57">
        <v>41107.66008</v>
      </c>
      <c r="O30" s="57">
        <v>381</v>
      </c>
      <c r="P30" s="57">
        <v>12411.0512</v>
      </c>
      <c r="Q30" s="57">
        <v>189</v>
      </c>
      <c r="R30" s="57">
        <v>8110.38022</v>
      </c>
      <c r="S30" s="57">
        <v>713</v>
      </c>
      <c r="T30" s="57">
        <v>46830.195093</v>
      </c>
      <c r="U30" s="57">
        <v>540</v>
      </c>
      <c r="V30" s="57">
        <v>101661.307288</v>
      </c>
      <c r="W30" s="57">
        <v>107</v>
      </c>
      <c r="X30" s="57">
        <v>152587.40641</v>
      </c>
    </row>
    <row r="31" spans="1:24" s="50" customFormat="1" ht="12.75" customHeight="1">
      <c r="A31" s="55" t="s">
        <v>88</v>
      </c>
      <c r="B31" s="56"/>
      <c r="C31" s="57">
        <v>4996</v>
      </c>
      <c r="D31" s="57">
        <v>766190.965476</v>
      </c>
      <c r="E31" s="57">
        <v>536</v>
      </c>
      <c r="F31" s="57">
        <v>217.45</v>
      </c>
      <c r="G31" s="57">
        <v>1545</v>
      </c>
      <c r="H31" s="57">
        <v>2688.23378</v>
      </c>
      <c r="I31" s="57">
        <v>1004</v>
      </c>
      <c r="J31" s="57">
        <v>5530.336225</v>
      </c>
      <c r="K31" s="57">
        <v>667</v>
      </c>
      <c r="L31" s="57">
        <v>8042.810448</v>
      </c>
      <c r="M31" s="57">
        <v>358</v>
      </c>
      <c r="N31" s="57">
        <v>8523.074387</v>
      </c>
      <c r="O31" s="57">
        <v>89</v>
      </c>
      <c r="P31" s="57">
        <v>2905.32067</v>
      </c>
      <c r="Q31" s="57">
        <v>65</v>
      </c>
      <c r="R31" s="57">
        <v>2807.53966</v>
      </c>
      <c r="S31" s="57">
        <v>223</v>
      </c>
      <c r="T31" s="57">
        <v>14361.51827</v>
      </c>
      <c r="U31" s="57">
        <v>343</v>
      </c>
      <c r="V31" s="57">
        <v>75750.866777</v>
      </c>
      <c r="W31" s="57">
        <v>166</v>
      </c>
      <c r="X31" s="57">
        <v>645363.815259</v>
      </c>
    </row>
    <row r="32" spans="1:24" s="50" customFormat="1" ht="12.75" customHeight="1">
      <c r="A32" s="55" t="s">
        <v>89</v>
      </c>
      <c r="B32" s="56"/>
      <c r="C32" s="57">
        <v>22220</v>
      </c>
      <c r="D32" s="57">
        <v>2077017.7737</v>
      </c>
      <c r="E32" s="57">
        <v>2454</v>
      </c>
      <c r="F32" s="57">
        <v>962.484607</v>
      </c>
      <c r="G32" s="57">
        <v>7759</v>
      </c>
      <c r="H32" s="57">
        <v>13458.844424</v>
      </c>
      <c r="I32" s="57">
        <v>5015</v>
      </c>
      <c r="J32" s="57">
        <v>27793.807825</v>
      </c>
      <c r="K32" s="57">
        <v>2871</v>
      </c>
      <c r="L32" s="57">
        <v>33958.83536</v>
      </c>
      <c r="M32" s="57">
        <v>1417</v>
      </c>
      <c r="N32" s="57">
        <v>33664.260601</v>
      </c>
      <c r="O32" s="57">
        <v>332</v>
      </c>
      <c r="P32" s="57">
        <v>10839.865027</v>
      </c>
      <c r="Q32" s="57">
        <v>194</v>
      </c>
      <c r="R32" s="57">
        <v>8398.59796</v>
      </c>
      <c r="S32" s="57">
        <v>748</v>
      </c>
      <c r="T32" s="57">
        <v>49168.714405</v>
      </c>
      <c r="U32" s="57">
        <v>987</v>
      </c>
      <c r="V32" s="57">
        <v>211581.01889</v>
      </c>
      <c r="W32" s="57">
        <v>443</v>
      </c>
      <c r="X32" s="57">
        <v>1687191.344601</v>
      </c>
    </row>
    <row r="33" spans="1:24" s="50" customFormat="1" ht="12.75" customHeight="1">
      <c r="A33" s="55" t="s">
        <v>90</v>
      </c>
      <c r="B33" s="56"/>
      <c r="C33" s="57">
        <v>5816</v>
      </c>
      <c r="D33" s="57">
        <v>192037.545463</v>
      </c>
      <c r="E33" s="57">
        <v>407</v>
      </c>
      <c r="F33" s="57">
        <v>162.530541</v>
      </c>
      <c r="G33" s="57">
        <v>1864</v>
      </c>
      <c r="H33" s="57">
        <v>3195.564698</v>
      </c>
      <c r="I33" s="57">
        <v>1779</v>
      </c>
      <c r="J33" s="57">
        <v>9628.540538</v>
      </c>
      <c r="K33" s="57">
        <v>833</v>
      </c>
      <c r="L33" s="57">
        <v>9758.781766</v>
      </c>
      <c r="M33" s="57">
        <v>386</v>
      </c>
      <c r="N33" s="57">
        <v>9248.77057</v>
      </c>
      <c r="O33" s="57">
        <v>88</v>
      </c>
      <c r="P33" s="57">
        <v>2902.94738</v>
      </c>
      <c r="Q33" s="57">
        <v>52</v>
      </c>
      <c r="R33" s="57">
        <v>2224.5727</v>
      </c>
      <c r="S33" s="57">
        <v>153</v>
      </c>
      <c r="T33" s="57">
        <v>10334.22319</v>
      </c>
      <c r="U33" s="57">
        <v>181</v>
      </c>
      <c r="V33" s="57">
        <v>37080.45498</v>
      </c>
      <c r="W33" s="57">
        <v>73</v>
      </c>
      <c r="X33" s="57">
        <v>107501.1591</v>
      </c>
    </row>
    <row r="34" spans="1:24" s="50" customFormat="1" ht="12.75" customHeight="1">
      <c r="A34" s="55" t="s">
        <v>91</v>
      </c>
      <c r="B34" s="56"/>
      <c r="C34" s="57">
        <v>6253</v>
      </c>
      <c r="D34" s="57">
        <v>227425.842647</v>
      </c>
      <c r="E34" s="57">
        <v>730</v>
      </c>
      <c r="F34" s="57">
        <v>307.924608</v>
      </c>
      <c r="G34" s="57">
        <v>2121</v>
      </c>
      <c r="H34" s="57">
        <v>3791.093366</v>
      </c>
      <c r="I34" s="57">
        <v>1530</v>
      </c>
      <c r="J34" s="57">
        <v>8408.94182</v>
      </c>
      <c r="K34" s="57">
        <v>860</v>
      </c>
      <c r="L34" s="57">
        <v>10263.83071</v>
      </c>
      <c r="M34" s="57">
        <v>443</v>
      </c>
      <c r="N34" s="57">
        <v>10474.892537</v>
      </c>
      <c r="O34" s="57">
        <v>95</v>
      </c>
      <c r="P34" s="57">
        <v>3112.08804</v>
      </c>
      <c r="Q34" s="57">
        <v>56</v>
      </c>
      <c r="R34" s="57">
        <v>2438.37309</v>
      </c>
      <c r="S34" s="57">
        <v>198</v>
      </c>
      <c r="T34" s="57">
        <v>13386.58101</v>
      </c>
      <c r="U34" s="57">
        <v>167</v>
      </c>
      <c r="V34" s="57">
        <v>36005.405466</v>
      </c>
      <c r="W34" s="57">
        <v>53</v>
      </c>
      <c r="X34" s="57">
        <v>139236.712</v>
      </c>
    </row>
    <row r="35" spans="1:24" s="50" customFormat="1" ht="12.75" customHeight="1">
      <c r="A35" s="55" t="s">
        <v>92</v>
      </c>
      <c r="B35" s="56"/>
      <c r="C35" s="57">
        <v>2594</v>
      </c>
      <c r="D35" s="57">
        <v>68059.031632</v>
      </c>
      <c r="E35" s="57">
        <v>315</v>
      </c>
      <c r="F35" s="57">
        <v>125.642103</v>
      </c>
      <c r="G35" s="57">
        <v>913</v>
      </c>
      <c r="H35" s="57">
        <v>1626.832502</v>
      </c>
      <c r="I35" s="57">
        <v>686</v>
      </c>
      <c r="J35" s="57">
        <v>3814.692633</v>
      </c>
      <c r="K35" s="57">
        <v>296</v>
      </c>
      <c r="L35" s="57">
        <v>3492.662</v>
      </c>
      <c r="M35" s="57">
        <v>153</v>
      </c>
      <c r="N35" s="57">
        <v>3635.56</v>
      </c>
      <c r="O35" s="57">
        <v>37</v>
      </c>
      <c r="P35" s="57">
        <v>1204.82</v>
      </c>
      <c r="Q35" s="57">
        <v>16</v>
      </c>
      <c r="R35" s="57">
        <v>686</v>
      </c>
      <c r="S35" s="57">
        <v>73</v>
      </c>
      <c r="T35" s="57">
        <v>4664.07246</v>
      </c>
      <c r="U35" s="57">
        <v>86</v>
      </c>
      <c r="V35" s="57">
        <v>16734.710404</v>
      </c>
      <c r="W35" s="57">
        <v>19</v>
      </c>
      <c r="X35" s="57">
        <v>32074.03953</v>
      </c>
    </row>
    <row r="36" spans="1:24" s="50" customFormat="1" ht="12.75" customHeight="1">
      <c r="A36" s="55" t="s">
        <v>278</v>
      </c>
      <c r="B36" s="56"/>
      <c r="C36" s="57">
        <v>4961</v>
      </c>
      <c r="D36" s="57">
        <v>120620.820004</v>
      </c>
      <c r="E36" s="57">
        <v>846</v>
      </c>
      <c r="F36" s="57">
        <v>338.061586</v>
      </c>
      <c r="G36" s="57">
        <v>2082</v>
      </c>
      <c r="H36" s="57">
        <v>3548.367378</v>
      </c>
      <c r="I36" s="57">
        <v>876</v>
      </c>
      <c r="J36" s="57">
        <v>4925.09686</v>
      </c>
      <c r="K36" s="57">
        <v>475</v>
      </c>
      <c r="L36" s="57">
        <v>5715.355</v>
      </c>
      <c r="M36" s="57">
        <v>284</v>
      </c>
      <c r="N36" s="57">
        <v>6893.50248</v>
      </c>
      <c r="O36" s="57">
        <v>86</v>
      </c>
      <c r="P36" s="57">
        <v>2718.15217</v>
      </c>
      <c r="Q36" s="57">
        <v>26</v>
      </c>
      <c r="R36" s="57">
        <v>1095.74212</v>
      </c>
      <c r="S36" s="57">
        <v>113</v>
      </c>
      <c r="T36" s="57">
        <v>7147.537</v>
      </c>
      <c r="U36" s="57">
        <v>130</v>
      </c>
      <c r="V36" s="57">
        <v>25383.10569</v>
      </c>
      <c r="W36" s="57">
        <v>43</v>
      </c>
      <c r="X36" s="57">
        <v>62855.89972</v>
      </c>
    </row>
    <row r="37" spans="1:24" s="50" customFormat="1" ht="12.75" customHeight="1">
      <c r="A37" s="55" t="s">
        <v>93</v>
      </c>
      <c r="B37" s="56"/>
      <c r="C37" s="57">
        <v>2049</v>
      </c>
      <c r="D37" s="57">
        <v>14672.817468</v>
      </c>
      <c r="E37" s="57">
        <v>343</v>
      </c>
      <c r="F37" s="57">
        <v>135.2337</v>
      </c>
      <c r="G37" s="57">
        <v>950</v>
      </c>
      <c r="H37" s="57">
        <v>1547.257388</v>
      </c>
      <c r="I37" s="57">
        <v>451</v>
      </c>
      <c r="J37" s="57">
        <v>2446.88282</v>
      </c>
      <c r="K37" s="57">
        <v>169</v>
      </c>
      <c r="L37" s="57">
        <v>1963.38</v>
      </c>
      <c r="M37" s="57">
        <v>72</v>
      </c>
      <c r="N37" s="57">
        <v>1699.17637</v>
      </c>
      <c r="O37" s="57">
        <v>17</v>
      </c>
      <c r="P37" s="57">
        <v>566.61137</v>
      </c>
      <c r="Q37" s="57">
        <v>8</v>
      </c>
      <c r="R37" s="57">
        <v>335</v>
      </c>
      <c r="S37" s="57">
        <v>21</v>
      </c>
      <c r="T37" s="57">
        <v>1459.87377</v>
      </c>
      <c r="U37" s="57">
        <v>16</v>
      </c>
      <c r="V37" s="57">
        <v>2715.76205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4729</v>
      </c>
      <c r="D38" s="57">
        <v>91806.19588</v>
      </c>
      <c r="E38" s="57">
        <v>881</v>
      </c>
      <c r="F38" s="57">
        <v>331.703359</v>
      </c>
      <c r="G38" s="57">
        <v>1887</v>
      </c>
      <c r="H38" s="57">
        <v>3114.427657</v>
      </c>
      <c r="I38" s="57">
        <v>962</v>
      </c>
      <c r="J38" s="57">
        <v>5195.38629</v>
      </c>
      <c r="K38" s="57">
        <v>420</v>
      </c>
      <c r="L38" s="57">
        <v>5043.0149</v>
      </c>
      <c r="M38" s="57">
        <v>215</v>
      </c>
      <c r="N38" s="57">
        <v>5123.421888</v>
      </c>
      <c r="O38" s="57">
        <v>56</v>
      </c>
      <c r="P38" s="57">
        <v>1787.05915</v>
      </c>
      <c r="Q38" s="57">
        <v>27</v>
      </c>
      <c r="R38" s="57">
        <v>1163.69142</v>
      </c>
      <c r="S38" s="57">
        <v>102</v>
      </c>
      <c r="T38" s="57">
        <v>6802.13195</v>
      </c>
      <c r="U38" s="57">
        <v>151</v>
      </c>
      <c r="V38" s="57">
        <v>31977.851726</v>
      </c>
      <c r="W38" s="57">
        <v>28</v>
      </c>
      <c r="X38" s="57">
        <v>31267.50754</v>
      </c>
    </row>
    <row r="39" spans="1:24" s="50" customFormat="1" ht="12.75" customHeight="1">
      <c r="A39" s="55" t="s">
        <v>95</v>
      </c>
      <c r="B39" s="56"/>
      <c r="C39" s="57">
        <v>16186</v>
      </c>
      <c r="D39" s="57">
        <v>438461.445145</v>
      </c>
      <c r="E39" s="57">
        <v>1807</v>
      </c>
      <c r="F39" s="57">
        <v>765.987516</v>
      </c>
      <c r="G39" s="57">
        <v>6312</v>
      </c>
      <c r="H39" s="57">
        <v>11137.390013</v>
      </c>
      <c r="I39" s="57">
        <v>3995</v>
      </c>
      <c r="J39" s="57">
        <v>21912.098473</v>
      </c>
      <c r="K39" s="57">
        <v>1917</v>
      </c>
      <c r="L39" s="57">
        <v>22559.089769</v>
      </c>
      <c r="M39" s="57">
        <v>929</v>
      </c>
      <c r="N39" s="57">
        <v>21872.429733</v>
      </c>
      <c r="O39" s="57">
        <v>245</v>
      </c>
      <c r="P39" s="57">
        <v>7980.20206</v>
      </c>
      <c r="Q39" s="57">
        <v>95</v>
      </c>
      <c r="R39" s="57">
        <v>4062.52311</v>
      </c>
      <c r="S39" s="57">
        <v>367</v>
      </c>
      <c r="T39" s="57">
        <v>23842.120464</v>
      </c>
      <c r="U39" s="57">
        <v>404</v>
      </c>
      <c r="V39" s="57">
        <v>84225.705168</v>
      </c>
      <c r="W39" s="57">
        <v>115</v>
      </c>
      <c r="X39" s="57">
        <v>240103.898839</v>
      </c>
    </row>
    <row r="40" spans="1:24" s="50" customFormat="1" ht="12.75" customHeight="1">
      <c r="A40" s="55" t="s">
        <v>96</v>
      </c>
      <c r="B40" s="56"/>
      <c r="C40" s="57">
        <v>3781</v>
      </c>
      <c r="D40" s="57">
        <v>849104.693471</v>
      </c>
      <c r="E40" s="57">
        <v>570</v>
      </c>
      <c r="F40" s="57">
        <v>200.329294</v>
      </c>
      <c r="G40" s="57">
        <v>1346</v>
      </c>
      <c r="H40" s="57">
        <v>2413.407515</v>
      </c>
      <c r="I40" s="57">
        <v>610</v>
      </c>
      <c r="J40" s="57">
        <v>3415.04448</v>
      </c>
      <c r="K40" s="57">
        <v>495</v>
      </c>
      <c r="L40" s="57">
        <v>5792.189372</v>
      </c>
      <c r="M40" s="57">
        <v>245</v>
      </c>
      <c r="N40" s="57">
        <v>5716.45165</v>
      </c>
      <c r="O40" s="57">
        <v>62</v>
      </c>
      <c r="P40" s="57">
        <v>2011.439</v>
      </c>
      <c r="Q40" s="57">
        <v>39</v>
      </c>
      <c r="R40" s="57">
        <v>1732.06107</v>
      </c>
      <c r="S40" s="57">
        <v>136</v>
      </c>
      <c r="T40" s="57">
        <v>8738.38497</v>
      </c>
      <c r="U40" s="57">
        <v>164</v>
      </c>
      <c r="V40" s="57">
        <v>33121.31375</v>
      </c>
      <c r="W40" s="57">
        <v>114</v>
      </c>
      <c r="X40" s="57">
        <v>785964.07237</v>
      </c>
    </row>
    <row r="41" spans="1:24" s="50" customFormat="1" ht="12.75" customHeight="1">
      <c r="A41" s="55" t="s">
        <v>97</v>
      </c>
      <c r="B41" s="56"/>
      <c r="C41" s="57">
        <v>3859</v>
      </c>
      <c r="D41" s="57">
        <v>180624.664575</v>
      </c>
      <c r="E41" s="57">
        <v>623</v>
      </c>
      <c r="F41" s="57">
        <v>250.508001</v>
      </c>
      <c r="G41" s="57">
        <v>1594</v>
      </c>
      <c r="H41" s="57">
        <v>2743.97362</v>
      </c>
      <c r="I41" s="57">
        <v>879</v>
      </c>
      <c r="J41" s="57">
        <v>4744.419248</v>
      </c>
      <c r="K41" s="57">
        <v>425</v>
      </c>
      <c r="L41" s="57">
        <v>4879.423726</v>
      </c>
      <c r="M41" s="57">
        <v>177</v>
      </c>
      <c r="N41" s="57">
        <v>4224.22</v>
      </c>
      <c r="O41" s="57">
        <v>33</v>
      </c>
      <c r="P41" s="57">
        <v>1077.5</v>
      </c>
      <c r="Q41" s="57">
        <v>12</v>
      </c>
      <c r="R41" s="57">
        <v>505.6</v>
      </c>
      <c r="S41" s="57">
        <v>61</v>
      </c>
      <c r="T41" s="57">
        <v>3751.7501</v>
      </c>
      <c r="U41" s="57">
        <v>43</v>
      </c>
      <c r="V41" s="57">
        <v>8450.12603</v>
      </c>
      <c r="W41" s="57">
        <v>12</v>
      </c>
      <c r="X41" s="57">
        <v>149997.14385</v>
      </c>
    </row>
    <row r="42" spans="1:24" s="50" customFormat="1" ht="12.75" customHeight="1">
      <c r="A42" s="215" t="s">
        <v>379</v>
      </c>
      <c r="B42" s="56"/>
      <c r="C42" s="57">
        <v>107532</v>
      </c>
      <c r="D42" s="57">
        <v>1183201.703062</v>
      </c>
      <c r="E42" s="57">
        <v>17002</v>
      </c>
      <c r="F42" s="57">
        <v>6651.20395</v>
      </c>
      <c r="G42" s="57">
        <v>49074</v>
      </c>
      <c r="H42" s="57">
        <v>88002.348933</v>
      </c>
      <c r="I42" s="57">
        <v>21551</v>
      </c>
      <c r="J42" s="57">
        <v>117722.584662</v>
      </c>
      <c r="K42" s="57">
        <v>10997</v>
      </c>
      <c r="L42" s="57">
        <v>125674.738068</v>
      </c>
      <c r="M42" s="57">
        <v>4692</v>
      </c>
      <c r="N42" s="57">
        <v>111398.841588</v>
      </c>
      <c r="O42" s="57">
        <v>900</v>
      </c>
      <c r="P42" s="57">
        <v>28974.38301</v>
      </c>
      <c r="Q42" s="57">
        <v>305</v>
      </c>
      <c r="R42" s="57">
        <v>13064.242614</v>
      </c>
      <c r="S42" s="57">
        <v>1371</v>
      </c>
      <c r="T42" s="57">
        <v>85476.5777</v>
      </c>
      <c r="U42" s="57">
        <v>1423</v>
      </c>
      <c r="V42" s="57">
        <v>232560.35304</v>
      </c>
      <c r="W42" s="57">
        <v>217</v>
      </c>
      <c r="X42" s="57">
        <v>373676.429497</v>
      </c>
    </row>
    <row r="43" spans="1:24" s="50" customFormat="1" ht="12.75" customHeight="1">
      <c r="A43" s="55" t="s">
        <v>98</v>
      </c>
      <c r="B43" s="56"/>
      <c r="C43" s="57">
        <v>116371</v>
      </c>
      <c r="D43" s="57">
        <v>1071846.858914</v>
      </c>
      <c r="E43" s="57">
        <v>21724</v>
      </c>
      <c r="F43" s="57">
        <v>8615.086482</v>
      </c>
      <c r="G43" s="57">
        <v>47805</v>
      </c>
      <c r="H43" s="57">
        <v>77792.453728</v>
      </c>
      <c r="I43" s="57">
        <v>31680</v>
      </c>
      <c r="J43" s="57">
        <v>170131.049141</v>
      </c>
      <c r="K43" s="57">
        <v>9392</v>
      </c>
      <c r="L43" s="57">
        <v>109699.099119</v>
      </c>
      <c r="M43" s="57">
        <v>3366</v>
      </c>
      <c r="N43" s="57">
        <v>78633.107974</v>
      </c>
      <c r="O43" s="57">
        <v>574</v>
      </c>
      <c r="P43" s="57">
        <v>18615.751814</v>
      </c>
      <c r="Q43" s="57">
        <v>282</v>
      </c>
      <c r="R43" s="57">
        <v>12068.35885</v>
      </c>
      <c r="S43" s="57">
        <v>850</v>
      </c>
      <c r="T43" s="57">
        <v>55664.202684</v>
      </c>
      <c r="U43" s="57">
        <v>585</v>
      </c>
      <c r="V43" s="57">
        <v>106195.349902</v>
      </c>
      <c r="W43" s="57">
        <v>113</v>
      </c>
      <c r="X43" s="57">
        <v>434432.39922</v>
      </c>
    </row>
    <row r="44" spans="1:24" s="50" customFormat="1" ht="12.75" customHeight="1">
      <c r="A44" s="55" t="s">
        <v>99</v>
      </c>
      <c r="B44" s="56"/>
      <c r="C44" s="57">
        <v>16174</v>
      </c>
      <c r="D44" s="57">
        <v>816063.675977</v>
      </c>
      <c r="E44" s="57">
        <v>1168</v>
      </c>
      <c r="F44" s="57">
        <v>416.963463</v>
      </c>
      <c r="G44" s="57">
        <v>3976</v>
      </c>
      <c r="H44" s="57">
        <v>8519.701974</v>
      </c>
      <c r="I44" s="57">
        <v>4589</v>
      </c>
      <c r="J44" s="57">
        <v>27579.26657</v>
      </c>
      <c r="K44" s="57">
        <v>2201</v>
      </c>
      <c r="L44" s="57">
        <v>26848.87853</v>
      </c>
      <c r="M44" s="57">
        <v>2228</v>
      </c>
      <c r="N44" s="57">
        <v>55482.036933</v>
      </c>
      <c r="O44" s="57">
        <v>839</v>
      </c>
      <c r="P44" s="57">
        <v>25905.94434</v>
      </c>
      <c r="Q44" s="57">
        <v>99</v>
      </c>
      <c r="R44" s="57">
        <v>4255.47867</v>
      </c>
      <c r="S44" s="57">
        <v>536</v>
      </c>
      <c r="T44" s="57">
        <v>31343.556805</v>
      </c>
      <c r="U44" s="57">
        <v>359</v>
      </c>
      <c r="V44" s="57">
        <v>75505.069812</v>
      </c>
      <c r="W44" s="57">
        <v>179</v>
      </c>
      <c r="X44" s="57">
        <v>560206.77888</v>
      </c>
    </row>
    <row r="45" spans="1:24" s="50" customFormat="1" ht="12.75" customHeight="1">
      <c r="A45" s="55" t="s">
        <v>100</v>
      </c>
      <c r="B45" s="56"/>
      <c r="C45" s="57">
        <v>7352</v>
      </c>
      <c r="D45" s="57">
        <v>67594.724465</v>
      </c>
      <c r="E45" s="57">
        <v>1534</v>
      </c>
      <c r="F45" s="57">
        <v>574.729748</v>
      </c>
      <c r="G45" s="57">
        <v>2796</v>
      </c>
      <c r="H45" s="57">
        <v>4919.43873</v>
      </c>
      <c r="I45" s="57">
        <v>1738</v>
      </c>
      <c r="J45" s="57">
        <v>9609.099231</v>
      </c>
      <c r="K45" s="57">
        <v>675</v>
      </c>
      <c r="L45" s="57">
        <v>8176.761536</v>
      </c>
      <c r="M45" s="57">
        <v>336</v>
      </c>
      <c r="N45" s="57">
        <v>7997.62438</v>
      </c>
      <c r="O45" s="57">
        <v>52</v>
      </c>
      <c r="P45" s="57">
        <v>1662.8</v>
      </c>
      <c r="Q45" s="57">
        <v>29</v>
      </c>
      <c r="R45" s="57">
        <v>1223.23898</v>
      </c>
      <c r="S45" s="57">
        <v>93</v>
      </c>
      <c r="T45" s="57">
        <v>5876.7167</v>
      </c>
      <c r="U45" s="57">
        <v>91</v>
      </c>
      <c r="V45" s="57">
        <v>15344.86856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23086</v>
      </c>
      <c r="D46" s="57">
        <v>571329.009693</v>
      </c>
      <c r="E46" s="57">
        <v>5512</v>
      </c>
      <c r="F46" s="57">
        <v>1972.030312</v>
      </c>
      <c r="G46" s="57">
        <v>9596</v>
      </c>
      <c r="H46" s="57">
        <v>15792.894748</v>
      </c>
      <c r="I46" s="57">
        <v>4302</v>
      </c>
      <c r="J46" s="57">
        <v>23713.835636</v>
      </c>
      <c r="K46" s="57">
        <v>1865</v>
      </c>
      <c r="L46" s="57">
        <v>21736.780571</v>
      </c>
      <c r="M46" s="57">
        <v>707</v>
      </c>
      <c r="N46" s="57">
        <v>16478.475359</v>
      </c>
      <c r="O46" s="57">
        <v>196</v>
      </c>
      <c r="P46" s="57">
        <v>6368.35721</v>
      </c>
      <c r="Q46" s="57">
        <v>88</v>
      </c>
      <c r="R46" s="57">
        <v>3789.95273</v>
      </c>
      <c r="S46" s="57">
        <v>388</v>
      </c>
      <c r="T46" s="57">
        <v>24527.247556</v>
      </c>
      <c r="U46" s="57">
        <v>320</v>
      </c>
      <c r="V46" s="57">
        <v>65894.428745</v>
      </c>
      <c r="W46" s="57">
        <v>112</v>
      </c>
      <c r="X46" s="57">
        <v>391055.006826</v>
      </c>
    </row>
    <row r="47" spans="1:24" s="50" customFormat="1" ht="12.75" customHeight="1">
      <c r="A47" s="55" t="s">
        <v>101</v>
      </c>
      <c r="B47" s="56"/>
      <c r="C47" s="57">
        <v>39623</v>
      </c>
      <c r="D47" s="57">
        <v>7084383.266661</v>
      </c>
      <c r="E47" s="57">
        <v>6673</v>
      </c>
      <c r="F47" s="57">
        <v>2337.859708</v>
      </c>
      <c r="G47" s="57">
        <v>11062</v>
      </c>
      <c r="H47" s="57">
        <v>19282.846407</v>
      </c>
      <c r="I47" s="57">
        <v>5605</v>
      </c>
      <c r="J47" s="57">
        <v>32701.377451</v>
      </c>
      <c r="K47" s="57">
        <v>5097</v>
      </c>
      <c r="L47" s="57">
        <v>62646.122673</v>
      </c>
      <c r="M47" s="57">
        <v>4210</v>
      </c>
      <c r="N47" s="57">
        <v>103627.82626</v>
      </c>
      <c r="O47" s="57">
        <v>693</v>
      </c>
      <c r="P47" s="57">
        <v>23011.211706</v>
      </c>
      <c r="Q47" s="57">
        <v>507</v>
      </c>
      <c r="R47" s="57">
        <v>22089.638221</v>
      </c>
      <c r="S47" s="57">
        <v>2205</v>
      </c>
      <c r="T47" s="57">
        <v>145391.517007</v>
      </c>
      <c r="U47" s="57">
        <v>2644</v>
      </c>
      <c r="V47" s="57">
        <v>539412.805299</v>
      </c>
      <c r="W47" s="57">
        <v>927</v>
      </c>
      <c r="X47" s="57">
        <v>6133882.061929</v>
      </c>
    </row>
    <row r="48" spans="1:24" s="50" customFormat="1" ht="12.75" customHeight="1">
      <c r="A48" s="55" t="s">
        <v>102</v>
      </c>
      <c r="B48" s="56"/>
      <c r="C48" s="57">
        <v>31924</v>
      </c>
      <c r="D48" s="57">
        <v>1211421.817565</v>
      </c>
      <c r="E48" s="57">
        <v>3821</v>
      </c>
      <c r="F48" s="57">
        <v>1560.473129</v>
      </c>
      <c r="G48" s="57">
        <v>8929</v>
      </c>
      <c r="H48" s="57">
        <v>15395.696963</v>
      </c>
      <c r="I48" s="57">
        <v>4525</v>
      </c>
      <c r="J48" s="57">
        <v>25731.285464</v>
      </c>
      <c r="K48" s="57">
        <v>4955</v>
      </c>
      <c r="L48" s="57">
        <v>57759.768079</v>
      </c>
      <c r="M48" s="57">
        <v>5119</v>
      </c>
      <c r="N48" s="57">
        <v>124019.826943</v>
      </c>
      <c r="O48" s="57">
        <v>941</v>
      </c>
      <c r="P48" s="57">
        <v>30766.4933</v>
      </c>
      <c r="Q48" s="57">
        <v>305</v>
      </c>
      <c r="R48" s="57">
        <v>13006.586757</v>
      </c>
      <c r="S48" s="57">
        <v>1580</v>
      </c>
      <c r="T48" s="57">
        <v>100270.230919</v>
      </c>
      <c r="U48" s="57">
        <v>1416</v>
      </c>
      <c r="V48" s="57">
        <v>269698.463794</v>
      </c>
      <c r="W48" s="57">
        <v>333</v>
      </c>
      <c r="X48" s="57">
        <v>573212.992217</v>
      </c>
    </row>
    <row r="49" spans="1:24" s="50" customFormat="1" ht="12.75" customHeight="1">
      <c r="A49" s="55" t="s">
        <v>103</v>
      </c>
      <c r="B49" s="56"/>
      <c r="C49" s="57">
        <v>67117</v>
      </c>
      <c r="D49" s="57">
        <v>878730.776609</v>
      </c>
      <c r="E49" s="57">
        <v>18827</v>
      </c>
      <c r="F49" s="57">
        <v>6831.187822</v>
      </c>
      <c r="G49" s="57">
        <v>29152</v>
      </c>
      <c r="H49" s="57">
        <v>47137.623309</v>
      </c>
      <c r="I49" s="57">
        <v>10368</v>
      </c>
      <c r="J49" s="57">
        <v>57364.930959</v>
      </c>
      <c r="K49" s="57">
        <v>4695</v>
      </c>
      <c r="L49" s="57">
        <v>54237.955857</v>
      </c>
      <c r="M49" s="57">
        <v>1801</v>
      </c>
      <c r="N49" s="57">
        <v>42313.37892</v>
      </c>
      <c r="O49" s="57">
        <v>490</v>
      </c>
      <c r="P49" s="57">
        <v>15684.192665</v>
      </c>
      <c r="Q49" s="57">
        <v>184</v>
      </c>
      <c r="R49" s="57">
        <v>7975.438279</v>
      </c>
      <c r="S49" s="57">
        <v>721</v>
      </c>
      <c r="T49" s="57">
        <v>46325.488179</v>
      </c>
      <c r="U49" s="57">
        <v>674</v>
      </c>
      <c r="V49" s="57">
        <v>135490.957089</v>
      </c>
      <c r="W49" s="57">
        <v>205</v>
      </c>
      <c r="X49" s="57">
        <v>465369.62353</v>
      </c>
    </row>
    <row r="50" spans="1:24" s="50" customFormat="1" ht="12.75" customHeight="1">
      <c r="A50" s="55" t="s">
        <v>104</v>
      </c>
      <c r="B50" s="56"/>
      <c r="C50" s="57">
        <v>18525</v>
      </c>
      <c r="D50" s="57">
        <v>316901.050173</v>
      </c>
      <c r="E50" s="57">
        <v>3363</v>
      </c>
      <c r="F50" s="57">
        <v>1228.830955</v>
      </c>
      <c r="G50" s="57">
        <v>6237</v>
      </c>
      <c r="H50" s="57">
        <v>10936.448673</v>
      </c>
      <c r="I50" s="57">
        <v>5384</v>
      </c>
      <c r="J50" s="57">
        <v>30919.675172</v>
      </c>
      <c r="K50" s="57">
        <v>1793</v>
      </c>
      <c r="L50" s="57">
        <v>20477.632671</v>
      </c>
      <c r="M50" s="57">
        <v>521</v>
      </c>
      <c r="N50" s="57">
        <v>12215.37982</v>
      </c>
      <c r="O50" s="57">
        <v>165</v>
      </c>
      <c r="P50" s="57">
        <v>5292.39897</v>
      </c>
      <c r="Q50" s="57">
        <v>595</v>
      </c>
      <c r="R50" s="57">
        <v>23982.43408</v>
      </c>
      <c r="S50" s="57">
        <v>225</v>
      </c>
      <c r="T50" s="57">
        <v>14111.53162</v>
      </c>
      <c r="U50" s="57">
        <v>195</v>
      </c>
      <c r="V50" s="57">
        <v>36410.398392</v>
      </c>
      <c r="W50" s="57">
        <v>47</v>
      </c>
      <c r="X50" s="57">
        <v>161326.31982</v>
      </c>
    </row>
    <row r="51" spans="1:24" s="50" customFormat="1" ht="12.75" customHeight="1">
      <c r="A51" s="55" t="s">
        <v>105</v>
      </c>
      <c r="B51" s="56"/>
      <c r="C51" s="57">
        <v>101</v>
      </c>
      <c r="D51" s="57">
        <v>188.499</v>
      </c>
      <c r="E51" s="57">
        <v>45</v>
      </c>
      <c r="F51" s="57">
        <v>14.889</v>
      </c>
      <c r="G51" s="57">
        <v>41</v>
      </c>
      <c r="H51" s="57">
        <v>78.11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355</v>
      </c>
      <c r="D52" s="57">
        <v>1705.589086</v>
      </c>
      <c r="E52" s="57">
        <v>125</v>
      </c>
      <c r="F52" s="57">
        <v>50.254086</v>
      </c>
      <c r="G52" s="57">
        <v>148</v>
      </c>
      <c r="H52" s="57">
        <v>249.196</v>
      </c>
      <c r="I52" s="57">
        <v>52</v>
      </c>
      <c r="J52" s="57">
        <v>284.489</v>
      </c>
      <c r="K52" s="57">
        <v>17</v>
      </c>
      <c r="L52" s="57">
        <v>214.1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56</v>
      </c>
      <c r="D53" s="57">
        <v>260.25</v>
      </c>
      <c r="E53" s="57">
        <v>2</v>
      </c>
      <c r="F53" s="57">
        <v>0.95</v>
      </c>
      <c r="G53" s="57">
        <v>20</v>
      </c>
      <c r="H53" s="57">
        <v>37.3</v>
      </c>
      <c r="I53" s="57">
        <v>29</v>
      </c>
      <c r="J53" s="57">
        <v>167</v>
      </c>
      <c r="K53" s="57">
        <v>5</v>
      </c>
      <c r="L53" s="57">
        <v>55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2520</v>
      </c>
      <c r="D54" s="57">
        <v>69291.409696</v>
      </c>
      <c r="E54" s="57">
        <v>751</v>
      </c>
      <c r="F54" s="57">
        <v>244.116261</v>
      </c>
      <c r="G54" s="57">
        <v>904</v>
      </c>
      <c r="H54" s="57">
        <v>1540.854698</v>
      </c>
      <c r="I54" s="57">
        <v>357</v>
      </c>
      <c r="J54" s="57">
        <v>2020.300287</v>
      </c>
      <c r="K54" s="57">
        <v>201</v>
      </c>
      <c r="L54" s="57">
        <v>2442.08468</v>
      </c>
      <c r="M54" s="57">
        <v>108</v>
      </c>
      <c r="N54" s="57">
        <v>2640.38</v>
      </c>
      <c r="O54" s="57">
        <v>35</v>
      </c>
      <c r="P54" s="57">
        <v>1141.48</v>
      </c>
      <c r="Q54" s="57">
        <v>13</v>
      </c>
      <c r="R54" s="57">
        <v>568.905</v>
      </c>
      <c r="S54" s="57">
        <v>59</v>
      </c>
      <c r="T54" s="57">
        <v>4098.02809</v>
      </c>
      <c r="U54" s="57">
        <v>67</v>
      </c>
      <c r="V54" s="57">
        <v>13624.8204</v>
      </c>
      <c r="W54" s="57">
        <v>25</v>
      </c>
      <c r="X54" s="57">
        <v>40970.44028</v>
      </c>
    </row>
    <row r="55" spans="1:24" s="50" customFormat="1" ht="12.75" customHeight="1">
      <c r="A55" s="55" t="s">
        <v>108</v>
      </c>
      <c r="B55" s="56"/>
      <c r="C55" s="57">
        <v>12921</v>
      </c>
      <c r="D55" s="57">
        <v>136491.927462</v>
      </c>
      <c r="E55" s="57">
        <v>3059</v>
      </c>
      <c r="F55" s="57">
        <v>1169.842914</v>
      </c>
      <c r="G55" s="57">
        <v>5523</v>
      </c>
      <c r="H55" s="57">
        <v>9042.742017</v>
      </c>
      <c r="I55" s="57">
        <v>2318</v>
      </c>
      <c r="J55" s="57">
        <v>12817.020501</v>
      </c>
      <c r="K55" s="57">
        <v>1154</v>
      </c>
      <c r="L55" s="57">
        <v>13400.515707</v>
      </c>
      <c r="M55" s="57">
        <v>399</v>
      </c>
      <c r="N55" s="57">
        <v>9455.613106</v>
      </c>
      <c r="O55" s="57">
        <v>93</v>
      </c>
      <c r="P55" s="57">
        <v>3018.0389</v>
      </c>
      <c r="Q55" s="57">
        <v>52</v>
      </c>
      <c r="R55" s="57">
        <v>2241.56033</v>
      </c>
      <c r="S55" s="57">
        <v>146</v>
      </c>
      <c r="T55" s="57">
        <v>9469.537076</v>
      </c>
      <c r="U55" s="57">
        <v>146</v>
      </c>
      <c r="V55" s="57">
        <v>27532.80866</v>
      </c>
      <c r="W55" s="57">
        <v>31</v>
      </c>
      <c r="X55" s="57">
        <v>48344.248251</v>
      </c>
    </row>
    <row r="56" spans="1:24" s="50" customFormat="1" ht="12.75" customHeight="1">
      <c r="A56" s="55" t="s">
        <v>109</v>
      </c>
      <c r="B56" s="56"/>
      <c r="C56" s="57">
        <v>29198</v>
      </c>
      <c r="D56" s="57">
        <v>254231.978689</v>
      </c>
      <c r="E56" s="57">
        <v>6569</v>
      </c>
      <c r="F56" s="57">
        <v>2440.729895</v>
      </c>
      <c r="G56" s="57">
        <v>13712</v>
      </c>
      <c r="H56" s="57">
        <v>21638.820292</v>
      </c>
      <c r="I56" s="57">
        <v>5182</v>
      </c>
      <c r="J56" s="57">
        <v>28253.874312</v>
      </c>
      <c r="K56" s="57">
        <v>1993</v>
      </c>
      <c r="L56" s="57">
        <v>23374.48495</v>
      </c>
      <c r="M56" s="57">
        <v>873</v>
      </c>
      <c r="N56" s="57">
        <v>20655.77583</v>
      </c>
      <c r="O56" s="57">
        <v>166</v>
      </c>
      <c r="P56" s="57">
        <v>5434.719468</v>
      </c>
      <c r="Q56" s="57">
        <v>81</v>
      </c>
      <c r="R56" s="57">
        <v>3439.8674</v>
      </c>
      <c r="S56" s="57">
        <v>317</v>
      </c>
      <c r="T56" s="57">
        <v>20610.717612</v>
      </c>
      <c r="U56" s="57">
        <v>250</v>
      </c>
      <c r="V56" s="57">
        <v>48211.93991</v>
      </c>
      <c r="W56" s="57">
        <v>55</v>
      </c>
      <c r="X56" s="57">
        <v>80171.04902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中華民國106年12月20日編製</v>
      </c>
    </row>
    <row r="58" spans="12:24" ht="16.5" customHeight="1">
      <c r="L58" s="45" t="s">
        <v>40</v>
      </c>
      <c r="X58" s="60" t="s">
        <v>304</v>
      </c>
    </row>
    <row r="59" spans="1:24" ht="1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">
      <c r="A62" s="334" t="s">
        <v>111</v>
      </c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  <c r="S62" s="334"/>
      <c r="T62" s="334"/>
      <c r="U62" s="334"/>
      <c r="V62" s="334"/>
      <c r="W62" s="334"/>
      <c r="X62" s="334"/>
    </row>
  </sheetData>
  <sheetProtection/>
  <mergeCells count="30"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6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39"/>
      <c r="G1" s="339"/>
      <c r="H1" s="339"/>
      <c r="I1" s="339"/>
      <c r="J1" s="339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0" t="s">
        <v>251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D5" s="74"/>
      <c r="E5" s="74"/>
      <c r="G5" s="318" t="str">
        <f>'2491-00-01'!H5</f>
        <v>中華民國106年11月底</v>
      </c>
      <c r="H5" s="318"/>
      <c r="I5" s="318"/>
      <c r="J5" s="318"/>
      <c r="K5" s="318"/>
      <c r="L5" s="318"/>
      <c r="M5" s="318"/>
      <c r="O5" s="75"/>
      <c r="P5" s="75"/>
      <c r="Q5" s="75"/>
      <c r="R5" s="76" t="s">
        <v>7</v>
      </c>
    </row>
    <row r="6" spans="1:18" s="78" customFormat="1" ht="12" customHeight="1">
      <c r="A6" s="342" t="s">
        <v>8</v>
      </c>
      <c r="B6" s="343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55"/>
      <c r="O6" s="358" t="s">
        <v>131</v>
      </c>
      <c r="P6" s="359"/>
      <c r="Q6" s="362" t="s">
        <v>132</v>
      </c>
      <c r="R6" s="364" t="s">
        <v>133</v>
      </c>
    </row>
    <row r="7" spans="1:18" s="78" customFormat="1" ht="21.75" customHeight="1">
      <c r="A7" s="344"/>
      <c r="B7" s="345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57"/>
      <c r="O7" s="360"/>
      <c r="P7" s="361"/>
      <c r="Q7" s="363"/>
      <c r="R7" s="365"/>
    </row>
    <row r="8" spans="1:18" s="78" customFormat="1" ht="41.25">
      <c r="A8" s="346"/>
      <c r="B8" s="34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80" t="s">
        <v>33</v>
      </c>
      <c r="B9" s="281"/>
      <c r="C9" s="82">
        <v>695225</v>
      </c>
      <c r="D9" s="82">
        <v>23471155.703575</v>
      </c>
      <c r="E9" s="82">
        <v>11</v>
      </c>
      <c r="F9" s="82">
        <v>321.6</v>
      </c>
      <c r="G9" s="82">
        <v>9</v>
      </c>
      <c r="H9" s="82">
        <v>54.9664</v>
      </c>
      <c r="I9" s="82">
        <v>524636</v>
      </c>
      <c r="J9" s="82">
        <v>2548491.963405</v>
      </c>
      <c r="K9" s="82">
        <v>164976</v>
      </c>
      <c r="L9" s="82">
        <v>20760733.041872</v>
      </c>
      <c r="M9" s="82">
        <v>5550</v>
      </c>
      <c r="N9" s="82">
        <v>155363.637583</v>
      </c>
      <c r="O9" s="82">
        <v>43</v>
      </c>
      <c r="P9" s="82">
        <v>6190.494315</v>
      </c>
      <c r="Q9" s="82">
        <v>4483</v>
      </c>
      <c r="R9" s="82">
        <v>107</v>
      </c>
    </row>
    <row r="10" spans="1:18" s="78" customFormat="1" ht="15.75" customHeight="1">
      <c r="A10" s="282" t="s">
        <v>229</v>
      </c>
      <c r="B10" s="283"/>
      <c r="C10" s="82">
        <v>693799</v>
      </c>
      <c r="D10" s="82">
        <v>23447725.452697</v>
      </c>
      <c r="E10" s="82">
        <v>11</v>
      </c>
      <c r="F10" s="82">
        <v>321.6</v>
      </c>
      <c r="G10" s="82">
        <v>9</v>
      </c>
      <c r="H10" s="82">
        <v>54.9664</v>
      </c>
      <c r="I10" s="82">
        <v>523557</v>
      </c>
      <c r="J10" s="82">
        <v>2542559.330527</v>
      </c>
      <c r="K10" s="82">
        <v>164630</v>
      </c>
      <c r="L10" s="82">
        <v>20743236.423872</v>
      </c>
      <c r="M10" s="82">
        <v>5549</v>
      </c>
      <c r="N10" s="82">
        <v>155362.637583</v>
      </c>
      <c r="O10" s="82">
        <v>43</v>
      </c>
      <c r="P10" s="82">
        <v>6190.494315</v>
      </c>
      <c r="Q10" s="82">
        <v>4482</v>
      </c>
      <c r="R10" s="82">
        <v>107</v>
      </c>
    </row>
    <row r="11" spans="1:18" s="78" customFormat="1" ht="15.75" customHeight="1">
      <c r="A11" s="284" t="s">
        <v>269</v>
      </c>
      <c r="B11" s="285"/>
      <c r="C11" s="82">
        <v>133118</v>
      </c>
      <c r="D11" s="82">
        <v>2201814.915478</v>
      </c>
      <c r="E11" s="82">
        <v>1</v>
      </c>
      <c r="F11" s="82">
        <v>11.75</v>
      </c>
      <c r="G11" s="82">
        <v>0</v>
      </c>
      <c r="H11" s="82">
        <v>0</v>
      </c>
      <c r="I11" s="82">
        <v>106402</v>
      </c>
      <c r="J11" s="82">
        <v>456732.337754</v>
      </c>
      <c r="K11" s="82">
        <v>26131</v>
      </c>
      <c r="L11" s="82">
        <v>1730871.415597</v>
      </c>
      <c r="M11" s="82">
        <v>579</v>
      </c>
      <c r="N11" s="82">
        <v>14167.350008</v>
      </c>
      <c r="O11" s="82">
        <v>5</v>
      </c>
      <c r="P11" s="82">
        <v>32.062119</v>
      </c>
      <c r="Q11" s="82">
        <v>357</v>
      </c>
      <c r="R11" s="82">
        <v>22</v>
      </c>
    </row>
    <row r="12" spans="1:18" s="78" customFormat="1" ht="15.75" customHeight="1">
      <c r="A12" s="284" t="s">
        <v>268</v>
      </c>
      <c r="B12" s="285"/>
      <c r="C12" s="82">
        <v>178705</v>
      </c>
      <c r="D12" s="82">
        <v>11968200.619672</v>
      </c>
      <c r="E12" s="82">
        <v>3</v>
      </c>
      <c r="F12" s="82">
        <v>60.65</v>
      </c>
      <c r="G12" s="82">
        <v>3</v>
      </c>
      <c r="H12" s="82">
        <v>36.1</v>
      </c>
      <c r="I12" s="82">
        <v>121029</v>
      </c>
      <c r="J12" s="82">
        <v>714033.058133</v>
      </c>
      <c r="K12" s="82">
        <v>53841</v>
      </c>
      <c r="L12" s="82">
        <v>11130825.394127</v>
      </c>
      <c r="M12" s="82">
        <v>3799</v>
      </c>
      <c r="N12" s="82">
        <v>117207.997056</v>
      </c>
      <c r="O12" s="82">
        <v>30</v>
      </c>
      <c r="P12" s="82">
        <v>6037.420356</v>
      </c>
      <c r="Q12" s="82">
        <v>2910</v>
      </c>
      <c r="R12" s="82">
        <v>48</v>
      </c>
    </row>
    <row r="13" spans="1:18" s="78" customFormat="1" ht="15.75" customHeight="1">
      <c r="A13" s="284" t="s">
        <v>306</v>
      </c>
      <c r="B13" s="285"/>
      <c r="C13" s="82">
        <v>58647</v>
      </c>
      <c r="D13" s="82">
        <v>1449469.146495</v>
      </c>
      <c r="E13" s="82">
        <v>1</v>
      </c>
      <c r="F13" s="82">
        <v>80</v>
      </c>
      <c r="G13" s="82">
        <v>0</v>
      </c>
      <c r="H13" s="82">
        <v>0</v>
      </c>
      <c r="I13" s="82">
        <v>45559</v>
      </c>
      <c r="J13" s="82">
        <v>215301.719478</v>
      </c>
      <c r="K13" s="82">
        <v>12891</v>
      </c>
      <c r="L13" s="82">
        <v>1229683.227275</v>
      </c>
      <c r="M13" s="82">
        <v>192</v>
      </c>
      <c r="N13" s="82">
        <v>4365.664742</v>
      </c>
      <c r="O13" s="82">
        <v>4</v>
      </c>
      <c r="P13" s="82">
        <v>38.535</v>
      </c>
      <c r="Q13" s="82">
        <v>153</v>
      </c>
      <c r="R13" s="82">
        <v>12</v>
      </c>
    </row>
    <row r="14" spans="1:18" s="78" customFormat="1" ht="15.75" customHeight="1">
      <c r="A14" s="284" t="s">
        <v>224</v>
      </c>
      <c r="B14" s="285"/>
      <c r="C14" s="82">
        <v>96009</v>
      </c>
      <c r="D14" s="82">
        <v>1672731.643906</v>
      </c>
      <c r="E14" s="82">
        <v>1</v>
      </c>
      <c r="F14" s="82">
        <v>24.5</v>
      </c>
      <c r="G14" s="82">
        <v>1</v>
      </c>
      <c r="H14" s="82">
        <v>1.8072</v>
      </c>
      <c r="I14" s="82">
        <v>73804</v>
      </c>
      <c r="J14" s="82">
        <v>317382.626716</v>
      </c>
      <c r="K14" s="82">
        <v>21802</v>
      </c>
      <c r="L14" s="82">
        <v>1348326.817713</v>
      </c>
      <c r="M14" s="82">
        <v>401</v>
      </c>
      <c r="N14" s="82">
        <v>6995.892277</v>
      </c>
      <c r="O14" s="82">
        <v>0</v>
      </c>
      <c r="P14" s="82">
        <v>0</v>
      </c>
      <c r="Q14" s="82">
        <v>520</v>
      </c>
      <c r="R14" s="82">
        <v>6</v>
      </c>
    </row>
    <row r="15" spans="1:18" s="78" customFormat="1" ht="15.75" customHeight="1">
      <c r="A15" s="284" t="s">
        <v>225</v>
      </c>
      <c r="B15" s="285"/>
      <c r="C15" s="82">
        <v>36455</v>
      </c>
      <c r="D15" s="82">
        <v>885964.21138</v>
      </c>
      <c r="E15" s="82">
        <v>0</v>
      </c>
      <c r="F15" s="82">
        <v>0</v>
      </c>
      <c r="G15" s="82">
        <v>2</v>
      </c>
      <c r="H15" s="82">
        <v>1.094</v>
      </c>
      <c r="I15" s="82">
        <v>27933</v>
      </c>
      <c r="J15" s="82">
        <v>140864.056784</v>
      </c>
      <c r="K15" s="82">
        <v>8446</v>
      </c>
      <c r="L15" s="82">
        <v>744063.328708</v>
      </c>
      <c r="M15" s="82">
        <v>74</v>
      </c>
      <c r="N15" s="82">
        <v>1035.731888</v>
      </c>
      <c r="O15" s="82">
        <v>0</v>
      </c>
      <c r="P15" s="82">
        <v>0</v>
      </c>
      <c r="Q15" s="82">
        <v>60</v>
      </c>
      <c r="R15" s="82">
        <v>1</v>
      </c>
    </row>
    <row r="16" spans="1:18" s="78" customFormat="1" ht="15.75" customHeight="1">
      <c r="A16" s="286" t="s">
        <v>230</v>
      </c>
      <c r="B16" s="283"/>
      <c r="C16" s="82">
        <v>86085</v>
      </c>
      <c r="D16" s="82">
        <v>2043589.628207</v>
      </c>
      <c r="E16" s="82">
        <v>1</v>
      </c>
      <c r="F16" s="82">
        <v>25</v>
      </c>
      <c r="G16" s="82">
        <v>2</v>
      </c>
      <c r="H16" s="82">
        <v>5.75</v>
      </c>
      <c r="I16" s="82">
        <v>68535</v>
      </c>
      <c r="J16" s="82">
        <v>318445.651117</v>
      </c>
      <c r="K16" s="82">
        <v>17361</v>
      </c>
      <c r="L16" s="82">
        <v>1721604.635309</v>
      </c>
      <c r="M16" s="82">
        <v>184</v>
      </c>
      <c r="N16" s="82">
        <v>3427.114941</v>
      </c>
      <c r="O16" s="82">
        <v>2</v>
      </c>
      <c r="P16" s="82">
        <v>81.47684</v>
      </c>
      <c r="Q16" s="82">
        <v>222</v>
      </c>
      <c r="R16" s="82">
        <v>7</v>
      </c>
    </row>
    <row r="17" spans="1:18" s="78" customFormat="1" ht="15.75" customHeight="1">
      <c r="A17" s="284" t="s">
        <v>231</v>
      </c>
      <c r="B17" s="285"/>
      <c r="C17" s="82">
        <v>6047</v>
      </c>
      <c r="D17" s="82">
        <v>87651.961545</v>
      </c>
      <c r="E17" s="82">
        <v>2</v>
      </c>
      <c r="F17" s="82">
        <v>19.68</v>
      </c>
      <c r="G17" s="82">
        <v>0</v>
      </c>
      <c r="H17" s="82">
        <v>0</v>
      </c>
      <c r="I17" s="82">
        <v>4770</v>
      </c>
      <c r="J17" s="82">
        <v>27730.660674</v>
      </c>
      <c r="K17" s="82">
        <v>1262</v>
      </c>
      <c r="L17" s="82">
        <v>59809.320871</v>
      </c>
      <c r="M17" s="82">
        <v>13</v>
      </c>
      <c r="N17" s="82">
        <v>92.3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84" t="s">
        <v>232</v>
      </c>
      <c r="B18" s="285"/>
      <c r="C18" s="82">
        <v>12324</v>
      </c>
      <c r="D18" s="82">
        <v>559951.254407</v>
      </c>
      <c r="E18" s="82">
        <v>0</v>
      </c>
      <c r="F18" s="82">
        <v>0</v>
      </c>
      <c r="G18" s="82">
        <v>0</v>
      </c>
      <c r="H18" s="82">
        <v>0</v>
      </c>
      <c r="I18" s="82">
        <v>8552</v>
      </c>
      <c r="J18" s="82">
        <v>42183.578679</v>
      </c>
      <c r="K18" s="82">
        <v>3639</v>
      </c>
      <c r="L18" s="82">
        <v>515231.734728</v>
      </c>
      <c r="M18" s="82">
        <v>132</v>
      </c>
      <c r="N18" s="82">
        <v>2535.441</v>
      </c>
      <c r="O18" s="82">
        <v>1</v>
      </c>
      <c r="P18" s="82">
        <v>0.5</v>
      </c>
      <c r="Q18" s="82">
        <v>75</v>
      </c>
      <c r="R18" s="82">
        <v>3</v>
      </c>
    </row>
    <row r="19" spans="1:18" s="78" customFormat="1" ht="15.75" customHeight="1">
      <c r="A19" s="284" t="s">
        <v>233</v>
      </c>
      <c r="B19" s="285"/>
      <c r="C19" s="82">
        <v>7276</v>
      </c>
      <c r="D19" s="82">
        <v>300314.37822</v>
      </c>
      <c r="E19" s="82">
        <v>0</v>
      </c>
      <c r="F19" s="82">
        <v>0</v>
      </c>
      <c r="G19" s="82">
        <v>0</v>
      </c>
      <c r="H19" s="82">
        <v>0</v>
      </c>
      <c r="I19" s="82">
        <v>5459</v>
      </c>
      <c r="J19" s="82">
        <v>24988.6078</v>
      </c>
      <c r="K19" s="82">
        <v>1808</v>
      </c>
      <c r="L19" s="82">
        <v>274309.51652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84" t="s">
        <v>234</v>
      </c>
      <c r="B20" s="285"/>
      <c r="C20" s="82">
        <v>26606</v>
      </c>
      <c r="D20" s="82">
        <v>446008.016326</v>
      </c>
      <c r="E20" s="82">
        <v>1</v>
      </c>
      <c r="F20" s="82">
        <v>0.02</v>
      </c>
      <c r="G20" s="82">
        <v>0</v>
      </c>
      <c r="H20" s="82">
        <v>0</v>
      </c>
      <c r="I20" s="82">
        <v>20362</v>
      </c>
      <c r="J20" s="82">
        <v>81987.765497</v>
      </c>
      <c r="K20" s="82">
        <v>6204</v>
      </c>
      <c r="L20" s="82">
        <v>363614.030829</v>
      </c>
      <c r="M20" s="82">
        <v>39</v>
      </c>
      <c r="N20" s="82">
        <v>406.2</v>
      </c>
      <c r="O20" s="82">
        <v>0</v>
      </c>
      <c r="P20" s="82">
        <v>0</v>
      </c>
      <c r="Q20" s="82">
        <v>47</v>
      </c>
      <c r="R20" s="82">
        <v>0</v>
      </c>
    </row>
    <row r="21" spans="1:18" s="78" customFormat="1" ht="15.75" customHeight="1">
      <c r="A21" s="284" t="s">
        <v>235</v>
      </c>
      <c r="B21" s="285"/>
      <c r="C21" s="82">
        <v>5340</v>
      </c>
      <c r="D21" s="82">
        <v>84395.038585</v>
      </c>
      <c r="E21" s="82">
        <v>0</v>
      </c>
      <c r="F21" s="82">
        <v>0</v>
      </c>
      <c r="G21" s="82">
        <v>0</v>
      </c>
      <c r="H21" s="82">
        <v>0</v>
      </c>
      <c r="I21" s="82">
        <v>4147</v>
      </c>
      <c r="J21" s="82">
        <v>19035.685525</v>
      </c>
      <c r="K21" s="82">
        <v>1189</v>
      </c>
      <c r="L21" s="82">
        <v>65320.85306</v>
      </c>
      <c r="M21" s="82">
        <v>4</v>
      </c>
      <c r="N21" s="82">
        <v>38.5</v>
      </c>
      <c r="O21" s="82">
        <v>0</v>
      </c>
      <c r="P21" s="82">
        <v>0</v>
      </c>
      <c r="Q21" s="82">
        <v>7</v>
      </c>
      <c r="R21" s="82">
        <v>2</v>
      </c>
    </row>
    <row r="22" spans="1:18" s="78" customFormat="1" ht="15.75" customHeight="1">
      <c r="A22" s="284" t="s">
        <v>236</v>
      </c>
      <c r="B22" s="285"/>
      <c r="C22" s="82">
        <v>6986</v>
      </c>
      <c r="D22" s="82">
        <v>266231.184283</v>
      </c>
      <c r="E22" s="82">
        <v>0</v>
      </c>
      <c r="F22" s="82">
        <v>0</v>
      </c>
      <c r="G22" s="82">
        <v>0</v>
      </c>
      <c r="H22" s="82">
        <v>0</v>
      </c>
      <c r="I22" s="82">
        <v>5642</v>
      </c>
      <c r="J22" s="82">
        <v>31691.957591</v>
      </c>
      <c r="K22" s="82">
        <v>1334</v>
      </c>
      <c r="L22" s="82">
        <v>233747.94988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84" t="s">
        <v>237</v>
      </c>
      <c r="B23" s="285"/>
      <c r="C23" s="82">
        <v>4706</v>
      </c>
      <c r="D23" s="82">
        <v>70350.781429</v>
      </c>
      <c r="E23" s="82">
        <v>0</v>
      </c>
      <c r="F23" s="82">
        <v>0</v>
      </c>
      <c r="G23" s="82">
        <v>0</v>
      </c>
      <c r="H23" s="82">
        <v>0</v>
      </c>
      <c r="I23" s="82">
        <v>3670</v>
      </c>
      <c r="J23" s="82">
        <v>18068.937279</v>
      </c>
      <c r="K23" s="82">
        <v>1026</v>
      </c>
      <c r="L23" s="82">
        <v>52242.59415</v>
      </c>
      <c r="M23" s="82">
        <v>9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84" t="s">
        <v>238</v>
      </c>
      <c r="B24" s="285"/>
      <c r="C24" s="82">
        <v>7158</v>
      </c>
      <c r="D24" s="82">
        <v>101763.011215</v>
      </c>
      <c r="E24" s="82">
        <v>0</v>
      </c>
      <c r="F24" s="82">
        <v>0</v>
      </c>
      <c r="G24" s="82">
        <v>1</v>
      </c>
      <c r="H24" s="82">
        <v>10.2152</v>
      </c>
      <c r="I24" s="82">
        <v>5864</v>
      </c>
      <c r="J24" s="82">
        <v>28372.076805</v>
      </c>
      <c r="K24" s="82">
        <v>1286</v>
      </c>
      <c r="L24" s="82">
        <v>73186.49171</v>
      </c>
      <c r="M24" s="82">
        <v>7</v>
      </c>
      <c r="N24" s="82">
        <v>194.2275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84" t="s">
        <v>223</v>
      </c>
      <c r="B25" s="285"/>
      <c r="C25" s="82">
        <v>1402</v>
      </c>
      <c r="D25" s="82">
        <v>16699.44582</v>
      </c>
      <c r="E25" s="82">
        <v>0</v>
      </c>
      <c r="F25" s="82">
        <v>0</v>
      </c>
      <c r="G25" s="82">
        <v>0</v>
      </c>
      <c r="H25" s="82">
        <v>0</v>
      </c>
      <c r="I25" s="82">
        <v>1107</v>
      </c>
      <c r="J25" s="82">
        <v>5937.095933</v>
      </c>
      <c r="K25" s="82">
        <v>294</v>
      </c>
      <c r="L25" s="82">
        <v>10742.349887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84" t="s">
        <v>239</v>
      </c>
      <c r="B26" s="285"/>
      <c r="C26" s="82">
        <v>3765</v>
      </c>
      <c r="D26" s="82">
        <v>73711.946301</v>
      </c>
      <c r="E26" s="82">
        <v>1</v>
      </c>
      <c r="F26" s="82">
        <v>100</v>
      </c>
      <c r="G26" s="82">
        <v>0</v>
      </c>
      <c r="H26" s="82">
        <v>0</v>
      </c>
      <c r="I26" s="82">
        <v>2887</v>
      </c>
      <c r="J26" s="82">
        <v>14635.933955</v>
      </c>
      <c r="K26" s="82">
        <v>871</v>
      </c>
      <c r="L26" s="82">
        <v>57390.25964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84" t="s">
        <v>240</v>
      </c>
      <c r="B27" s="285"/>
      <c r="C27" s="82">
        <v>789</v>
      </c>
      <c r="D27" s="82">
        <v>10861.264638</v>
      </c>
      <c r="E27" s="82">
        <v>0</v>
      </c>
      <c r="F27" s="82">
        <v>0</v>
      </c>
      <c r="G27" s="82">
        <v>0</v>
      </c>
      <c r="H27" s="82">
        <v>0</v>
      </c>
      <c r="I27" s="82">
        <v>640</v>
      </c>
      <c r="J27" s="82">
        <v>3367.557638</v>
      </c>
      <c r="K27" s="82">
        <v>149</v>
      </c>
      <c r="L27" s="82">
        <v>7493.707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84" t="s">
        <v>241</v>
      </c>
      <c r="B28" s="285"/>
      <c r="C28" s="82">
        <v>5900</v>
      </c>
      <c r="D28" s="82">
        <v>62764.208132</v>
      </c>
      <c r="E28" s="82">
        <v>0</v>
      </c>
      <c r="F28" s="82">
        <v>0</v>
      </c>
      <c r="G28" s="82">
        <v>0</v>
      </c>
      <c r="H28" s="82">
        <v>0</v>
      </c>
      <c r="I28" s="82">
        <v>4921</v>
      </c>
      <c r="J28" s="82">
        <v>18604.162162</v>
      </c>
      <c r="K28" s="82">
        <v>975</v>
      </c>
      <c r="L28" s="82">
        <v>44151.25347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84" t="s">
        <v>242</v>
      </c>
      <c r="B29" s="285"/>
      <c r="C29" s="82">
        <v>11746</v>
      </c>
      <c r="D29" s="82">
        <v>1090343.931756</v>
      </c>
      <c r="E29" s="82">
        <v>0</v>
      </c>
      <c r="F29" s="82">
        <v>0</v>
      </c>
      <c r="G29" s="82">
        <v>0</v>
      </c>
      <c r="H29" s="82">
        <v>0</v>
      </c>
      <c r="I29" s="82">
        <v>8468</v>
      </c>
      <c r="J29" s="82">
        <v>41954.031415</v>
      </c>
      <c r="K29" s="82">
        <v>3198</v>
      </c>
      <c r="L29" s="82">
        <v>1046986.558088</v>
      </c>
      <c r="M29" s="82">
        <v>80</v>
      </c>
      <c r="N29" s="82">
        <v>1403.342253</v>
      </c>
      <c r="O29" s="82">
        <v>0</v>
      </c>
      <c r="P29" s="82">
        <v>0</v>
      </c>
      <c r="Q29" s="82">
        <v>70</v>
      </c>
      <c r="R29" s="82">
        <v>4</v>
      </c>
    </row>
    <row r="30" spans="1:18" s="78" customFormat="1" ht="15.75" customHeight="1">
      <c r="A30" s="284" t="s">
        <v>243</v>
      </c>
      <c r="B30" s="285"/>
      <c r="C30" s="82">
        <v>4735</v>
      </c>
      <c r="D30" s="82">
        <v>54908.864902</v>
      </c>
      <c r="E30" s="82">
        <v>0</v>
      </c>
      <c r="F30" s="82">
        <v>0</v>
      </c>
      <c r="G30" s="82">
        <v>0</v>
      </c>
      <c r="H30" s="82">
        <v>0</v>
      </c>
      <c r="I30" s="82">
        <v>3806</v>
      </c>
      <c r="J30" s="82">
        <v>21241.829592</v>
      </c>
      <c r="K30" s="82">
        <v>923</v>
      </c>
      <c r="L30" s="82">
        <v>33634.98531</v>
      </c>
      <c r="M30" s="82">
        <v>6</v>
      </c>
      <c r="N30" s="82">
        <v>32.05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82" t="s">
        <v>244</v>
      </c>
      <c r="B31" s="283"/>
      <c r="C31" s="82">
        <v>1426</v>
      </c>
      <c r="D31" s="82">
        <v>23430.250878</v>
      </c>
      <c r="E31" s="82">
        <v>0</v>
      </c>
      <c r="F31" s="82">
        <v>0</v>
      </c>
      <c r="G31" s="82">
        <v>0</v>
      </c>
      <c r="H31" s="82">
        <v>0</v>
      </c>
      <c r="I31" s="82">
        <v>1079</v>
      </c>
      <c r="J31" s="82">
        <v>5932.632878</v>
      </c>
      <c r="K31" s="82">
        <v>346</v>
      </c>
      <c r="L31" s="82">
        <v>17496.618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88" t="s">
        <v>34</v>
      </c>
      <c r="B32" s="289"/>
      <c r="C32" s="82">
        <v>1249</v>
      </c>
      <c r="D32" s="82">
        <v>21877.140878</v>
      </c>
      <c r="E32" s="82">
        <v>0</v>
      </c>
      <c r="F32" s="82">
        <v>0</v>
      </c>
      <c r="G32" s="82">
        <v>0</v>
      </c>
      <c r="H32" s="82">
        <v>0</v>
      </c>
      <c r="I32" s="82">
        <v>944</v>
      </c>
      <c r="J32" s="82">
        <v>5015.472878</v>
      </c>
      <c r="K32" s="82">
        <v>304</v>
      </c>
      <c r="L32" s="82">
        <v>16860.668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90" t="s">
        <v>35</v>
      </c>
      <c r="B33" s="291"/>
      <c r="C33" s="82">
        <v>177</v>
      </c>
      <c r="D33" s="82">
        <v>1553.11</v>
      </c>
      <c r="E33" s="82">
        <v>0</v>
      </c>
      <c r="F33" s="82">
        <v>0</v>
      </c>
      <c r="G33" s="82">
        <v>0</v>
      </c>
      <c r="H33" s="82">
        <v>0</v>
      </c>
      <c r="I33" s="82">
        <v>135</v>
      </c>
      <c r="J33" s="82">
        <v>917.16</v>
      </c>
      <c r="K33" s="82">
        <v>42</v>
      </c>
      <c r="L33" s="82">
        <v>635.95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中華民國106年12月20日編製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66" t="s">
        <v>135</v>
      </c>
      <c r="B41" s="366"/>
      <c r="C41" s="366"/>
      <c r="D41" s="366"/>
      <c r="E41" s="366"/>
      <c r="F41" s="366"/>
      <c r="G41" s="366"/>
      <c r="H41" s="366"/>
      <c r="I41" s="366"/>
      <c r="J41" s="366"/>
      <c r="K41" s="366"/>
      <c r="L41" s="366"/>
      <c r="M41" s="366"/>
      <c r="N41" s="366"/>
      <c r="O41" s="366"/>
      <c r="P41" s="366"/>
      <c r="Q41" s="366"/>
      <c r="R41" s="366"/>
    </row>
  </sheetData>
  <sheetProtection/>
  <mergeCells count="39"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3:B13"/>
    <mergeCell ref="A11:B11"/>
    <mergeCell ref="O6:P7"/>
    <mergeCell ref="Q6:Q7"/>
    <mergeCell ref="R6:R7"/>
    <mergeCell ref="A9:B9"/>
    <mergeCell ref="A10:B10"/>
    <mergeCell ref="A12:B12"/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E16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0" t="s">
        <v>252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</row>
    <row r="4" spans="1:18" ht="19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</row>
    <row r="5" spans="1:18" ht="19.5" customHeight="1">
      <c r="A5" s="74"/>
      <c r="B5" s="74"/>
      <c r="C5" s="74"/>
      <c r="E5" s="88"/>
      <c r="F5" s="318" t="str">
        <f>'2491-00-01'!H5</f>
        <v>中華民國106年11月底</v>
      </c>
      <c r="G5" s="318"/>
      <c r="H5" s="318"/>
      <c r="I5" s="318"/>
      <c r="J5" s="318"/>
      <c r="K5" s="318"/>
      <c r="L5" s="318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54" t="s">
        <v>139</v>
      </c>
      <c r="B6" s="355"/>
      <c r="C6" s="348" t="s">
        <v>125</v>
      </c>
      <c r="D6" s="349"/>
      <c r="E6" s="352" t="s">
        <v>126</v>
      </c>
      <c r="F6" s="349"/>
      <c r="G6" s="352" t="s">
        <v>127</v>
      </c>
      <c r="H6" s="349"/>
      <c r="I6" s="352" t="s">
        <v>128</v>
      </c>
      <c r="J6" s="349"/>
      <c r="K6" s="352" t="s">
        <v>129</v>
      </c>
      <c r="L6" s="349"/>
      <c r="M6" s="354" t="s">
        <v>130</v>
      </c>
      <c r="N6" s="369"/>
      <c r="O6" s="354" t="s">
        <v>131</v>
      </c>
      <c r="P6" s="359"/>
      <c r="Q6" s="362" t="s">
        <v>132</v>
      </c>
      <c r="R6" s="364" t="s">
        <v>133</v>
      </c>
    </row>
    <row r="7" spans="1:18" s="78" customFormat="1" ht="22.5" customHeight="1">
      <c r="A7" s="367"/>
      <c r="B7" s="368"/>
      <c r="C7" s="350"/>
      <c r="D7" s="351"/>
      <c r="E7" s="353"/>
      <c r="F7" s="351"/>
      <c r="G7" s="353"/>
      <c r="H7" s="351"/>
      <c r="I7" s="353"/>
      <c r="J7" s="351"/>
      <c r="K7" s="353"/>
      <c r="L7" s="351"/>
      <c r="M7" s="356"/>
      <c r="N7" s="370"/>
      <c r="O7" s="356"/>
      <c r="P7" s="361"/>
      <c r="Q7" s="363"/>
      <c r="R7" s="365"/>
    </row>
    <row r="8" spans="1:18" s="78" customFormat="1" ht="33" customHeight="1">
      <c r="A8" s="356"/>
      <c r="B8" s="357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695225</v>
      </c>
      <c r="D9" s="82">
        <v>23471155.703575</v>
      </c>
      <c r="E9" s="82">
        <v>11</v>
      </c>
      <c r="F9" s="82">
        <v>321.6</v>
      </c>
      <c r="G9" s="82">
        <v>9</v>
      </c>
      <c r="H9" s="82">
        <v>54.9664</v>
      </c>
      <c r="I9" s="82">
        <v>524636</v>
      </c>
      <c r="J9" s="82">
        <v>2548491.963405</v>
      </c>
      <c r="K9" s="82">
        <v>164976</v>
      </c>
      <c r="L9" s="82">
        <v>20760733.041872</v>
      </c>
      <c r="M9" s="82">
        <v>5550</v>
      </c>
      <c r="N9" s="82">
        <v>155363.637583</v>
      </c>
      <c r="O9" s="82">
        <v>43</v>
      </c>
      <c r="P9" s="82">
        <v>6190.494315</v>
      </c>
      <c r="Q9" s="82">
        <v>4483</v>
      </c>
      <c r="R9" s="82">
        <v>107</v>
      </c>
    </row>
    <row r="10" spans="1:18" s="78" customFormat="1" ht="15" customHeight="1">
      <c r="A10" s="55" t="s">
        <v>68</v>
      </c>
      <c r="B10" s="56"/>
      <c r="C10" s="82">
        <v>16005</v>
      </c>
      <c r="D10" s="82">
        <v>517204.65152</v>
      </c>
      <c r="E10" s="82">
        <v>3</v>
      </c>
      <c r="F10" s="82">
        <v>44.18</v>
      </c>
      <c r="G10" s="82">
        <v>2</v>
      </c>
      <c r="H10" s="82">
        <v>10.9352</v>
      </c>
      <c r="I10" s="82">
        <v>10814</v>
      </c>
      <c r="J10" s="82">
        <v>47620.217188</v>
      </c>
      <c r="K10" s="82">
        <v>5139</v>
      </c>
      <c r="L10" s="82">
        <v>469009.719632</v>
      </c>
      <c r="M10" s="82">
        <v>47</v>
      </c>
      <c r="N10" s="82">
        <v>519.5995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4182</v>
      </c>
      <c r="D11" s="82">
        <v>264032.038038</v>
      </c>
      <c r="E11" s="82">
        <v>0</v>
      </c>
      <c r="F11" s="82">
        <v>0</v>
      </c>
      <c r="G11" s="82">
        <v>0</v>
      </c>
      <c r="H11" s="82">
        <v>0</v>
      </c>
      <c r="I11" s="82">
        <v>2858</v>
      </c>
      <c r="J11" s="82">
        <v>25517.496419</v>
      </c>
      <c r="K11" s="82">
        <v>1308</v>
      </c>
      <c r="L11" s="82">
        <v>236565.591619</v>
      </c>
      <c r="M11" s="82">
        <v>16</v>
      </c>
      <c r="N11" s="82">
        <v>1948.95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194543</v>
      </c>
      <c r="D12" s="82">
        <v>7996547.118919</v>
      </c>
      <c r="E12" s="82">
        <v>0</v>
      </c>
      <c r="F12" s="82">
        <v>0</v>
      </c>
      <c r="G12" s="82">
        <v>1</v>
      </c>
      <c r="H12" s="82">
        <v>0.15</v>
      </c>
      <c r="I12" s="82">
        <v>134888</v>
      </c>
      <c r="J12" s="82">
        <v>636007.559283</v>
      </c>
      <c r="K12" s="82">
        <v>58735</v>
      </c>
      <c r="L12" s="82">
        <v>7335400.067621</v>
      </c>
      <c r="M12" s="82">
        <v>913</v>
      </c>
      <c r="N12" s="82">
        <v>25120.96357</v>
      </c>
      <c r="O12" s="82">
        <v>6</v>
      </c>
      <c r="P12" s="82">
        <v>18.378445</v>
      </c>
      <c r="Q12" s="82">
        <v>71</v>
      </c>
      <c r="R12" s="82">
        <v>12</v>
      </c>
    </row>
    <row r="13" spans="1:18" s="78" customFormat="1" ht="15" customHeight="1">
      <c r="A13" s="55" t="s">
        <v>71</v>
      </c>
      <c r="B13" s="56"/>
      <c r="C13" s="82">
        <v>17432</v>
      </c>
      <c r="D13" s="82">
        <v>429610.070317</v>
      </c>
      <c r="E13" s="82">
        <v>0</v>
      </c>
      <c r="F13" s="82">
        <v>0</v>
      </c>
      <c r="G13" s="82">
        <v>1</v>
      </c>
      <c r="H13" s="82">
        <v>0.15</v>
      </c>
      <c r="I13" s="82">
        <v>12688</v>
      </c>
      <c r="J13" s="82">
        <v>55835.045996</v>
      </c>
      <c r="K13" s="82">
        <v>4680</v>
      </c>
      <c r="L13" s="82">
        <v>372657.02274</v>
      </c>
      <c r="M13" s="82">
        <v>63</v>
      </c>
      <c r="N13" s="82">
        <v>1117.851581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1240</v>
      </c>
      <c r="D14" s="82">
        <v>38053.570296</v>
      </c>
      <c r="E14" s="82">
        <v>0</v>
      </c>
      <c r="F14" s="82">
        <v>0</v>
      </c>
      <c r="G14" s="82">
        <v>0</v>
      </c>
      <c r="H14" s="82">
        <v>0</v>
      </c>
      <c r="I14" s="82">
        <v>702</v>
      </c>
      <c r="J14" s="82">
        <v>2933.431702</v>
      </c>
      <c r="K14" s="82">
        <v>527</v>
      </c>
      <c r="L14" s="82">
        <v>34733.041908</v>
      </c>
      <c r="M14" s="82">
        <v>11</v>
      </c>
      <c r="N14" s="82">
        <v>387.096686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60172.94473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11530</v>
      </c>
      <c r="D16" s="82">
        <v>408254.734705</v>
      </c>
      <c r="E16" s="82">
        <v>0</v>
      </c>
      <c r="F16" s="82">
        <v>0</v>
      </c>
      <c r="G16" s="82">
        <v>0</v>
      </c>
      <c r="H16" s="82">
        <v>0</v>
      </c>
      <c r="I16" s="82">
        <v>7363</v>
      </c>
      <c r="J16" s="82">
        <v>39788.124532</v>
      </c>
      <c r="K16" s="82">
        <v>4143</v>
      </c>
      <c r="L16" s="82">
        <v>368074.510173</v>
      </c>
      <c r="M16" s="82">
        <v>24</v>
      </c>
      <c r="N16" s="82">
        <v>392.1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5239</v>
      </c>
      <c r="D17" s="82">
        <v>93916.604789</v>
      </c>
      <c r="E17" s="82">
        <v>0</v>
      </c>
      <c r="F17" s="82">
        <v>0</v>
      </c>
      <c r="G17" s="82">
        <v>0</v>
      </c>
      <c r="H17" s="82">
        <v>0</v>
      </c>
      <c r="I17" s="82">
        <v>4213</v>
      </c>
      <c r="J17" s="82">
        <v>17407.381547</v>
      </c>
      <c r="K17" s="82">
        <v>993</v>
      </c>
      <c r="L17" s="82">
        <v>75259.50501</v>
      </c>
      <c r="M17" s="82">
        <v>33</v>
      </c>
      <c r="N17" s="82">
        <v>1249.718232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2139</v>
      </c>
      <c r="D18" s="82">
        <v>26848.59442</v>
      </c>
      <c r="E18" s="82">
        <v>0</v>
      </c>
      <c r="F18" s="82">
        <v>0</v>
      </c>
      <c r="G18" s="82">
        <v>0</v>
      </c>
      <c r="H18" s="82">
        <v>0</v>
      </c>
      <c r="I18" s="82">
        <v>1508</v>
      </c>
      <c r="J18" s="82">
        <v>6806.047769</v>
      </c>
      <c r="K18" s="82">
        <v>618</v>
      </c>
      <c r="L18" s="82">
        <v>19962.836651</v>
      </c>
      <c r="M18" s="82">
        <v>13</v>
      </c>
      <c r="N18" s="82">
        <v>79.71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3809</v>
      </c>
      <c r="D19" s="82">
        <v>47830.33706</v>
      </c>
      <c r="E19" s="82">
        <v>0</v>
      </c>
      <c r="F19" s="82">
        <v>0</v>
      </c>
      <c r="G19" s="82">
        <v>0</v>
      </c>
      <c r="H19" s="82">
        <v>0</v>
      </c>
      <c r="I19" s="82">
        <v>2697</v>
      </c>
      <c r="J19" s="82">
        <v>13719.35187</v>
      </c>
      <c r="K19" s="82">
        <v>1107</v>
      </c>
      <c r="L19" s="82">
        <v>34036.88519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3480</v>
      </c>
      <c r="D20" s="82">
        <v>62775.338821</v>
      </c>
      <c r="E20" s="82">
        <v>0</v>
      </c>
      <c r="F20" s="82">
        <v>0</v>
      </c>
      <c r="G20" s="82">
        <v>0</v>
      </c>
      <c r="H20" s="82">
        <v>0</v>
      </c>
      <c r="I20" s="82">
        <v>2426</v>
      </c>
      <c r="J20" s="82">
        <v>13355.388331</v>
      </c>
      <c r="K20" s="82">
        <v>1047</v>
      </c>
      <c r="L20" s="82">
        <v>49382.10049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10471</v>
      </c>
      <c r="D21" s="82">
        <v>109023.975859</v>
      </c>
      <c r="E21" s="82">
        <v>0</v>
      </c>
      <c r="F21" s="82">
        <v>0</v>
      </c>
      <c r="G21" s="82">
        <v>0</v>
      </c>
      <c r="H21" s="82">
        <v>0</v>
      </c>
      <c r="I21" s="82">
        <v>8458</v>
      </c>
      <c r="J21" s="82">
        <v>29787.812475</v>
      </c>
      <c r="K21" s="82">
        <v>1977</v>
      </c>
      <c r="L21" s="82">
        <v>78930.767738</v>
      </c>
      <c r="M21" s="82">
        <v>36</v>
      </c>
      <c r="N21" s="82">
        <v>305.395646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370</v>
      </c>
      <c r="D22" s="82">
        <v>24895.05556</v>
      </c>
      <c r="E22" s="82">
        <v>0</v>
      </c>
      <c r="F22" s="82">
        <v>0</v>
      </c>
      <c r="G22" s="82">
        <v>0</v>
      </c>
      <c r="H22" s="82">
        <v>0</v>
      </c>
      <c r="I22" s="82">
        <v>221</v>
      </c>
      <c r="J22" s="82">
        <v>1479.40816</v>
      </c>
      <c r="K22" s="82">
        <v>148</v>
      </c>
      <c r="L22" s="82">
        <v>23414.6474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8550</v>
      </c>
      <c r="D23" s="82">
        <v>603274.176857</v>
      </c>
      <c r="E23" s="82">
        <v>0</v>
      </c>
      <c r="F23" s="82">
        <v>0</v>
      </c>
      <c r="G23" s="82">
        <v>0</v>
      </c>
      <c r="H23" s="82">
        <v>0</v>
      </c>
      <c r="I23" s="82">
        <v>5257</v>
      </c>
      <c r="J23" s="82">
        <v>29618.861313</v>
      </c>
      <c r="K23" s="82">
        <v>3254</v>
      </c>
      <c r="L23" s="82">
        <v>573061.189482</v>
      </c>
      <c r="M23" s="82">
        <v>39</v>
      </c>
      <c r="N23" s="82">
        <v>594.126062</v>
      </c>
      <c r="O23" s="82">
        <v>0</v>
      </c>
      <c r="P23" s="82">
        <v>0</v>
      </c>
      <c r="Q23" s="82">
        <v>7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6526</v>
      </c>
      <c r="D24" s="82">
        <v>536108.228436</v>
      </c>
      <c r="E24" s="82">
        <v>0</v>
      </c>
      <c r="F24" s="82">
        <v>0</v>
      </c>
      <c r="G24" s="82">
        <v>0</v>
      </c>
      <c r="H24" s="82">
        <v>0</v>
      </c>
      <c r="I24" s="82">
        <v>4381</v>
      </c>
      <c r="J24" s="82">
        <v>19514.391295</v>
      </c>
      <c r="K24" s="82">
        <v>2098</v>
      </c>
      <c r="L24" s="82">
        <v>515616.097141</v>
      </c>
      <c r="M24" s="82">
        <v>46</v>
      </c>
      <c r="N24" s="82">
        <v>977.24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168</v>
      </c>
      <c r="D25" s="82">
        <v>38932.68329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541.25</v>
      </c>
      <c r="K25" s="82">
        <v>115</v>
      </c>
      <c r="L25" s="82">
        <v>38326.13329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1989</v>
      </c>
      <c r="D26" s="82">
        <v>94842.841738</v>
      </c>
      <c r="E26" s="82">
        <v>0</v>
      </c>
      <c r="F26" s="82">
        <v>0</v>
      </c>
      <c r="G26" s="82">
        <v>0</v>
      </c>
      <c r="H26" s="82">
        <v>0</v>
      </c>
      <c r="I26" s="82">
        <v>1311</v>
      </c>
      <c r="J26" s="82">
        <v>7154.800768</v>
      </c>
      <c r="K26" s="82">
        <v>676</v>
      </c>
      <c r="L26" s="82">
        <v>87677.04097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9268</v>
      </c>
      <c r="D27" s="82">
        <v>258665.942494</v>
      </c>
      <c r="E27" s="82">
        <v>0</v>
      </c>
      <c r="F27" s="82">
        <v>0</v>
      </c>
      <c r="G27" s="82">
        <v>0</v>
      </c>
      <c r="H27" s="82">
        <v>0</v>
      </c>
      <c r="I27" s="82">
        <v>6320</v>
      </c>
      <c r="J27" s="82">
        <v>31790.671772</v>
      </c>
      <c r="K27" s="82">
        <v>2913</v>
      </c>
      <c r="L27" s="82">
        <v>224522.879882</v>
      </c>
      <c r="M27" s="82">
        <v>34</v>
      </c>
      <c r="N27" s="82">
        <v>2342.914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3278</v>
      </c>
      <c r="D28" s="82">
        <v>129925.807357</v>
      </c>
      <c r="E28" s="82">
        <v>0</v>
      </c>
      <c r="F28" s="82">
        <v>0</v>
      </c>
      <c r="G28" s="82">
        <v>0</v>
      </c>
      <c r="H28" s="82">
        <v>0</v>
      </c>
      <c r="I28" s="82">
        <v>2246</v>
      </c>
      <c r="J28" s="82">
        <v>12742.489207</v>
      </c>
      <c r="K28" s="82">
        <v>1020</v>
      </c>
      <c r="L28" s="82">
        <v>117071.65815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8008</v>
      </c>
      <c r="D29" s="82">
        <v>560751.379683</v>
      </c>
      <c r="E29" s="82">
        <v>0</v>
      </c>
      <c r="F29" s="82">
        <v>0</v>
      </c>
      <c r="G29" s="82">
        <v>0</v>
      </c>
      <c r="H29" s="82">
        <v>0</v>
      </c>
      <c r="I29" s="82">
        <v>5569</v>
      </c>
      <c r="J29" s="82">
        <v>37712.703418</v>
      </c>
      <c r="K29" s="82">
        <v>2426</v>
      </c>
      <c r="L29" s="82">
        <v>522898.689582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31208</v>
      </c>
      <c r="D30" s="82">
        <v>476256.195092</v>
      </c>
      <c r="E30" s="82">
        <v>0</v>
      </c>
      <c r="F30" s="82">
        <v>0</v>
      </c>
      <c r="G30" s="82">
        <v>0</v>
      </c>
      <c r="H30" s="82">
        <v>0</v>
      </c>
      <c r="I30" s="82">
        <v>22451</v>
      </c>
      <c r="J30" s="82">
        <v>104228.616639</v>
      </c>
      <c r="K30" s="82">
        <v>8706</v>
      </c>
      <c r="L30" s="82">
        <v>371604.984249</v>
      </c>
      <c r="M30" s="82">
        <v>51</v>
      </c>
      <c r="N30" s="82">
        <v>422.594204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4996</v>
      </c>
      <c r="D31" s="82">
        <v>766190.965476</v>
      </c>
      <c r="E31" s="82">
        <v>0</v>
      </c>
      <c r="F31" s="82">
        <v>0</v>
      </c>
      <c r="G31" s="82">
        <v>0</v>
      </c>
      <c r="H31" s="82">
        <v>0</v>
      </c>
      <c r="I31" s="82">
        <v>2784</v>
      </c>
      <c r="J31" s="82">
        <v>14922.789963</v>
      </c>
      <c r="K31" s="82">
        <v>2111</v>
      </c>
      <c r="L31" s="82">
        <v>748354.538479</v>
      </c>
      <c r="M31" s="82">
        <v>101</v>
      </c>
      <c r="N31" s="82">
        <v>2913.637034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22220</v>
      </c>
      <c r="D32" s="82">
        <v>2077017.7737</v>
      </c>
      <c r="E32" s="82">
        <v>0</v>
      </c>
      <c r="F32" s="82">
        <v>0</v>
      </c>
      <c r="G32" s="82">
        <v>0</v>
      </c>
      <c r="H32" s="82">
        <v>0</v>
      </c>
      <c r="I32" s="82">
        <v>13742</v>
      </c>
      <c r="J32" s="82">
        <v>59380.507674</v>
      </c>
      <c r="K32" s="82">
        <v>8297</v>
      </c>
      <c r="L32" s="82">
        <v>2013685.612863</v>
      </c>
      <c r="M32" s="82">
        <v>179</v>
      </c>
      <c r="N32" s="82">
        <v>3950.653163</v>
      </c>
      <c r="O32" s="82">
        <v>2</v>
      </c>
      <c r="P32" s="82">
        <v>1</v>
      </c>
      <c r="Q32" s="82">
        <v>15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5816</v>
      </c>
      <c r="D33" s="82">
        <v>192037.545463</v>
      </c>
      <c r="E33" s="82">
        <v>0</v>
      </c>
      <c r="F33" s="82">
        <v>0</v>
      </c>
      <c r="G33" s="82">
        <v>0</v>
      </c>
      <c r="H33" s="82">
        <v>0</v>
      </c>
      <c r="I33" s="82">
        <v>3765</v>
      </c>
      <c r="J33" s="82">
        <v>20035.135007</v>
      </c>
      <c r="K33" s="82">
        <v>2018</v>
      </c>
      <c r="L33" s="82">
        <v>171445.486287</v>
      </c>
      <c r="M33" s="82">
        <v>33</v>
      </c>
      <c r="N33" s="82">
        <v>556.924169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6253</v>
      </c>
      <c r="D34" s="82">
        <v>227425.842647</v>
      </c>
      <c r="E34" s="82">
        <v>0</v>
      </c>
      <c r="F34" s="82">
        <v>0</v>
      </c>
      <c r="G34" s="82">
        <v>0</v>
      </c>
      <c r="H34" s="82">
        <v>0</v>
      </c>
      <c r="I34" s="82">
        <v>4196</v>
      </c>
      <c r="J34" s="82">
        <v>20542.828852</v>
      </c>
      <c r="K34" s="82">
        <v>2029</v>
      </c>
      <c r="L34" s="82">
        <v>204250.395795</v>
      </c>
      <c r="M34" s="82">
        <v>28</v>
      </c>
      <c r="N34" s="82">
        <v>2632.618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2594</v>
      </c>
      <c r="D35" s="82">
        <v>68059.031632</v>
      </c>
      <c r="E35" s="82">
        <v>0</v>
      </c>
      <c r="F35" s="82">
        <v>0</v>
      </c>
      <c r="G35" s="82">
        <v>0</v>
      </c>
      <c r="H35" s="82">
        <v>0</v>
      </c>
      <c r="I35" s="82">
        <v>1822</v>
      </c>
      <c r="J35" s="82">
        <v>8841.715348</v>
      </c>
      <c r="K35" s="82">
        <v>762</v>
      </c>
      <c r="L35" s="82">
        <v>58901.021405</v>
      </c>
      <c r="M35" s="82">
        <v>10</v>
      </c>
      <c r="N35" s="82">
        <v>316.294879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4961</v>
      </c>
      <c r="D36" s="82">
        <v>120620.820004</v>
      </c>
      <c r="E36" s="82">
        <v>0</v>
      </c>
      <c r="F36" s="82">
        <v>0</v>
      </c>
      <c r="G36" s="82">
        <v>0</v>
      </c>
      <c r="H36" s="82">
        <v>0</v>
      </c>
      <c r="I36" s="82">
        <v>3789</v>
      </c>
      <c r="J36" s="82">
        <v>15321.960864</v>
      </c>
      <c r="K36" s="82">
        <v>1148</v>
      </c>
      <c r="L36" s="82">
        <v>104810.99504</v>
      </c>
      <c r="M36" s="82">
        <v>24</v>
      </c>
      <c r="N36" s="82">
        <v>487.8641</v>
      </c>
      <c r="O36" s="82">
        <v>0</v>
      </c>
      <c r="P36" s="82">
        <v>0</v>
      </c>
      <c r="Q36" s="82">
        <v>1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2049</v>
      </c>
      <c r="D37" s="82">
        <v>14672.817468</v>
      </c>
      <c r="E37" s="82">
        <v>0</v>
      </c>
      <c r="F37" s="82">
        <v>0</v>
      </c>
      <c r="G37" s="82">
        <v>0</v>
      </c>
      <c r="H37" s="82">
        <v>0</v>
      </c>
      <c r="I37" s="82">
        <v>1717</v>
      </c>
      <c r="J37" s="82">
        <v>6511.890108</v>
      </c>
      <c r="K37" s="82">
        <v>325</v>
      </c>
      <c r="L37" s="82">
        <v>8105.92736</v>
      </c>
      <c r="M37" s="82">
        <v>7</v>
      </c>
      <c r="N37" s="82">
        <v>55</v>
      </c>
      <c r="O37" s="82">
        <v>0</v>
      </c>
      <c r="P37" s="82">
        <v>0</v>
      </c>
      <c r="Q37" s="82">
        <v>0</v>
      </c>
      <c r="R37" s="82">
        <v>1</v>
      </c>
    </row>
    <row r="38" spans="1:18" s="78" customFormat="1" ht="15" customHeight="1">
      <c r="A38" s="55" t="s">
        <v>94</v>
      </c>
      <c r="B38" s="56"/>
      <c r="C38" s="82">
        <v>4729</v>
      </c>
      <c r="D38" s="82">
        <v>91806.19588</v>
      </c>
      <c r="E38" s="82">
        <v>0</v>
      </c>
      <c r="F38" s="82">
        <v>0</v>
      </c>
      <c r="G38" s="82">
        <v>0</v>
      </c>
      <c r="H38" s="82">
        <v>0</v>
      </c>
      <c r="I38" s="82">
        <v>3582</v>
      </c>
      <c r="J38" s="82">
        <v>13686.26277</v>
      </c>
      <c r="K38" s="82">
        <v>1107</v>
      </c>
      <c r="L38" s="82">
        <v>76281.65002</v>
      </c>
      <c r="M38" s="82">
        <v>39</v>
      </c>
      <c r="N38" s="82">
        <v>1831.381485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16186</v>
      </c>
      <c r="D39" s="82">
        <v>438461.445145</v>
      </c>
      <c r="E39" s="82">
        <v>0</v>
      </c>
      <c r="F39" s="82">
        <v>0</v>
      </c>
      <c r="G39" s="82">
        <v>0</v>
      </c>
      <c r="H39" s="82">
        <v>0</v>
      </c>
      <c r="I39" s="82">
        <v>11627</v>
      </c>
      <c r="J39" s="82">
        <v>52232.491903</v>
      </c>
      <c r="K39" s="82">
        <v>4461</v>
      </c>
      <c r="L39" s="82">
        <v>382161.505596</v>
      </c>
      <c r="M39" s="82">
        <v>97</v>
      </c>
      <c r="N39" s="82">
        <v>4066.947646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3781</v>
      </c>
      <c r="D40" s="82">
        <v>849104.693471</v>
      </c>
      <c r="E40" s="82">
        <v>0</v>
      </c>
      <c r="F40" s="82">
        <v>0</v>
      </c>
      <c r="G40" s="82">
        <v>0</v>
      </c>
      <c r="H40" s="82">
        <v>0</v>
      </c>
      <c r="I40" s="82">
        <v>2492</v>
      </c>
      <c r="J40" s="82">
        <v>15162.084528</v>
      </c>
      <c r="K40" s="82">
        <v>1258</v>
      </c>
      <c r="L40" s="82">
        <v>833509.958943</v>
      </c>
      <c r="M40" s="82">
        <v>31</v>
      </c>
      <c r="N40" s="82">
        <v>432.65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3859</v>
      </c>
      <c r="D41" s="82">
        <v>180624.664575</v>
      </c>
      <c r="E41" s="82">
        <v>0</v>
      </c>
      <c r="F41" s="82">
        <v>0</v>
      </c>
      <c r="G41" s="82">
        <v>0</v>
      </c>
      <c r="H41" s="82">
        <v>0</v>
      </c>
      <c r="I41" s="82">
        <v>3287</v>
      </c>
      <c r="J41" s="82">
        <v>16548.960935</v>
      </c>
      <c r="K41" s="82">
        <v>566</v>
      </c>
      <c r="L41" s="82">
        <v>164048.62414</v>
      </c>
      <c r="M41" s="82">
        <v>6</v>
      </c>
      <c r="N41" s="82">
        <v>27.0795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107532</v>
      </c>
      <c r="D42" s="82">
        <v>1183201.703062</v>
      </c>
      <c r="E42" s="82">
        <v>3</v>
      </c>
      <c r="F42" s="82">
        <v>230</v>
      </c>
      <c r="G42" s="82">
        <v>1</v>
      </c>
      <c r="H42" s="82">
        <v>30</v>
      </c>
      <c r="I42" s="82">
        <v>93044</v>
      </c>
      <c r="J42" s="82">
        <v>426070.73324</v>
      </c>
      <c r="K42" s="82">
        <v>14079</v>
      </c>
      <c r="L42" s="82">
        <v>740473.140258</v>
      </c>
      <c r="M42" s="82">
        <v>404</v>
      </c>
      <c r="N42" s="82">
        <v>16391.679743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116371</v>
      </c>
      <c r="D43" s="82">
        <v>1071846.858914</v>
      </c>
      <c r="E43" s="82">
        <v>2</v>
      </c>
      <c r="F43" s="82">
        <v>25.65</v>
      </c>
      <c r="G43" s="82">
        <v>0</v>
      </c>
      <c r="H43" s="82">
        <v>0</v>
      </c>
      <c r="I43" s="82">
        <v>98093</v>
      </c>
      <c r="J43" s="82">
        <v>355439.865913</v>
      </c>
      <c r="K43" s="82">
        <v>17066</v>
      </c>
      <c r="L43" s="82">
        <v>707463.019788</v>
      </c>
      <c r="M43" s="82">
        <v>1201</v>
      </c>
      <c r="N43" s="82">
        <v>8798.21501</v>
      </c>
      <c r="O43" s="82">
        <v>9</v>
      </c>
      <c r="P43" s="82">
        <v>120.108203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16174</v>
      </c>
      <c r="D44" s="82">
        <v>816063.675977</v>
      </c>
      <c r="E44" s="82">
        <v>0</v>
      </c>
      <c r="F44" s="82">
        <v>0</v>
      </c>
      <c r="G44" s="82">
        <v>1</v>
      </c>
      <c r="H44" s="82">
        <v>1.8072</v>
      </c>
      <c r="I44" s="82">
        <v>10679</v>
      </c>
      <c r="J44" s="82">
        <v>104917.895837</v>
      </c>
      <c r="K44" s="82">
        <v>5331</v>
      </c>
      <c r="L44" s="82">
        <v>708022.375232</v>
      </c>
      <c r="M44" s="82">
        <v>148</v>
      </c>
      <c r="N44" s="82">
        <v>3066.297708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7352</v>
      </c>
      <c r="D45" s="82">
        <v>67594.724465</v>
      </c>
      <c r="E45" s="82">
        <v>0</v>
      </c>
      <c r="F45" s="82">
        <v>0</v>
      </c>
      <c r="G45" s="82">
        <v>1</v>
      </c>
      <c r="H45" s="82">
        <v>5.6</v>
      </c>
      <c r="I45" s="82">
        <v>5860</v>
      </c>
      <c r="J45" s="82">
        <v>23735.133</v>
      </c>
      <c r="K45" s="82">
        <v>1475</v>
      </c>
      <c r="L45" s="82">
        <v>43601.911242</v>
      </c>
      <c r="M45" s="82">
        <v>15</v>
      </c>
      <c r="N45" s="82">
        <v>242.47795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23086</v>
      </c>
      <c r="D46" s="82">
        <v>571329.009693</v>
      </c>
      <c r="E46" s="82">
        <v>0</v>
      </c>
      <c r="F46" s="82">
        <v>0</v>
      </c>
      <c r="G46" s="82">
        <v>0</v>
      </c>
      <c r="H46" s="82">
        <v>0</v>
      </c>
      <c r="I46" s="82">
        <v>16827</v>
      </c>
      <c r="J46" s="82">
        <v>48754.469864</v>
      </c>
      <c r="K46" s="82">
        <v>5843</v>
      </c>
      <c r="L46" s="82">
        <v>516266.899409</v>
      </c>
      <c r="M46" s="82">
        <v>415</v>
      </c>
      <c r="N46" s="82">
        <v>6295.64042</v>
      </c>
      <c r="O46" s="82">
        <v>1</v>
      </c>
      <c r="P46" s="82">
        <v>12</v>
      </c>
      <c r="Q46" s="82">
        <v>26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39623</v>
      </c>
      <c r="D47" s="82">
        <v>7084383.266661</v>
      </c>
      <c r="E47" s="82">
        <v>0</v>
      </c>
      <c r="F47" s="82">
        <v>0</v>
      </c>
      <c r="G47" s="82">
        <v>1</v>
      </c>
      <c r="H47" s="82">
        <v>5.5</v>
      </c>
      <c r="I47" s="82">
        <v>23180</v>
      </c>
      <c r="J47" s="82">
        <v>345158.724729</v>
      </c>
      <c r="K47" s="82">
        <v>15774</v>
      </c>
      <c r="L47" s="82">
        <v>6676843.848667</v>
      </c>
      <c r="M47" s="82">
        <v>665</v>
      </c>
      <c r="N47" s="82">
        <v>56466.598206</v>
      </c>
      <c r="O47" s="82">
        <v>3</v>
      </c>
      <c r="P47" s="82">
        <v>5908.595059</v>
      </c>
      <c r="Q47" s="82">
        <v>86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31924</v>
      </c>
      <c r="D48" s="82">
        <v>1211421.817565</v>
      </c>
      <c r="E48" s="82">
        <v>0</v>
      </c>
      <c r="F48" s="82">
        <v>0</v>
      </c>
      <c r="G48" s="82">
        <v>1</v>
      </c>
      <c r="H48" s="82">
        <v>0.374</v>
      </c>
      <c r="I48" s="82">
        <v>19876</v>
      </c>
      <c r="J48" s="82">
        <v>189196.315925</v>
      </c>
      <c r="K48" s="82">
        <v>11643</v>
      </c>
      <c r="L48" s="82">
        <v>1005606.949683</v>
      </c>
      <c r="M48" s="82">
        <v>404</v>
      </c>
      <c r="N48" s="82">
        <v>16618.177957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67117</v>
      </c>
      <c r="D49" s="82">
        <v>878730.776609</v>
      </c>
      <c r="E49" s="82">
        <v>0</v>
      </c>
      <c r="F49" s="82">
        <v>0</v>
      </c>
      <c r="G49" s="82">
        <v>0</v>
      </c>
      <c r="H49" s="82">
        <v>0</v>
      </c>
      <c r="I49" s="82">
        <v>53229</v>
      </c>
      <c r="J49" s="82">
        <v>146529.934986</v>
      </c>
      <c r="K49" s="82">
        <v>13072</v>
      </c>
      <c r="L49" s="82">
        <v>720034.268126</v>
      </c>
      <c r="M49" s="82">
        <v>812</v>
      </c>
      <c r="N49" s="82">
        <v>12130.373497</v>
      </c>
      <c r="O49" s="82">
        <v>4</v>
      </c>
      <c r="P49" s="82">
        <v>36.2</v>
      </c>
      <c r="Q49" s="82">
        <v>67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18525</v>
      </c>
      <c r="D50" s="82">
        <v>316901.050173</v>
      </c>
      <c r="E50" s="82">
        <v>0</v>
      </c>
      <c r="F50" s="82">
        <v>0</v>
      </c>
      <c r="G50" s="82">
        <v>0</v>
      </c>
      <c r="H50" s="82">
        <v>0</v>
      </c>
      <c r="I50" s="82">
        <v>14949</v>
      </c>
      <c r="J50" s="82">
        <v>64690.853956</v>
      </c>
      <c r="K50" s="82">
        <v>3470</v>
      </c>
      <c r="L50" s="82">
        <v>251684.418132</v>
      </c>
      <c r="M50" s="82">
        <v>106</v>
      </c>
      <c r="N50" s="82">
        <v>525.778085</v>
      </c>
      <c r="O50" s="82">
        <v>0</v>
      </c>
      <c r="P50" s="82">
        <v>0</v>
      </c>
      <c r="Q50" s="82">
        <v>1208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101</v>
      </c>
      <c r="D51" s="82">
        <v>188.499</v>
      </c>
      <c r="E51" s="82">
        <v>0</v>
      </c>
      <c r="F51" s="82">
        <v>0</v>
      </c>
      <c r="G51" s="82">
        <v>0</v>
      </c>
      <c r="H51" s="82">
        <v>0</v>
      </c>
      <c r="I51" s="82">
        <v>93</v>
      </c>
      <c r="J51" s="82">
        <v>159.999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355</v>
      </c>
      <c r="D52" s="82">
        <v>1705.589086</v>
      </c>
      <c r="E52" s="82">
        <v>0</v>
      </c>
      <c r="F52" s="82">
        <v>0</v>
      </c>
      <c r="G52" s="82">
        <v>0</v>
      </c>
      <c r="H52" s="82">
        <v>0</v>
      </c>
      <c r="I52" s="82">
        <v>289</v>
      </c>
      <c r="J52" s="82">
        <v>632.408086</v>
      </c>
      <c r="K52" s="82">
        <v>66</v>
      </c>
      <c r="L52" s="82">
        <v>1073.181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56</v>
      </c>
      <c r="D53" s="82">
        <v>260.25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211.25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2520</v>
      </c>
      <c r="D54" s="82">
        <v>69291.409696</v>
      </c>
      <c r="E54" s="82">
        <v>0</v>
      </c>
      <c r="F54" s="82">
        <v>0</v>
      </c>
      <c r="G54" s="82">
        <v>0</v>
      </c>
      <c r="H54" s="82">
        <v>0</v>
      </c>
      <c r="I54" s="82">
        <v>1865</v>
      </c>
      <c r="J54" s="82">
        <v>6018.193448</v>
      </c>
      <c r="K54" s="82">
        <v>634</v>
      </c>
      <c r="L54" s="82">
        <v>63185.120661</v>
      </c>
      <c r="M54" s="82">
        <v>21</v>
      </c>
      <c r="N54" s="82">
        <v>88.095587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12921</v>
      </c>
      <c r="D55" s="82">
        <v>136491.927462</v>
      </c>
      <c r="E55" s="82">
        <v>0</v>
      </c>
      <c r="F55" s="82">
        <v>0</v>
      </c>
      <c r="G55" s="82">
        <v>0</v>
      </c>
      <c r="H55" s="82">
        <v>0</v>
      </c>
      <c r="I55" s="82">
        <v>10026</v>
      </c>
      <c r="J55" s="82">
        <v>29659.64782</v>
      </c>
      <c r="K55" s="82">
        <v>2751</v>
      </c>
      <c r="L55" s="82">
        <v>102340.029953</v>
      </c>
      <c r="M55" s="82">
        <v>141</v>
      </c>
      <c r="N55" s="82">
        <v>4468.089175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29198</v>
      </c>
      <c r="D56" s="82">
        <v>254231.978689</v>
      </c>
      <c r="E56" s="82">
        <v>3</v>
      </c>
      <c r="F56" s="82">
        <v>21.77</v>
      </c>
      <c r="G56" s="82">
        <v>1</v>
      </c>
      <c r="H56" s="82">
        <v>0.6</v>
      </c>
      <c r="I56" s="82">
        <v>22240</v>
      </c>
      <c r="J56" s="82">
        <v>66460.219248</v>
      </c>
      <c r="K56" s="82">
        <v>6749</v>
      </c>
      <c r="L56" s="82">
        <v>185526.417766</v>
      </c>
      <c r="M56" s="82">
        <v>205</v>
      </c>
      <c r="N56" s="82">
        <v>2222.971675</v>
      </c>
      <c r="O56" s="82">
        <v>0</v>
      </c>
      <c r="P56" s="82">
        <v>0</v>
      </c>
      <c r="Q56" s="82">
        <v>2933</v>
      </c>
      <c r="R56" s="82">
        <v>95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中華民國106年12月20日編製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>
      <c r="A62" s="366" t="s">
        <v>140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34">
      <selection activeCell="Q57" sqref="Q57:R57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77" t="s">
        <v>253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</row>
    <row r="4" spans="1:18" s="73" customFormat="1" ht="18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</row>
    <row r="5" spans="1:18" s="77" customFormat="1" ht="18" customHeight="1">
      <c r="A5" s="75"/>
      <c r="G5" s="318" t="s">
        <v>396</v>
      </c>
      <c r="H5" s="318"/>
      <c r="I5" s="318"/>
      <c r="J5" s="318"/>
      <c r="K5" s="318"/>
      <c r="Q5" s="379" t="s">
        <v>7</v>
      </c>
      <c r="R5" s="379"/>
    </row>
    <row r="6" spans="1:18" s="77" customFormat="1" ht="15.75" customHeight="1">
      <c r="A6" s="382" t="s">
        <v>176</v>
      </c>
      <c r="B6" s="383"/>
      <c r="C6" s="358" t="s">
        <v>144</v>
      </c>
      <c r="D6" s="355"/>
      <c r="E6" s="388" t="s">
        <v>145</v>
      </c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90"/>
      <c r="Q6" s="358" t="s">
        <v>146</v>
      </c>
      <c r="R6" s="391"/>
    </row>
    <row r="7" spans="1:18" s="78" customFormat="1" ht="15.75" customHeight="1">
      <c r="A7" s="384"/>
      <c r="B7" s="385"/>
      <c r="C7" s="360"/>
      <c r="D7" s="357"/>
      <c r="E7" s="371" t="s">
        <v>147</v>
      </c>
      <c r="F7" s="372"/>
      <c r="G7" s="371" t="s">
        <v>148</v>
      </c>
      <c r="H7" s="372"/>
      <c r="I7" s="371" t="s">
        <v>149</v>
      </c>
      <c r="J7" s="372"/>
      <c r="K7" s="371" t="s">
        <v>150</v>
      </c>
      <c r="L7" s="372"/>
      <c r="M7" s="373" t="s">
        <v>151</v>
      </c>
      <c r="N7" s="374"/>
      <c r="O7" s="371" t="s">
        <v>152</v>
      </c>
      <c r="P7" s="372"/>
      <c r="Q7" s="360"/>
      <c r="R7" s="392"/>
    </row>
    <row r="8" spans="1:18" s="78" customFormat="1" ht="15.75" customHeight="1">
      <c r="A8" s="386"/>
      <c r="B8" s="387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693907</v>
      </c>
      <c r="D9" s="82">
        <v>23426563.280607</v>
      </c>
      <c r="E9" s="82">
        <v>3710</v>
      </c>
      <c r="F9" s="82">
        <v>12920.240093</v>
      </c>
      <c r="G9" s="82">
        <v>2376</v>
      </c>
      <c r="H9" s="82">
        <v>12866.99211</v>
      </c>
      <c r="I9" s="82">
        <v>2046</v>
      </c>
      <c r="J9" s="82">
        <v>68177.247083</v>
      </c>
      <c r="K9" s="82">
        <v>306</v>
      </c>
      <c r="L9" s="82">
        <v>20999.73295</v>
      </c>
      <c r="M9" s="82">
        <v>0</v>
      </c>
      <c r="N9" s="82">
        <v>0</v>
      </c>
      <c r="O9" s="82">
        <v>-16</v>
      </c>
      <c r="P9" s="82">
        <v>-2638.339148</v>
      </c>
      <c r="Q9" s="82">
        <v>695225</v>
      </c>
      <c r="R9" s="82">
        <v>23471155.703575</v>
      </c>
    </row>
    <row r="10" spans="1:18" s="78" customFormat="1" ht="12.75" customHeight="1">
      <c r="A10" s="55" t="s">
        <v>155</v>
      </c>
      <c r="B10" s="56"/>
      <c r="C10" s="82">
        <v>15969</v>
      </c>
      <c r="D10" s="82">
        <v>513439.28217</v>
      </c>
      <c r="E10" s="82">
        <v>105</v>
      </c>
      <c r="F10" s="82">
        <v>446.828</v>
      </c>
      <c r="G10" s="82">
        <v>66</v>
      </c>
      <c r="H10" s="82">
        <v>510.112</v>
      </c>
      <c r="I10" s="82">
        <v>73</v>
      </c>
      <c r="J10" s="82">
        <v>4602.39595</v>
      </c>
      <c r="K10" s="82">
        <v>12</v>
      </c>
      <c r="L10" s="82">
        <v>180.47311</v>
      </c>
      <c r="M10" s="82">
        <v>7</v>
      </c>
      <c r="N10" s="82">
        <v>-2828.12258</v>
      </c>
      <c r="O10" s="82">
        <v>-10</v>
      </c>
      <c r="P10" s="82">
        <v>2234.85309</v>
      </c>
      <c r="Q10" s="82">
        <v>16005</v>
      </c>
      <c r="R10" s="82">
        <v>517204.65152</v>
      </c>
    </row>
    <row r="11" spans="1:18" s="78" customFormat="1" ht="12.75" customHeight="1">
      <c r="A11" s="55" t="s">
        <v>156</v>
      </c>
      <c r="B11" s="56"/>
      <c r="C11" s="82">
        <v>4193</v>
      </c>
      <c r="D11" s="82">
        <v>264061.353418</v>
      </c>
      <c r="E11" s="82">
        <v>8</v>
      </c>
      <c r="F11" s="82">
        <v>40.3</v>
      </c>
      <c r="G11" s="82">
        <v>17</v>
      </c>
      <c r="H11" s="82">
        <v>141.91538</v>
      </c>
      <c r="I11" s="82">
        <v>10</v>
      </c>
      <c r="J11" s="82">
        <v>207.8</v>
      </c>
      <c r="K11" s="82">
        <v>1</v>
      </c>
      <c r="L11" s="82">
        <v>26</v>
      </c>
      <c r="M11" s="82">
        <v>2</v>
      </c>
      <c r="N11" s="82">
        <v>-96.5</v>
      </c>
      <c r="O11" s="82">
        <v>-4</v>
      </c>
      <c r="P11" s="82">
        <v>-13</v>
      </c>
      <c r="Q11" s="82">
        <v>4182</v>
      </c>
      <c r="R11" s="82">
        <v>264032.038038</v>
      </c>
    </row>
    <row r="12" spans="1:18" s="78" customFormat="1" ht="12.75" customHeight="1">
      <c r="A12" s="55" t="s">
        <v>157</v>
      </c>
      <c r="B12" s="56"/>
      <c r="C12" s="82">
        <v>194381</v>
      </c>
      <c r="D12" s="82">
        <v>8020879.983319</v>
      </c>
      <c r="E12" s="82">
        <v>663</v>
      </c>
      <c r="F12" s="82">
        <v>2352.4475</v>
      </c>
      <c r="G12" s="82">
        <v>441</v>
      </c>
      <c r="H12" s="82">
        <v>3790.71679</v>
      </c>
      <c r="I12" s="82">
        <v>564</v>
      </c>
      <c r="J12" s="82">
        <v>13749.0226</v>
      </c>
      <c r="K12" s="82">
        <v>90</v>
      </c>
      <c r="L12" s="82">
        <v>10748.46196</v>
      </c>
      <c r="M12" s="82">
        <v>133</v>
      </c>
      <c r="N12" s="82">
        <v>-16951.23957</v>
      </c>
      <c r="O12" s="82">
        <v>-193</v>
      </c>
      <c r="P12" s="82">
        <v>-8943.91618</v>
      </c>
      <c r="Q12" s="82">
        <v>194543</v>
      </c>
      <c r="R12" s="82">
        <v>7996547.118919</v>
      </c>
    </row>
    <row r="13" spans="1:18" s="78" customFormat="1" ht="12.75" customHeight="1">
      <c r="A13" s="55" t="s">
        <v>71</v>
      </c>
      <c r="B13" s="56"/>
      <c r="C13" s="82">
        <v>17392</v>
      </c>
      <c r="D13" s="82">
        <v>429747.700357</v>
      </c>
      <c r="E13" s="82">
        <v>99</v>
      </c>
      <c r="F13" s="82">
        <v>182.543</v>
      </c>
      <c r="G13" s="82">
        <v>53</v>
      </c>
      <c r="H13" s="82">
        <v>207.67</v>
      </c>
      <c r="I13" s="82">
        <v>60</v>
      </c>
      <c r="J13" s="82">
        <v>741.02824</v>
      </c>
      <c r="K13" s="82">
        <v>8</v>
      </c>
      <c r="L13" s="82">
        <v>549.7</v>
      </c>
      <c r="M13" s="82">
        <v>21</v>
      </c>
      <c r="N13" s="82">
        <v>32.40872</v>
      </c>
      <c r="O13" s="82">
        <v>-27</v>
      </c>
      <c r="P13" s="82">
        <v>-336.24</v>
      </c>
      <c r="Q13" s="82">
        <v>17432</v>
      </c>
      <c r="R13" s="82">
        <v>429610.070317</v>
      </c>
    </row>
    <row r="14" spans="1:18" s="78" customFormat="1" ht="12.75" customHeight="1">
      <c r="A14" s="55" t="s">
        <v>72</v>
      </c>
      <c r="B14" s="56"/>
      <c r="C14" s="82">
        <v>1232</v>
      </c>
      <c r="D14" s="82">
        <v>38003.793678</v>
      </c>
      <c r="E14" s="82">
        <v>14</v>
      </c>
      <c r="F14" s="82">
        <v>28</v>
      </c>
      <c r="G14" s="82">
        <v>6</v>
      </c>
      <c r="H14" s="82">
        <v>31</v>
      </c>
      <c r="I14" s="82">
        <v>8</v>
      </c>
      <c r="J14" s="82">
        <v>96.548628</v>
      </c>
      <c r="K14" s="82">
        <v>2</v>
      </c>
      <c r="L14" s="82">
        <v>648.3</v>
      </c>
      <c r="M14" s="82">
        <v>3</v>
      </c>
      <c r="N14" s="82">
        <v>-51.67</v>
      </c>
      <c r="O14" s="82">
        <v>-3</v>
      </c>
      <c r="P14" s="82">
        <v>656.19799</v>
      </c>
      <c r="Q14" s="82">
        <v>1240</v>
      </c>
      <c r="R14" s="82">
        <v>38053.570296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1</v>
      </c>
      <c r="H15" s="82">
        <v>6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1</v>
      </c>
      <c r="P15" s="82">
        <v>6</v>
      </c>
      <c r="Q15" s="82">
        <v>34</v>
      </c>
      <c r="R15" s="82">
        <v>60289.14473</v>
      </c>
    </row>
    <row r="16" spans="1:18" s="78" customFormat="1" ht="12.75" customHeight="1">
      <c r="A16" s="55" t="s">
        <v>74</v>
      </c>
      <c r="B16" s="56"/>
      <c r="C16" s="82">
        <v>11557</v>
      </c>
      <c r="D16" s="82">
        <v>407970.033225</v>
      </c>
      <c r="E16" s="82">
        <v>10</v>
      </c>
      <c r="F16" s="82">
        <v>29.1</v>
      </c>
      <c r="G16" s="82">
        <v>22</v>
      </c>
      <c r="H16" s="82">
        <v>184.75</v>
      </c>
      <c r="I16" s="82">
        <v>19</v>
      </c>
      <c r="J16" s="82">
        <v>226.15</v>
      </c>
      <c r="K16" s="82">
        <v>5</v>
      </c>
      <c r="L16" s="82">
        <v>72.26852</v>
      </c>
      <c r="M16" s="82">
        <v>3</v>
      </c>
      <c r="N16" s="82">
        <v>253.8</v>
      </c>
      <c r="O16" s="82">
        <v>-18</v>
      </c>
      <c r="P16" s="82">
        <v>32.67</v>
      </c>
      <c r="Q16" s="82">
        <v>11530</v>
      </c>
      <c r="R16" s="82">
        <v>408254.734705</v>
      </c>
    </row>
    <row r="17" spans="1:18" s="78" customFormat="1" ht="12.75" customHeight="1">
      <c r="A17" s="55" t="s">
        <v>75</v>
      </c>
      <c r="B17" s="56"/>
      <c r="C17" s="82">
        <v>5242</v>
      </c>
      <c r="D17" s="82">
        <v>93891.858509</v>
      </c>
      <c r="E17" s="82">
        <v>22</v>
      </c>
      <c r="F17" s="82">
        <v>25.62</v>
      </c>
      <c r="G17" s="82">
        <v>17</v>
      </c>
      <c r="H17" s="82">
        <v>56.61</v>
      </c>
      <c r="I17" s="82">
        <v>11</v>
      </c>
      <c r="J17" s="82">
        <v>133.49628</v>
      </c>
      <c r="K17" s="82">
        <v>1</v>
      </c>
      <c r="L17" s="82">
        <v>3</v>
      </c>
      <c r="M17" s="82">
        <v>-1</v>
      </c>
      <c r="N17" s="82">
        <v>1561.45836</v>
      </c>
      <c r="O17" s="82">
        <v>-7</v>
      </c>
      <c r="P17" s="82">
        <v>-1636.21836</v>
      </c>
      <c r="Q17" s="82">
        <v>5239</v>
      </c>
      <c r="R17" s="82">
        <v>93916.604789</v>
      </c>
    </row>
    <row r="18" spans="1:18" s="78" customFormat="1" ht="12.75" customHeight="1">
      <c r="A18" s="55" t="s">
        <v>76</v>
      </c>
      <c r="B18" s="56"/>
      <c r="C18" s="82">
        <v>2137</v>
      </c>
      <c r="D18" s="82">
        <v>26468.86024</v>
      </c>
      <c r="E18" s="82">
        <v>7</v>
      </c>
      <c r="F18" s="82">
        <v>16.5</v>
      </c>
      <c r="G18" s="82">
        <v>6</v>
      </c>
      <c r="H18" s="82">
        <v>14.15</v>
      </c>
      <c r="I18" s="82">
        <v>6</v>
      </c>
      <c r="J18" s="82">
        <v>378.58418</v>
      </c>
      <c r="K18" s="82">
        <v>0</v>
      </c>
      <c r="L18" s="82">
        <v>0</v>
      </c>
      <c r="M18" s="82">
        <v>1</v>
      </c>
      <c r="N18" s="82">
        <v>9.8</v>
      </c>
      <c r="O18" s="82">
        <v>0</v>
      </c>
      <c r="P18" s="82">
        <v>-11</v>
      </c>
      <c r="Q18" s="82">
        <v>2139</v>
      </c>
      <c r="R18" s="82">
        <v>26848.59442</v>
      </c>
    </row>
    <row r="19" spans="1:18" s="78" customFormat="1" ht="12.75" customHeight="1">
      <c r="A19" s="55" t="s">
        <v>77</v>
      </c>
      <c r="B19" s="56"/>
      <c r="C19" s="82">
        <v>3815</v>
      </c>
      <c r="D19" s="82">
        <v>47432.14456</v>
      </c>
      <c r="E19" s="82">
        <v>4</v>
      </c>
      <c r="F19" s="82">
        <v>5</v>
      </c>
      <c r="G19" s="82">
        <v>9</v>
      </c>
      <c r="H19" s="82">
        <v>72.65</v>
      </c>
      <c r="I19" s="82">
        <v>6</v>
      </c>
      <c r="J19" s="82">
        <v>480.3425</v>
      </c>
      <c r="K19" s="82">
        <v>1</v>
      </c>
      <c r="L19" s="82">
        <v>5</v>
      </c>
      <c r="M19" s="82">
        <v>1</v>
      </c>
      <c r="N19" s="82">
        <v>-3.5</v>
      </c>
      <c r="O19" s="82">
        <v>-2</v>
      </c>
      <c r="P19" s="82">
        <v>-6</v>
      </c>
      <c r="Q19" s="82">
        <v>3809</v>
      </c>
      <c r="R19" s="82">
        <v>47830.33706</v>
      </c>
    </row>
    <row r="20" spans="1:18" s="78" customFormat="1" ht="12.75" customHeight="1">
      <c r="A20" s="55" t="s">
        <v>78</v>
      </c>
      <c r="B20" s="56"/>
      <c r="C20" s="82">
        <v>3486</v>
      </c>
      <c r="D20" s="82">
        <v>62749.037241</v>
      </c>
      <c r="E20" s="82">
        <v>4</v>
      </c>
      <c r="F20" s="82">
        <v>4</v>
      </c>
      <c r="G20" s="82">
        <v>3</v>
      </c>
      <c r="H20" s="82">
        <v>3</v>
      </c>
      <c r="I20" s="82">
        <v>6</v>
      </c>
      <c r="J20" s="82">
        <v>15.73</v>
      </c>
      <c r="K20" s="82">
        <v>0</v>
      </c>
      <c r="L20" s="82">
        <v>0</v>
      </c>
      <c r="M20" s="82">
        <v>2</v>
      </c>
      <c r="N20" s="82">
        <v>29.26</v>
      </c>
      <c r="O20" s="82">
        <v>-9</v>
      </c>
      <c r="P20" s="82">
        <v>-19.68842</v>
      </c>
      <c r="Q20" s="82">
        <v>3480</v>
      </c>
      <c r="R20" s="82">
        <v>62775.338821</v>
      </c>
    </row>
    <row r="21" spans="1:18" s="78" customFormat="1" ht="12.75" customHeight="1">
      <c r="A21" s="55" t="s">
        <v>79</v>
      </c>
      <c r="B21" s="56"/>
      <c r="C21" s="82">
        <v>10467</v>
      </c>
      <c r="D21" s="82">
        <v>108862.144679</v>
      </c>
      <c r="E21" s="82">
        <v>41</v>
      </c>
      <c r="F21" s="82">
        <v>54.24</v>
      </c>
      <c r="G21" s="82">
        <v>26</v>
      </c>
      <c r="H21" s="82">
        <v>80.17</v>
      </c>
      <c r="I21" s="82">
        <v>15</v>
      </c>
      <c r="J21" s="82">
        <v>88.3199</v>
      </c>
      <c r="K21" s="82">
        <v>0</v>
      </c>
      <c r="L21" s="82">
        <v>0</v>
      </c>
      <c r="M21" s="82">
        <v>5</v>
      </c>
      <c r="N21" s="82">
        <v>13.09</v>
      </c>
      <c r="O21" s="82">
        <v>-16</v>
      </c>
      <c r="P21" s="82">
        <v>86.35128</v>
      </c>
      <c r="Q21" s="82">
        <v>10471</v>
      </c>
      <c r="R21" s="82">
        <v>109023.975859</v>
      </c>
    </row>
    <row r="22" spans="1:18" s="78" customFormat="1" ht="12.75" customHeight="1">
      <c r="A22" s="55" t="s">
        <v>80</v>
      </c>
      <c r="B22" s="56"/>
      <c r="C22" s="82">
        <v>372</v>
      </c>
      <c r="D22" s="82">
        <v>24918.65556</v>
      </c>
      <c r="E22" s="82">
        <v>0</v>
      </c>
      <c r="F22" s="82">
        <v>0</v>
      </c>
      <c r="G22" s="82">
        <v>3</v>
      </c>
      <c r="H22" s="82">
        <v>6.6</v>
      </c>
      <c r="I22" s="82">
        <v>0</v>
      </c>
      <c r="J22" s="82">
        <v>0</v>
      </c>
      <c r="K22" s="82">
        <v>1</v>
      </c>
      <c r="L22" s="82">
        <v>18</v>
      </c>
      <c r="M22" s="82">
        <v>0</v>
      </c>
      <c r="N22" s="82">
        <v>0</v>
      </c>
      <c r="O22" s="82">
        <v>1</v>
      </c>
      <c r="P22" s="82">
        <v>1</v>
      </c>
      <c r="Q22" s="82">
        <v>370</v>
      </c>
      <c r="R22" s="82">
        <v>24895.05556</v>
      </c>
    </row>
    <row r="23" spans="1:18" s="78" customFormat="1" ht="12.75" customHeight="1">
      <c r="A23" s="55" t="s">
        <v>81</v>
      </c>
      <c r="B23" s="56"/>
      <c r="C23" s="82">
        <v>8542</v>
      </c>
      <c r="D23" s="82">
        <v>637849.762984</v>
      </c>
      <c r="E23" s="82">
        <v>32</v>
      </c>
      <c r="F23" s="82">
        <v>150.55</v>
      </c>
      <c r="G23" s="82">
        <v>24</v>
      </c>
      <c r="H23" s="82">
        <v>162.68</v>
      </c>
      <c r="I23" s="82">
        <v>20</v>
      </c>
      <c r="J23" s="82">
        <v>2430.005683</v>
      </c>
      <c r="K23" s="82">
        <v>4</v>
      </c>
      <c r="L23" s="82">
        <v>4063.71</v>
      </c>
      <c r="M23" s="82">
        <v>7</v>
      </c>
      <c r="N23" s="82">
        <v>-32482.17992</v>
      </c>
      <c r="O23" s="82">
        <v>-7</v>
      </c>
      <c r="P23" s="82">
        <v>-447.57189</v>
      </c>
      <c r="Q23" s="82">
        <v>8550</v>
      </c>
      <c r="R23" s="82">
        <v>603274.176857</v>
      </c>
    </row>
    <row r="24" spans="1:18" s="78" customFormat="1" ht="12.75" customHeight="1">
      <c r="A24" s="55" t="s">
        <v>82</v>
      </c>
      <c r="B24" s="56"/>
      <c r="C24" s="82">
        <v>6509</v>
      </c>
      <c r="D24" s="82">
        <v>243835.050356</v>
      </c>
      <c r="E24" s="82">
        <v>35</v>
      </c>
      <c r="F24" s="82">
        <v>638.436</v>
      </c>
      <c r="G24" s="82">
        <v>24</v>
      </c>
      <c r="H24" s="82">
        <v>109.92</v>
      </c>
      <c r="I24" s="82">
        <v>22</v>
      </c>
      <c r="J24" s="82">
        <v>235.40747</v>
      </c>
      <c r="K24" s="82">
        <v>4</v>
      </c>
      <c r="L24" s="82">
        <v>561.469</v>
      </c>
      <c r="M24" s="82">
        <v>12</v>
      </c>
      <c r="N24" s="82">
        <v>293273.94054</v>
      </c>
      <c r="O24" s="82">
        <v>-6</v>
      </c>
      <c r="P24" s="82">
        <v>-1203.21693</v>
      </c>
      <c r="Q24" s="82">
        <v>6526</v>
      </c>
      <c r="R24" s="82">
        <v>536108.228436</v>
      </c>
    </row>
    <row r="25" spans="1:18" s="78" customFormat="1" ht="12.75" customHeight="1">
      <c r="A25" s="55" t="s">
        <v>281</v>
      </c>
      <c r="B25" s="56"/>
      <c r="C25" s="82">
        <v>167</v>
      </c>
      <c r="D25" s="82">
        <v>39251.25029</v>
      </c>
      <c r="E25" s="82">
        <v>0</v>
      </c>
      <c r="F25" s="82">
        <v>0</v>
      </c>
      <c r="G25" s="82">
        <v>0</v>
      </c>
      <c r="H25" s="82">
        <v>0</v>
      </c>
      <c r="I25" s="82">
        <v>6</v>
      </c>
      <c r="J25" s="82">
        <v>91.50219</v>
      </c>
      <c r="K25" s="82">
        <v>1</v>
      </c>
      <c r="L25" s="82">
        <v>70</v>
      </c>
      <c r="M25" s="82">
        <v>1</v>
      </c>
      <c r="N25" s="82">
        <v>248.6</v>
      </c>
      <c r="O25" s="82">
        <v>0</v>
      </c>
      <c r="P25" s="82">
        <v>-588.66919</v>
      </c>
      <c r="Q25" s="82">
        <v>168</v>
      </c>
      <c r="R25" s="82">
        <v>38932.68329</v>
      </c>
    </row>
    <row r="26" spans="1:18" s="78" customFormat="1" ht="12.75" customHeight="1">
      <c r="A26" s="55" t="s">
        <v>83</v>
      </c>
      <c r="B26" s="56"/>
      <c r="C26" s="82">
        <v>1996</v>
      </c>
      <c r="D26" s="82">
        <v>94816.198868</v>
      </c>
      <c r="E26" s="82">
        <v>1</v>
      </c>
      <c r="F26" s="82">
        <v>0.5</v>
      </c>
      <c r="G26" s="82">
        <v>6</v>
      </c>
      <c r="H26" s="82">
        <v>21.5</v>
      </c>
      <c r="I26" s="82">
        <v>4</v>
      </c>
      <c r="J26" s="82">
        <v>29</v>
      </c>
      <c r="K26" s="82">
        <v>2</v>
      </c>
      <c r="L26" s="82">
        <v>10.5</v>
      </c>
      <c r="M26" s="82">
        <v>-4</v>
      </c>
      <c r="N26" s="82">
        <v>-39.41</v>
      </c>
      <c r="O26" s="82">
        <v>2</v>
      </c>
      <c r="P26" s="82">
        <v>68.55287</v>
      </c>
      <c r="Q26" s="82">
        <v>1989</v>
      </c>
      <c r="R26" s="82">
        <v>94842.841738</v>
      </c>
    </row>
    <row r="27" spans="1:18" s="78" customFormat="1" ht="12.75" customHeight="1">
      <c r="A27" s="55" t="s">
        <v>84</v>
      </c>
      <c r="B27" s="56"/>
      <c r="C27" s="82">
        <v>9282</v>
      </c>
      <c r="D27" s="82">
        <v>259389.321634</v>
      </c>
      <c r="E27" s="82">
        <v>8</v>
      </c>
      <c r="F27" s="82">
        <v>28</v>
      </c>
      <c r="G27" s="82">
        <v>15</v>
      </c>
      <c r="H27" s="82">
        <v>77.28</v>
      </c>
      <c r="I27" s="82">
        <v>21</v>
      </c>
      <c r="J27" s="82">
        <v>446.09601</v>
      </c>
      <c r="K27" s="82">
        <v>2</v>
      </c>
      <c r="L27" s="82">
        <v>42</v>
      </c>
      <c r="M27" s="82">
        <v>0</v>
      </c>
      <c r="N27" s="82">
        <v>55.5</v>
      </c>
      <c r="O27" s="82">
        <v>-7</v>
      </c>
      <c r="P27" s="82">
        <v>-1133.69515</v>
      </c>
      <c r="Q27" s="82">
        <v>9268</v>
      </c>
      <c r="R27" s="82">
        <v>258665.942494</v>
      </c>
    </row>
    <row r="28" spans="1:18" s="78" customFormat="1" ht="12.75" customHeight="1">
      <c r="A28" s="55" t="s">
        <v>85</v>
      </c>
      <c r="B28" s="56"/>
      <c r="C28" s="82">
        <v>3280</v>
      </c>
      <c r="D28" s="82">
        <v>130296.083077</v>
      </c>
      <c r="E28" s="82">
        <v>10</v>
      </c>
      <c r="F28" s="82">
        <v>24.68</v>
      </c>
      <c r="G28" s="82">
        <v>9</v>
      </c>
      <c r="H28" s="82">
        <v>93.68</v>
      </c>
      <c r="I28" s="82">
        <v>6</v>
      </c>
      <c r="J28" s="82">
        <v>81.56</v>
      </c>
      <c r="K28" s="82">
        <v>1</v>
      </c>
      <c r="L28" s="82">
        <v>326.84229</v>
      </c>
      <c r="M28" s="82">
        <v>-1</v>
      </c>
      <c r="N28" s="82">
        <v>-1702.59793</v>
      </c>
      <c r="O28" s="82">
        <v>-2</v>
      </c>
      <c r="P28" s="82">
        <v>1646.6045</v>
      </c>
      <c r="Q28" s="82">
        <v>3278</v>
      </c>
      <c r="R28" s="82">
        <v>129925.807357</v>
      </c>
    </row>
    <row r="29" spans="1:18" s="78" customFormat="1" ht="12.75" customHeight="1">
      <c r="A29" s="55" t="s">
        <v>86</v>
      </c>
      <c r="B29" s="56"/>
      <c r="C29" s="82">
        <v>8000</v>
      </c>
      <c r="D29" s="82">
        <v>560139.590753</v>
      </c>
      <c r="E29" s="82">
        <v>21</v>
      </c>
      <c r="F29" s="82">
        <v>87.61</v>
      </c>
      <c r="G29" s="82">
        <v>10</v>
      </c>
      <c r="H29" s="82">
        <v>21.462</v>
      </c>
      <c r="I29" s="82">
        <v>10</v>
      </c>
      <c r="J29" s="82">
        <v>76.05</v>
      </c>
      <c r="K29" s="82">
        <v>0</v>
      </c>
      <c r="L29" s="82">
        <v>0</v>
      </c>
      <c r="M29" s="82">
        <v>8</v>
      </c>
      <c r="N29" s="82">
        <v>229</v>
      </c>
      <c r="O29" s="82">
        <v>-11</v>
      </c>
      <c r="P29" s="82">
        <v>240.59093</v>
      </c>
      <c r="Q29" s="82">
        <v>8008</v>
      </c>
      <c r="R29" s="82">
        <v>560751.379683</v>
      </c>
    </row>
    <row r="30" spans="1:18" s="78" customFormat="1" ht="12.75" customHeight="1">
      <c r="A30" s="55" t="s">
        <v>87</v>
      </c>
      <c r="B30" s="56"/>
      <c r="C30" s="82">
        <v>31151</v>
      </c>
      <c r="D30" s="82">
        <v>734101.290133</v>
      </c>
      <c r="E30" s="82">
        <v>102</v>
      </c>
      <c r="F30" s="82">
        <v>367.176</v>
      </c>
      <c r="G30" s="82">
        <v>41</v>
      </c>
      <c r="H30" s="82">
        <v>114.33</v>
      </c>
      <c r="I30" s="82">
        <v>71</v>
      </c>
      <c r="J30" s="82">
        <v>1128.361979</v>
      </c>
      <c r="K30" s="82">
        <v>7</v>
      </c>
      <c r="L30" s="82">
        <v>241.74743</v>
      </c>
      <c r="M30" s="82">
        <v>21</v>
      </c>
      <c r="N30" s="82">
        <v>-258871.70458</v>
      </c>
      <c r="O30" s="82">
        <v>-25</v>
      </c>
      <c r="P30" s="82">
        <v>-112.85101</v>
      </c>
      <c r="Q30" s="82">
        <v>31208</v>
      </c>
      <c r="R30" s="82">
        <v>476256.195092</v>
      </c>
    </row>
    <row r="31" spans="1:18" s="78" customFormat="1" ht="12.75" customHeight="1">
      <c r="A31" s="55" t="s">
        <v>88</v>
      </c>
      <c r="B31" s="56"/>
      <c r="C31" s="82">
        <v>5005</v>
      </c>
      <c r="D31" s="82">
        <v>792687.927896</v>
      </c>
      <c r="E31" s="82">
        <v>22</v>
      </c>
      <c r="F31" s="82">
        <v>66.141</v>
      </c>
      <c r="G31" s="82">
        <v>22</v>
      </c>
      <c r="H31" s="82">
        <v>1029.89179</v>
      </c>
      <c r="I31" s="82">
        <v>40</v>
      </c>
      <c r="J31" s="82">
        <v>2119.59279</v>
      </c>
      <c r="K31" s="82">
        <v>16</v>
      </c>
      <c r="L31" s="82">
        <v>845.75651</v>
      </c>
      <c r="M31" s="82">
        <v>-12</v>
      </c>
      <c r="N31" s="82">
        <v>-51378.04726</v>
      </c>
      <c r="O31" s="82">
        <v>3</v>
      </c>
      <c r="P31" s="82">
        <v>24570.99935</v>
      </c>
      <c r="Q31" s="82">
        <v>4996</v>
      </c>
      <c r="R31" s="82">
        <v>766190.965476</v>
      </c>
    </row>
    <row r="32" spans="1:18" s="78" customFormat="1" ht="12.75" customHeight="1">
      <c r="A32" s="55" t="s">
        <v>89</v>
      </c>
      <c r="B32" s="56"/>
      <c r="C32" s="82">
        <v>22207</v>
      </c>
      <c r="D32" s="82">
        <v>2078447.98538</v>
      </c>
      <c r="E32" s="82">
        <v>82</v>
      </c>
      <c r="F32" s="82">
        <v>176.822</v>
      </c>
      <c r="G32" s="82">
        <v>53</v>
      </c>
      <c r="H32" s="82">
        <v>1003.903</v>
      </c>
      <c r="I32" s="82">
        <v>96</v>
      </c>
      <c r="J32" s="82">
        <v>2423.01479</v>
      </c>
      <c r="K32" s="82">
        <v>20</v>
      </c>
      <c r="L32" s="82">
        <v>1591.85342</v>
      </c>
      <c r="M32" s="82">
        <v>27</v>
      </c>
      <c r="N32" s="82">
        <v>28806.58353</v>
      </c>
      <c r="O32" s="82">
        <v>-43</v>
      </c>
      <c r="P32" s="82">
        <v>-30240.87558</v>
      </c>
      <c r="Q32" s="82">
        <v>22220</v>
      </c>
      <c r="R32" s="82">
        <v>2077017.7737</v>
      </c>
    </row>
    <row r="33" spans="1:18" s="78" customFormat="1" ht="12.75" customHeight="1">
      <c r="A33" s="55" t="s">
        <v>90</v>
      </c>
      <c r="B33" s="56"/>
      <c r="C33" s="82">
        <v>5817</v>
      </c>
      <c r="D33" s="82">
        <v>191366.585173</v>
      </c>
      <c r="E33" s="82">
        <v>15</v>
      </c>
      <c r="F33" s="82">
        <v>24.92</v>
      </c>
      <c r="G33" s="82">
        <v>9</v>
      </c>
      <c r="H33" s="82">
        <v>43</v>
      </c>
      <c r="I33" s="82">
        <v>19</v>
      </c>
      <c r="J33" s="82">
        <v>684.78459</v>
      </c>
      <c r="K33" s="82">
        <v>1</v>
      </c>
      <c r="L33" s="82">
        <v>0.2</v>
      </c>
      <c r="M33" s="82">
        <v>4</v>
      </c>
      <c r="N33" s="82">
        <v>108</v>
      </c>
      <c r="O33" s="82">
        <v>-11</v>
      </c>
      <c r="P33" s="82">
        <v>-103.5443</v>
      </c>
      <c r="Q33" s="82">
        <v>5816</v>
      </c>
      <c r="R33" s="82">
        <v>192037.545463</v>
      </c>
    </row>
    <row r="34" spans="1:18" s="78" customFormat="1" ht="12.75" customHeight="1">
      <c r="A34" s="55" t="s">
        <v>91</v>
      </c>
      <c r="B34" s="56"/>
      <c r="C34" s="82">
        <v>6238</v>
      </c>
      <c r="D34" s="82">
        <v>227160.603117</v>
      </c>
      <c r="E34" s="82">
        <v>20</v>
      </c>
      <c r="F34" s="82">
        <v>98.8</v>
      </c>
      <c r="G34" s="82">
        <v>22</v>
      </c>
      <c r="H34" s="82">
        <v>61.74</v>
      </c>
      <c r="I34" s="82">
        <v>26</v>
      </c>
      <c r="J34" s="82">
        <v>370.334</v>
      </c>
      <c r="K34" s="82">
        <v>3</v>
      </c>
      <c r="L34" s="82">
        <v>122.79856</v>
      </c>
      <c r="M34" s="82">
        <v>1</v>
      </c>
      <c r="N34" s="82">
        <v>-155.77</v>
      </c>
      <c r="O34" s="82">
        <v>16</v>
      </c>
      <c r="P34" s="82">
        <v>136.41409</v>
      </c>
      <c r="Q34" s="82">
        <v>6253</v>
      </c>
      <c r="R34" s="82">
        <v>227425.842647</v>
      </c>
    </row>
    <row r="35" spans="1:18" s="78" customFormat="1" ht="12.75" customHeight="1">
      <c r="A35" s="55" t="s">
        <v>92</v>
      </c>
      <c r="B35" s="56"/>
      <c r="C35" s="82">
        <v>2589</v>
      </c>
      <c r="D35" s="82">
        <v>66827.346232</v>
      </c>
      <c r="E35" s="82">
        <v>6</v>
      </c>
      <c r="F35" s="82">
        <v>26.08</v>
      </c>
      <c r="G35" s="82">
        <v>6</v>
      </c>
      <c r="H35" s="82">
        <v>51</v>
      </c>
      <c r="I35" s="82">
        <v>5</v>
      </c>
      <c r="J35" s="82">
        <v>73.76432</v>
      </c>
      <c r="K35" s="82">
        <v>0</v>
      </c>
      <c r="L35" s="82">
        <v>0</v>
      </c>
      <c r="M35" s="82">
        <v>6</v>
      </c>
      <c r="N35" s="82">
        <v>1409.14108</v>
      </c>
      <c r="O35" s="82">
        <v>-1</v>
      </c>
      <c r="P35" s="82">
        <v>-226.3</v>
      </c>
      <c r="Q35" s="82">
        <v>2594</v>
      </c>
      <c r="R35" s="82">
        <v>68059.031632</v>
      </c>
    </row>
    <row r="36" spans="1:18" s="78" customFormat="1" ht="12.75" customHeight="1">
      <c r="A36" s="55" t="s">
        <v>282</v>
      </c>
      <c r="B36" s="56"/>
      <c r="C36" s="82">
        <v>4932</v>
      </c>
      <c r="D36" s="82">
        <v>119941.160754</v>
      </c>
      <c r="E36" s="82">
        <v>31</v>
      </c>
      <c r="F36" s="82">
        <v>130.5</v>
      </c>
      <c r="G36" s="82">
        <v>13</v>
      </c>
      <c r="H36" s="82">
        <v>59</v>
      </c>
      <c r="I36" s="82">
        <v>15</v>
      </c>
      <c r="J36" s="82">
        <v>371.275</v>
      </c>
      <c r="K36" s="82">
        <v>0</v>
      </c>
      <c r="L36" s="82">
        <v>0</v>
      </c>
      <c r="M36" s="82">
        <v>8</v>
      </c>
      <c r="N36" s="82">
        <v>127.8198</v>
      </c>
      <c r="O36" s="82">
        <v>3</v>
      </c>
      <c r="P36" s="82">
        <v>109.06445</v>
      </c>
      <c r="Q36" s="82">
        <v>4961</v>
      </c>
      <c r="R36" s="82">
        <v>120620.820004</v>
      </c>
    </row>
    <row r="37" spans="1:18" s="78" customFormat="1" ht="12.75" customHeight="1">
      <c r="A37" s="55" t="s">
        <v>93</v>
      </c>
      <c r="B37" s="56"/>
      <c r="C37" s="82">
        <v>2031</v>
      </c>
      <c r="D37" s="82">
        <v>14272.704268</v>
      </c>
      <c r="E37" s="82">
        <v>12</v>
      </c>
      <c r="F37" s="82">
        <v>43.3</v>
      </c>
      <c r="G37" s="82">
        <v>4</v>
      </c>
      <c r="H37" s="82">
        <v>4.5</v>
      </c>
      <c r="I37" s="82">
        <v>4</v>
      </c>
      <c r="J37" s="82">
        <v>39.61385</v>
      </c>
      <c r="K37" s="82">
        <v>1</v>
      </c>
      <c r="L37" s="82">
        <v>134.00065</v>
      </c>
      <c r="M37" s="82">
        <v>9</v>
      </c>
      <c r="N37" s="82">
        <v>450.7</v>
      </c>
      <c r="O37" s="82">
        <v>1</v>
      </c>
      <c r="P37" s="82">
        <v>5</v>
      </c>
      <c r="Q37" s="82">
        <v>2049</v>
      </c>
      <c r="R37" s="82">
        <v>14672.817468</v>
      </c>
    </row>
    <row r="38" spans="1:18" s="78" customFormat="1" ht="12.75" customHeight="1">
      <c r="A38" s="55" t="s">
        <v>94</v>
      </c>
      <c r="B38" s="56"/>
      <c r="C38" s="82">
        <v>4718</v>
      </c>
      <c r="D38" s="82">
        <v>90811.16732</v>
      </c>
      <c r="E38" s="82">
        <v>22</v>
      </c>
      <c r="F38" s="82">
        <v>47.0015</v>
      </c>
      <c r="G38" s="82">
        <v>15</v>
      </c>
      <c r="H38" s="82">
        <v>39.33</v>
      </c>
      <c r="I38" s="82">
        <v>22</v>
      </c>
      <c r="J38" s="82">
        <v>228.46897</v>
      </c>
      <c r="K38" s="82">
        <v>2</v>
      </c>
      <c r="L38" s="82">
        <v>97.46</v>
      </c>
      <c r="M38" s="82">
        <v>7</v>
      </c>
      <c r="N38" s="82">
        <v>1008.08809</v>
      </c>
      <c r="O38" s="82">
        <v>-3</v>
      </c>
      <c r="P38" s="82">
        <v>-151.74</v>
      </c>
      <c r="Q38" s="82">
        <v>4729</v>
      </c>
      <c r="R38" s="82">
        <v>91806.19588</v>
      </c>
    </row>
    <row r="39" spans="1:18" s="78" customFormat="1" ht="12.75" customHeight="1">
      <c r="A39" s="55" t="s">
        <v>95</v>
      </c>
      <c r="B39" s="56"/>
      <c r="C39" s="82">
        <v>16183</v>
      </c>
      <c r="D39" s="82">
        <v>439352.582305</v>
      </c>
      <c r="E39" s="82">
        <v>43</v>
      </c>
      <c r="F39" s="82">
        <v>96.928</v>
      </c>
      <c r="G39" s="82">
        <v>22</v>
      </c>
      <c r="H39" s="82">
        <v>234.9</v>
      </c>
      <c r="I39" s="82">
        <v>46</v>
      </c>
      <c r="J39" s="82">
        <v>759.99123</v>
      </c>
      <c r="K39" s="82">
        <v>8</v>
      </c>
      <c r="L39" s="82">
        <v>1343.85558</v>
      </c>
      <c r="M39" s="82">
        <v>4</v>
      </c>
      <c r="N39" s="82">
        <v>116.45</v>
      </c>
      <c r="O39" s="82">
        <v>-22</v>
      </c>
      <c r="P39" s="82">
        <v>-285.75081</v>
      </c>
      <c r="Q39" s="82">
        <v>16186</v>
      </c>
      <c r="R39" s="82">
        <v>438461.445145</v>
      </c>
    </row>
    <row r="40" spans="1:18" s="78" customFormat="1" ht="12.75" customHeight="1">
      <c r="A40" s="55" t="s">
        <v>158</v>
      </c>
      <c r="B40" s="56"/>
      <c r="C40" s="82">
        <v>3736</v>
      </c>
      <c r="D40" s="82">
        <v>846783.281625</v>
      </c>
      <c r="E40" s="82">
        <v>56</v>
      </c>
      <c r="F40" s="82">
        <v>268.499916</v>
      </c>
      <c r="G40" s="82">
        <v>15</v>
      </c>
      <c r="H40" s="82">
        <v>83.4</v>
      </c>
      <c r="I40" s="82">
        <v>41</v>
      </c>
      <c r="J40" s="82">
        <v>1485.95164</v>
      </c>
      <c r="K40" s="82">
        <v>5</v>
      </c>
      <c r="L40" s="82">
        <v>138</v>
      </c>
      <c r="M40" s="82">
        <v>-4</v>
      </c>
      <c r="N40" s="82">
        <v>328.25688</v>
      </c>
      <c r="O40" s="82">
        <v>8</v>
      </c>
      <c r="P40" s="82">
        <v>460.10341</v>
      </c>
      <c r="Q40" s="82">
        <v>3781</v>
      </c>
      <c r="R40" s="82">
        <v>849104.693471</v>
      </c>
    </row>
    <row r="41" spans="1:18" s="78" customFormat="1" ht="12.75" customHeight="1">
      <c r="A41" s="55" t="s">
        <v>159</v>
      </c>
      <c r="B41" s="56"/>
      <c r="C41" s="82">
        <v>3864</v>
      </c>
      <c r="D41" s="82">
        <v>180612.904575</v>
      </c>
      <c r="E41" s="82">
        <v>13</v>
      </c>
      <c r="F41" s="82">
        <v>23.25</v>
      </c>
      <c r="G41" s="82">
        <v>17</v>
      </c>
      <c r="H41" s="82">
        <v>47.68</v>
      </c>
      <c r="I41" s="82">
        <v>14</v>
      </c>
      <c r="J41" s="82">
        <v>159.844</v>
      </c>
      <c r="K41" s="82">
        <v>2</v>
      </c>
      <c r="L41" s="82">
        <v>13.764</v>
      </c>
      <c r="M41" s="82">
        <v>-8</v>
      </c>
      <c r="N41" s="82">
        <v>-1265.11195</v>
      </c>
      <c r="O41" s="82">
        <v>7</v>
      </c>
      <c r="P41" s="82">
        <v>1155.22195</v>
      </c>
      <c r="Q41" s="82">
        <v>3859</v>
      </c>
      <c r="R41" s="82">
        <v>180624.664575</v>
      </c>
    </row>
    <row r="42" spans="1:18" s="78" customFormat="1" ht="12.75" customHeight="1">
      <c r="A42" s="215" t="s">
        <v>384</v>
      </c>
      <c r="B42" s="56"/>
      <c r="C42" s="82">
        <v>107342</v>
      </c>
      <c r="D42" s="82">
        <v>1180419.80599</v>
      </c>
      <c r="E42" s="82">
        <v>523</v>
      </c>
      <c r="F42" s="82">
        <v>941.058688</v>
      </c>
      <c r="G42" s="82">
        <v>324</v>
      </c>
      <c r="H42" s="82">
        <v>1401.861818</v>
      </c>
      <c r="I42" s="82">
        <v>231</v>
      </c>
      <c r="J42" s="82">
        <v>3058.181312</v>
      </c>
      <c r="K42" s="82">
        <v>28</v>
      </c>
      <c r="L42" s="82">
        <v>1118.0463</v>
      </c>
      <c r="M42" s="82">
        <v>0</v>
      </c>
      <c r="N42" s="82">
        <v>1263.13313</v>
      </c>
      <c r="O42" s="82">
        <v>-9</v>
      </c>
      <c r="P42" s="82">
        <v>39.43206</v>
      </c>
      <c r="Q42" s="82">
        <v>107532</v>
      </c>
      <c r="R42" s="82">
        <v>1183201.703062</v>
      </c>
    </row>
    <row r="43" spans="1:18" s="78" customFormat="1" ht="12.75" customHeight="1">
      <c r="A43" s="55" t="s">
        <v>160</v>
      </c>
      <c r="B43" s="56"/>
      <c r="C43" s="82">
        <v>116587</v>
      </c>
      <c r="D43" s="82">
        <v>1073984.14343</v>
      </c>
      <c r="E43" s="82">
        <v>382</v>
      </c>
      <c r="F43" s="82">
        <v>596.787558</v>
      </c>
      <c r="G43" s="82">
        <v>536</v>
      </c>
      <c r="H43" s="82">
        <v>2032.172818</v>
      </c>
      <c r="I43" s="82">
        <v>221</v>
      </c>
      <c r="J43" s="82">
        <v>3322.859032</v>
      </c>
      <c r="K43" s="82">
        <v>24</v>
      </c>
      <c r="L43" s="82">
        <v>262.86155</v>
      </c>
      <c r="M43" s="82">
        <v>-178</v>
      </c>
      <c r="N43" s="82">
        <v>-6798.38561</v>
      </c>
      <c r="O43" s="82">
        <v>116</v>
      </c>
      <c r="P43" s="82">
        <v>3036.488872</v>
      </c>
      <c r="Q43" s="82">
        <v>116371</v>
      </c>
      <c r="R43" s="82">
        <v>1071846.858914</v>
      </c>
    </row>
    <row r="44" spans="1:18" s="78" customFormat="1" ht="12.75" customHeight="1">
      <c r="A44" s="55" t="s">
        <v>161</v>
      </c>
      <c r="B44" s="56"/>
      <c r="C44" s="82">
        <v>16139</v>
      </c>
      <c r="D44" s="82">
        <v>815280.482277</v>
      </c>
      <c r="E44" s="82">
        <v>67</v>
      </c>
      <c r="F44" s="82">
        <v>231.44</v>
      </c>
      <c r="G44" s="82">
        <v>55</v>
      </c>
      <c r="H44" s="82">
        <v>260.07</v>
      </c>
      <c r="I44" s="82">
        <v>26</v>
      </c>
      <c r="J44" s="82">
        <v>2020.21</v>
      </c>
      <c r="K44" s="82">
        <v>10</v>
      </c>
      <c r="L44" s="82">
        <v>629.69</v>
      </c>
      <c r="M44" s="82">
        <v>-9</v>
      </c>
      <c r="N44" s="82">
        <v>-215.17929</v>
      </c>
      <c r="O44" s="82">
        <v>32</v>
      </c>
      <c r="P44" s="82">
        <v>-363.51701</v>
      </c>
      <c r="Q44" s="82">
        <v>16174</v>
      </c>
      <c r="R44" s="82">
        <v>816063.675977</v>
      </c>
    </row>
    <row r="45" spans="1:18" s="78" customFormat="1" ht="12.75" customHeight="1">
      <c r="A45" s="55" t="s">
        <v>162</v>
      </c>
      <c r="B45" s="56"/>
      <c r="C45" s="82">
        <v>7318</v>
      </c>
      <c r="D45" s="82">
        <v>67449.620465</v>
      </c>
      <c r="E45" s="82">
        <v>72</v>
      </c>
      <c r="F45" s="82">
        <v>162.725</v>
      </c>
      <c r="G45" s="82">
        <v>48</v>
      </c>
      <c r="H45" s="82">
        <v>119.47</v>
      </c>
      <c r="I45" s="82">
        <v>16</v>
      </c>
      <c r="J45" s="82">
        <v>159.54445</v>
      </c>
      <c r="K45" s="82">
        <v>4</v>
      </c>
      <c r="L45" s="82">
        <v>29.501</v>
      </c>
      <c r="M45" s="82">
        <v>-4</v>
      </c>
      <c r="N45" s="82">
        <v>-47.13</v>
      </c>
      <c r="O45" s="82">
        <v>14</v>
      </c>
      <c r="P45" s="82">
        <v>18.93555</v>
      </c>
      <c r="Q45" s="82">
        <v>7352</v>
      </c>
      <c r="R45" s="82">
        <v>67594.724465</v>
      </c>
    </row>
    <row r="46" spans="1:18" s="78" customFormat="1" ht="12.75" customHeight="1">
      <c r="A46" s="215" t="s">
        <v>385</v>
      </c>
      <c r="B46" s="56"/>
      <c r="C46" s="82">
        <v>22990</v>
      </c>
      <c r="D46" s="82">
        <v>570318.801983</v>
      </c>
      <c r="E46" s="82">
        <v>191</v>
      </c>
      <c r="F46" s="82">
        <v>214.944</v>
      </c>
      <c r="G46" s="82">
        <v>90</v>
      </c>
      <c r="H46" s="82">
        <v>316.926</v>
      </c>
      <c r="I46" s="82">
        <v>85</v>
      </c>
      <c r="J46" s="82">
        <v>1695.7036</v>
      </c>
      <c r="K46" s="82">
        <v>6</v>
      </c>
      <c r="L46" s="82">
        <v>161.71</v>
      </c>
      <c r="M46" s="82">
        <v>15</v>
      </c>
      <c r="N46" s="82">
        <v>250.28999</v>
      </c>
      <c r="O46" s="82">
        <v>-20</v>
      </c>
      <c r="P46" s="82">
        <v>-672.09388</v>
      </c>
      <c r="Q46" s="82">
        <v>23086</v>
      </c>
      <c r="R46" s="82">
        <v>571329.009693</v>
      </c>
    </row>
    <row r="47" spans="1:18" s="78" customFormat="1" ht="12.75" customHeight="1">
      <c r="A47" s="55" t="s">
        <v>163</v>
      </c>
      <c r="B47" s="56"/>
      <c r="C47" s="82">
        <v>39364</v>
      </c>
      <c r="D47" s="82">
        <v>7060053.23919</v>
      </c>
      <c r="E47" s="82">
        <v>392</v>
      </c>
      <c r="F47" s="82">
        <v>4455.553624</v>
      </c>
      <c r="G47" s="82">
        <v>118</v>
      </c>
      <c r="H47" s="82">
        <v>1344.66231</v>
      </c>
      <c r="I47" s="82">
        <v>223</v>
      </c>
      <c r="J47" s="82">
        <v>23121.889327</v>
      </c>
      <c r="K47" s="82">
        <v>47</v>
      </c>
      <c r="L47" s="82">
        <v>4484.79792</v>
      </c>
      <c r="M47" s="82">
        <v>9</v>
      </c>
      <c r="N47" s="82">
        <v>2019.5098</v>
      </c>
      <c r="O47" s="82">
        <v>-24</v>
      </c>
      <c r="P47" s="82">
        <v>562.53495</v>
      </c>
      <c r="Q47" s="82">
        <v>39623</v>
      </c>
      <c r="R47" s="82">
        <v>7084383.266661</v>
      </c>
    </row>
    <row r="48" spans="1:18" s="78" customFormat="1" ht="12.75" customHeight="1">
      <c r="A48" s="55" t="s">
        <v>164</v>
      </c>
      <c r="B48" s="56"/>
      <c r="C48" s="82">
        <v>31832</v>
      </c>
      <c r="D48" s="82">
        <v>1207352.280705</v>
      </c>
      <c r="E48" s="82">
        <v>223</v>
      </c>
      <c r="F48" s="82">
        <v>1233.05642</v>
      </c>
      <c r="G48" s="82">
        <v>101</v>
      </c>
      <c r="H48" s="82">
        <v>947.76902</v>
      </c>
      <c r="I48" s="82">
        <v>112</v>
      </c>
      <c r="J48" s="82">
        <v>4448.41744</v>
      </c>
      <c r="K48" s="82">
        <v>17</v>
      </c>
      <c r="L48" s="82">
        <v>786.77101</v>
      </c>
      <c r="M48" s="82">
        <v>4</v>
      </c>
      <c r="N48" s="82">
        <v>337.96</v>
      </c>
      <c r="O48" s="82">
        <v>-34</v>
      </c>
      <c r="P48" s="82">
        <v>-215.35697</v>
      </c>
      <c r="Q48" s="82">
        <v>31924</v>
      </c>
      <c r="R48" s="82">
        <v>1211421.817565</v>
      </c>
    </row>
    <row r="49" spans="1:18" s="78" customFormat="1" ht="12.75" customHeight="1">
      <c r="A49" s="55" t="s">
        <v>165</v>
      </c>
      <c r="B49" s="56"/>
      <c r="C49" s="82">
        <v>66566</v>
      </c>
      <c r="D49" s="82">
        <v>848247.633036</v>
      </c>
      <c r="E49" s="82">
        <v>758</v>
      </c>
      <c r="F49" s="82">
        <v>1307.846219</v>
      </c>
      <c r="G49" s="82">
        <v>357</v>
      </c>
      <c r="H49" s="82">
        <v>1249.097898</v>
      </c>
      <c r="I49" s="82">
        <v>298</v>
      </c>
      <c r="J49" s="82">
        <v>7661.562882</v>
      </c>
      <c r="K49" s="82">
        <v>42</v>
      </c>
      <c r="L49" s="82">
        <v>1839.9023</v>
      </c>
      <c r="M49" s="82">
        <v>49</v>
      </c>
      <c r="N49" s="82">
        <v>24620.58663</v>
      </c>
      <c r="O49" s="82">
        <v>101</v>
      </c>
      <c r="P49" s="82">
        <v>-17.85196</v>
      </c>
      <c r="Q49" s="82">
        <v>67117</v>
      </c>
      <c r="R49" s="82">
        <v>878730.776609</v>
      </c>
    </row>
    <row r="50" spans="1:18" s="78" customFormat="1" ht="12.75" customHeight="1">
      <c r="A50" s="55" t="s">
        <v>166</v>
      </c>
      <c r="B50" s="56"/>
      <c r="C50" s="82">
        <v>18413</v>
      </c>
      <c r="D50" s="82">
        <v>316455.931063</v>
      </c>
      <c r="E50" s="82">
        <v>151</v>
      </c>
      <c r="F50" s="82">
        <v>479.5665</v>
      </c>
      <c r="G50" s="82">
        <v>51</v>
      </c>
      <c r="H50" s="82">
        <v>297.1</v>
      </c>
      <c r="I50" s="82">
        <v>48</v>
      </c>
      <c r="J50" s="82">
        <v>1075.1529</v>
      </c>
      <c r="K50" s="82">
        <v>6</v>
      </c>
      <c r="L50" s="82">
        <v>125.029</v>
      </c>
      <c r="M50" s="82">
        <v>22</v>
      </c>
      <c r="N50" s="82">
        <v>115.85</v>
      </c>
      <c r="O50" s="82">
        <v>-10</v>
      </c>
      <c r="P50" s="82">
        <v>-803.32129</v>
      </c>
      <c r="Q50" s="82">
        <v>18525</v>
      </c>
      <c r="R50" s="82">
        <v>316901.050173</v>
      </c>
    </row>
    <row r="51" spans="1:18" s="78" customFormat="1" ht="12.75" customHeight="1">
      <c r="A51" s="55" t="s">
        <v>167</v>
      </c>
      <c r="B51" s="56"/>
      <c r="C51" s="82">
        <v>105</v>
      </c>
      <c r="D51" s="82">
        <v>194.099</v>
      </c>
      <c r="E51" s="82">
        <v>0</v>
      </c>
      <c r="F51" s="82">
        <v>0</v>
      </c>
      <c r="G51" s="82">
        <v>3</v>
      </c>
      <c r="H51" s="82">
        <v>4.5</v>
      </c>
      <c r="I51" s="82">
        <v>0</v>
      </c>
      <c r="J51" s="82">
        <v>0</v>
      </c>
      <c r="K51" s="82">
        <v>0</v>
      </c>
      <c r="L51" s="82">
        <v>0</v>
      </c>
      <c r="M51" s="82">
        <v>-3</v>
      </c>
      <c r="N51" s="82">
        <v>-3.1</v>
      </c>
      <c r="O51" s="82">
        <v>2</v>
      </c>
      <c r="P51" s="82">
        <v>2</v>
      </c>
      <c r="Q51" s="82">
        <v>101</v>
      </c>
      <c r="R51" s="82">
        <v>188.499</v>
      </c>
    </row>
    <row r="52" spans="1:18" s="78" customFormat="1" ht="12.75" customHeight="1">
      <c r="A52" s="215" t="s">
        <v>393</v>
      </c>
      <c r="B52" s="56"/>
      <c r="C52" s="82">
        <v>356</v>
      </c>
      <c r="D52" s="82">
        <v>1701.609086</v>
      </c>
      <c r="E52" s="82">
        <v>2</v>
      </c>
      <c r="F52" s="82">
        <v>1.58</v>
      </c>
      <c r="G52" s="82">
        <v>2</v>
      </c>
      <c r="H52" s="82">
        <v>0.6</v>
      </c>
      <c r="I52" s="82">
        <v>1</v>
      </c>
      <c r="J52" s="82">
        <v>3.5</v>
      </c>
      <c r="K52" s="82">
        <v>0</v>
      </c>
      <c r="L52" s="82">
        <v>0</v>
      </c>
      <c r="M52" s="82">
        <v>-1</v>
      </c>
      <c r="N52" s="82">
        <v>-0.5</v>
      </c>
      <c r="O52" s="82">
        <v>0</v>
      </c>
      <c r="P52" s="82">
        <v>0</v>
      </c>
      <c r="Q52" s="82">
        <v>355</v>
      </c>
      <c r="R52" s="82">
        <v>1705.589086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261.25</v>
      </c>
      <c r="E53" s="82">
        <v>0</v>
      </c>
      <c r="F53" s="82">
        <v>0</v>
      </c>
      <c r="G53" s="82">
        <v>2</v>
      </c>
      <c r="H53" s="82">
        <v>2.7</v>
      </c>
      <c r="I53" s="82">
        <v>0</v>
      </c>
      <c r="J53" s="82">
        <v>0</v>
      </c>
      <c r="K53" s="82">
        <v>0</v>
      </c>
      <c r="L53" s="82">
        <v>0</v>
      </c>
      <c r="M53" s="82">
        <v>-1</v>
      </c>
      <c r="N53" s="82">
        <v>-1</v>
      </c>
      <c r="O53" s="82">
        <v>2</v>
      </c>
      <c r="P53" s="82">
        <v>2.7</v>
      </c>
      <c r="Q53" s="82">
        <v>56</v>
      </c>
      <c r="R53" s="82">
        <v>260.25</v>
      </c>
    </row>
    <row r="54" spans="1:18" s="78" customFormat="1" ht="12.75" customHeight="1">
      <c r="A54" s="55" t="s">
        <v>169</v>
      </c>
      <c r="B54" s="56"/>
      <c r="C54" s="82">
        <v>2500</v>
      </c>
      <c r="D54" s="82">
        <v>68466.103884</v>
      </c>
      <c r="E54" s="82">
        <v>28</v>
      </c>
      <c r="F54" s="82">
        <v>41.455</v>
      </c>
      <c r="G54" s="82">
        <v>9</v>
      </c>
      <c r="H54" s="82">
        <v>14.329188</v>
      </c>
      <c r="I54" s="82">
        <v>11</v>
      </c>
      <c r="J54" s="82">
        <v>349.98</v>
      </c>
      <c r="K54" s="82">
        <v>1</v>
      </c>
      <c r="L54" s="82">
        <v>31.6</v>
      </c>
      <c r="M54" s="82">
        <v>4</v>
      </c>
      <c r="N54" s="82">
        <v>-18.2</v>
      </c>
      <c r="O54" s="82">
        <v>-3</v>
      </c>
      <c r="P54" s="82">
        <v>498</v>
      </c>
      <c r="Q54" s="82">
        <v>2520</v>
      </c>
      <c r="R54" s="82">
        <v>69291.409696</v>
      </c>
    </row>
    <row r="55" spans="1:18" s="78" customFormat="1" ht="12.75" customHeight="1">
      <c r="A55" s="55" t="s">
        <v>170</v>
      </c>
      <c r="B55" s="56"/>
      <c r="C55" s="82">
        <v>12902</v>
      </c>
      <c r="D55" s="82">
        <v>136053.631702</v>
      </c>
      <c r="E55" s="82">
        <v>74</v>
      </c>
      <c r="F55" s="82">
        <v>120.901668</v>
      </c>
      <c r="G55" s="82">
        <v>41</v>
      </c>
      <c r="H55" s="82">
        <v>76.488888</v>
      </c>
      <c r="I55" s="82">
        <v>32</v>
      </c>
      <c r="J55" s="82">
        <v>538.90106</v>
      </c>
      <c r="K55" s="82">
        <v>2</v>
      </c>
      <c r="L55" s="82">
        <v>281</v>
      </c>
      <c r="M55" s="82">
        <v>-2</v>
      </c>
      <c r="N55" s="82">
        <v>271.14999</v>
      </c>
      <c r="O55" s="82">
        <v>-12</v>
      </c>
      <c r="P55" s="82">
        <v>-135.16807</v>
      </c>
      <c r="Q55" s="82">
        <v>12921</v>
      </c>
      <c r="R55" s="82">
        <v>136491.927462</v>
      </c>
    </row>
    <row r="56" spans="1:18" s="78" customFormat="1" ht="12.75" customHeight="1">
      <c r="A56" s="55" t="s">
        <v>171</v>
      </c>
      <c r="B56" s="56"/>
      <c r="C56" s="82">
        <v>29293</v>
      </c>
      <c r="D56" s="82">
        <v>254547.843689</v>
      </c>
      <c r="E56" s="82">
        <v>2</v>
      </c>
      <c r="F56" s="82">
        <v>2</v>
      </c>
      <c r="G56" s="82">
        <v>83</v>
      </c>
      <c r="H56" s="82">
        <v>225.42</v>
      </c>
      <c r="I56" s="82">
        <v>40</v>
      </c>
      <c r="J56" s="82">
        <v>516.33089</v>
      </c>
      <c r="K56" s="82">
        <v>9</v>
      </c>
      <c r="L56" s="82">
        <v>142.1248</v>
      </c>
      <c r="M56" s="82">
        <v>-35</v>
      </c>
      <c r="N56" s="82">
        <v>-982.26742</v>
      </c>
      <c r="O56" s="82">
        <v>21</v>
      </c>
      <c r="P56" s="82">
        <v>515.61633</v>
      </c>
      <c r="Q56" s="82">
        <v>29198</v>
      </c>
      <c r="R56" s="82">
        <v>254231.978689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80" t="str">
        <f>'2491-00-01'!V34</f>
        <v>中華民國106年12月20日編製</v>
      </c>
      <c r="R57" s="380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81" t="s">
        <v>172</v>
      </c>
      <c r="R58" s="381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66" t="s">
        <v>175</v>
      </c>
      <c r="B64" s="366"/>
      <c r="C64" s="366"/>
      <c r="D64" s="366"/>
      <c r="E64" s="366"/>
      <c r="F64" s="366"/>
      <c r="G64" s="366"/>
      <c r="H64" s="366"/>
      <c r="I64" s="366"/>
      <c r="J64" s="366"/>
      <c r="K64" s="366"/>
      <c r="L64" s="366"/>
      <c r="M64" s="366"/>
      <c r="N64" s="366"/>
      <c r="O64" s="366"/>
      <c r="P64" s="366"/>
      <c r="Q64" s="366"/>
      <c r="R64" s="366"/>
    </row>
  </sheetData>
  <sheetProtection/>
  <mergeCells count="17"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C19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395" t="s">
        <v>254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中華民國106年11月</v>
      </c>
      <c r="H5" s="397"/>
      <c r="I5" s="397"/>
      <c r="J5" s="397"/>
      <c r="K5" s="397"/>
      <c r="L5" s="397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13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8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80" t="s">
        <v>33</v>
      </c>
      <c r="B9" s="281"/>
      <c r="C9" s="38">
        <v>693907</v>
      </c>
      <c r="D9" s="38">
        <v>23426563.280607</v>
      </c>
      <c r="E9" s="38">
        <v>3710</v>
      </c>
      <c r="F9" s="38">
        <v>12920.240093</v>
      </c>
      <c r="G9" s="38">
        <v>2376</v>
      </c>
      <c r="H9" s="38">
        <v>12866.99211</v>
      </c>
      <c r="I9" s="38">
        <v>2046</v>
      </c>
      <c r="J9" s="38">
        <v>68177.247083</v>
      </c>
      <c r="K9" s="38">
        <v>306</v>
      </c>
      <c r="L9" s="38">
        <v>20999.73295</v>
      </c>
      <c r="M9" s="38">
        <v>0</v>
      </c>
      <c r="N9" s="38">
        <v>0</v>
      </c>
      <c r="O9" s="38">
        <v>-16</v>
      </c>
      <c r="P9" s="38">
        <v>-2638.339148</v>
      </c>
      <c r="Q9" s="38">
        <v>695225</v>
      </c>
      <c r="R9" s="38">
        <v>23471155.703575</v>
      </c>
    </row>
    <row r="10" spans="1:18" s="114" customFormat="1" ht="16.5" customHeight="1">
      <c r="A10" s="282" t="s">
        <v>229</v>
      </c>
      <c r="B10" s="283"/>
      <c r="C10" s="38">
        <v>692490</v>
      </c>
      <c r="D10" s="38">
        <v>23403169.329729</v>
      </c>
      <c r="E10" s="38">
        <v>3701</v>
      </c>
      <c r="F10" s="38">
        <v>12901.740093</v>
      </c>
      <c r="G10" s="38">
        <v>2376</v>
      </c>
      <c r="H10" s="38">
        <v>12866.99211</v>
      </c>
      <c r="I10" s="38">
        <v>2042</v>
      </c>
      <c r="J10" s="38">
        <v>68171.447083</v>
      </c>
      <c r="K10" s="38">
        <v>306</v>
      </c>
      <c r="L10" s="38">
        <v>20999.73295</v>
      </c>
      <c r="M10" s="38">
        <v>0</v>
      </c>
      <c r="N10" s="38">
        <v>0</v>
      </c>
      <c r="O10" s="38">
        <v>-16</v>
      </c>
      <c r="P10" s="38">
        <v>-2650.339148</v>
      </c>
      <c r="Q10" s="38">
        <v>693799</v>
      </c>
      <c r="R10" s="38">
        <v>23447725.452697</v>
      </c>
    </row>
    <row r="11" spans="1:18" s="114" customFormat="1" ht="16.5" customHeight="1">
      <c r="A11" s="284" t="s">
        <v>269</v>
      </c>
      <c r="B11" s="285"/>
      <c r="C11" s="38">
        <v>133077</v>
      </c>
      <c r="D11" s="38">
        <v>2194943.899872</v>
      </c>
      <c r="E11" s="38">
        <v>618</v>
      </c>
      <c r="F11" s="38">
        <v>1542.752306</v>
      </c>
      <c r="G11" s="38">
        <v>602</v>
      </c>
      <c r="H11" s="38">
        <v>2608.4183</v>
      </c>
      <c r="I11" s="38">
        <v>342</v>
      </c>
      <c r="J11" s="38">
        <v>10206.462337</v>
      </c>
      <c r="K11" s="38">
        <v>40</v>
      </c>
      <c r="L11" s="38">
        <v>798.58786</v>
      </c>
      <c r="M11" s="38">
        <v>0</v>
      </c>
      <c r="N11" s="38">
        <v>0</v>
      </c>
      <c r="O11" s="38">
        <v>25</v>
      </c>
      <c r="P11" s="38">
        <v>-1471.192877</v>
      </c>
      <c r="Q11" s="38">
        <v>133118</v>
      </c>
      <c r="R11" s="38">
        <v>2201814.915478</v>
      </c>
    </row>
    <row r="12" spans="1:18" s="114" customFormat="1" ht="16.5" customHeight="1">
      <c r="A12" s="284" t="s">
        <v>268</v>
      </c>
      <c r="B12" s="285"/>
      <c r="C12" s="38">
        <v>178489</v>
      </c>
      <c r="D12" s="38">
        <v>11942357.065692</v>
      </c>
      <c r="E12" s="38">
        <v>983</v>
      </c>
      <c r="F12" s="38">
        <v>4599.836262</v>
      </c>
      <c r="G12" s="38">
        <v>724</v>
      </c>
      <c r="H12" s="38">
        <v>3408.868848</v>
      </c>
      <c r="I12" s="38">
        <v>640</v>
      </c>
      <c r="J12" s="38">
        <v>36323.250515</v>
      </c>
      <c r="K12" s="38">
        <v>117</v>
      </c>
      <c r="L12" s="38">
        <v>10830.81691</v>
      </c>
      <c r="M12" s="38">
        <v>0</v>
      </c>
      <c r="N12" s="38">
        <v>0</v>
      </c>
      <c r="O12" s="38">
        <v>-43</v>
      </c>
      <c r="P12" s="38">
        <v>-839.847039</v>
      </c>
      <c r="Q12" s="38">
        <v>178705</v>
      </c>
      <c r="R12" s="38">
        <v>11968200.619672</v>
      </c>
    </row>
    <row r="13" spans="1:18" s="114" customFormat="1" ht="16.5" customHeight="1">
      <c r="A13" s="284" t="s">
        <v>306</v>
      </c>
      <c r="B13" s="285"/>
      <c r="C13" s="38">
        <v>58461</v>
      </c>
      <c r="D13" s="38">
        <v>1445347.837161</v>
      </c>
      <c r="E13" s="38">
        <v>330</v>
      </c>
      <c r="F13" s="38">
        <v>1094.710004</v>
      </c>
      <c r="G13" s="38">
        <v>163</v>
      </c>
      <c r="H13" s="38">
        <v>758.72288</v>
      </c>
      <c r="I13" s="38">
        <v>154</v>
      </c>
      <c r="J13" s="38">
        <v>3137.64666</v>
      </c>
      <c r="K13" s="38">
        <v>24</v>
      </c>
      <c r="L13" s="38">
        <v>334.4595</v>
      </c>
      <c r="M13" s="38">
        <v>0</v>
      </c>
      <c r="N13" s="38">
        <v>0</v>
      </c>
      <c r="O13" s="38">
        <v>19</v>
      </c>
      <c r="P13" s="38">
        <v>982.13505</v>
      </c>
      <c r="Q13" s="38">
        <v>58647</v>
      </c>
      <c r="R13" s="38">
        <v>1449469.146495</v>
      </c>
    </row>
    <row r="14" spans="1:18" s="114" customFormat="1" ht="16.5" customHeight="1">
      <c r="A14" s="284" t="s">
        <v>224</v>
      </c>
      <c r="B14" s="285"/>
      <c r="C14" s="38">
        <v>95641</v>
      </c>
      <c r="D14" s="38">
        <v>1670109.661826</v>
      </c>
      <c r="E14" s="38">
        <v>634</v>
      </c>
      <c r="F14" s="38">
        <v>1874.501588</v>
      </c>
      <c r="G14" s="38">
        <v>277</v>
      </c>
      <c r="H14" s="38">
        <v>866.237888</v>
      </c>
      <c r="I14" s="38">
        <v>277</v>
      </c>
      <c r="J14" s="38">
        <v>3203.53387</v>
      </c>
      <c r="K14" s="38">
        <v>34</v>
      </c>
      <c r="L14" s="38">
        <v>1715.41431</v>
      </c>
      <c r="M14" s="38">
        <v>0</v>
      </c>
      <c r="N14" s="38">
        <v>0</v>
      </c>
      <c r="O14" s="38">
        <v>11</v>
      </c>
      <c r="P14" s="38">
        <v>125.59882</v>
      </c>
      <c r="Q14" s="38">
        <v>96009</v>
      </c>
      <c r="R14" s="38">
        <v>1672731.643906</v>
      </c>
    </row>
    <row r="15" spans="1:18" s="114" customFormat="1" ht="16.5" customHeight="1">
      <c r="A15" s="284" t="s">
        <v>225</v>
      </c>
      <c r="B15" s="285"/>
      <c r="C15" s="38">
        <v>36436</v>
      </c>
      <c r="D15" s="38">
        <v>887042.911159</v>
      </c>
      <c r="E15" s="38">
        <v>173</v>
      </c>
      <c r="F15" s="38">
        <v>378.339</v>
      </c>
      <c r="G15" s="38">
        <v>148</v>
      </c>
      <c r="H15" s="38">
        <v>2426.137</v>
      </c>
      <c r="I15" s="38">
        <v>119</v>
      </c>
      <c r="J15" s="38">
        <v>2209.00054</v>
      </c>
      <c r="K15" s="38">
        <v>9</v>
      </c>
      <c r="L15" s="38">
        <v>63.511</v>
      </c>
      <c r="M15" s="38">
        <v>0</v>
      </c>
      <c r="N15" s="38">
        <v>0</v>
      </c>
      <c r="O15" s="38">
        <v>-6</v>
      </c>
      <c r="P15" s="38">
        <v>-1176.391319</v>
      </c>
      <c r="Q15" s="38">
        <v>36455</v>
      </c>
      <c r="R15" s="38">
        <v>885964.21138</v>
      </c>
    </row>
    <row r="16" spans="1:18" s="114" customFormat="1" ht="16.5" customHeight="1">
      <c r="A16" s="284" t="s">
        <v>395</v>
      </c>
      <c r="B16" s="285"/>
      <c r="C16" s="38">
        <v>85963</v>
      </c>
      <c r="D16" s="38">
        <v>2037214.423155</v>
      </c>
      <c r="E16" s="38">
        <v>357</v>
      </c>
      <c r="F16" s="38">
        <v>1808.76078</v>
      </c>
      <c r="G16" s="38">
        <v>224</v>
      </c>
      <c r="H16" s="38">
        <v>1625.760688</v>
      </c>
      <c r="I16" s="38">
        <v>190</v>
      </c>
      <c r="J16" s="38">
        <v>7207.683151</v>
      </c>
      <c r="K16" s="38">
        <v>25</v>
      </c>
      <c r="L16" s="38">
        <v>986.02526</v>
      </c>
      <c r="M16" s="38">
        <v>0</v>
      </c>
      <c r="N16" s="38">
        <v>0</v>
      </c>
      <c r="O16" s="38">
        <v>-11</v>
      </c>
      <c r="P16" s="38">
        <v>-29.452931</v>
      </c>
      <c r="Q16" s="38">
        <v>86085</v>
      </c>
      <c r="R16" s="38">
        <v>2043589.628207</v>
      </c>
    </row>
    <row r="17" spans="1:18" s="114" customFormat="1" ht="16.5" customHeight="1">
      <c r="A17" s="284" t="s">
        <v>231</v>
      </c>
      <c r="B17" s="285"/>
      <c r="C17" s="38">
        <v>6012</v>
      </c>
      <c r="D17" s="38">
        <v>87469.433045</v>
      </c>
      <c r="E17" s="38">
        <v>40</v>
      </c>
      <c r="F17" s="38">
        <v>101.89</v>
      </c>
      <c r="G17" s="38">
        <v>11</v>
      </c>
      <c r="H17" s="38">
        <v>32.8</v>
      </c>
      <c r="I17" s="38">
        <v>12</v>
      </c>
      <c r="J17" s="38">
        <v>97.6785</v>
      </c>
      <c r="K17" s="38">
        <v>2</v>
      </c>
      <c r="L17" s="38">
        <v>14</v>
      </c>
      <c r="M17" s="38">
        <v>0</v>
      </c>
      <c r="N17" s="38">
        <v>0</v>
      </c>
      <c r="O17" s="38">
        <v>6</v>
      </c>
      <c r="P17" s="38">
        <v>29.76</v>
      </c>
      <c r="Q17" s="38">
        <v>6047</v>
      </c>
      <c r="R17" s="38">
        <v>87651.961545</v>
      </c>
    </row>
    <row r="18" spans="1:18" s="114" customFormat="1" ht="16.5" customHeight="1">
      <c r="A18" s="284" t="s">
        <v>232</v>
      </c>
      <c r="B18" s="285"/>
      <c r="C18" s="38">
        <v>12275</v>
      </c>
      <c r="D18" s="38">
        <v>563466.620705</v>
      </c>
      <c r="E18" s="38">
        <v>88</v>
      </c>
      <c r="F18" s="38">
        <v>286.437352</v>
      </c>
      <c r="G18" s="38">
        <v>33</v>
      </c>
      <c r="H18" s="38">
        <v>206.9348</v>
      </c>
      <c r="I18" s="38">
        <v>79</v>
      </c>
      <c r="J18" s="38">
        <v>1487.52893</v>
      </c>
      <c r="K18" s="38">
        <v>13</v>
      </c>
      <c r="L18" s="38">
        <v>4418.00104</v>
      </c>
      <c r="M18" s="38">
        <v>0</v>
      </c>
      <c r="N18" s="38">
        <v>0</v>
      </c>
      <c r="O18" s="38">
        <v>-6</v>
      </c>
      <c r="P18" s="38">
        <v>-664.39674</v>
      </c>
      <c r="Q18" s="38">
        <v>12324</v>
      </c>
      <c r="R18" s="38">
        <v>559951.254407</v>
      </c>
    </row>
    <row r="19" spans="1:18" s="114" customFormat="1" ht="16.5" customHeight="1">
      <c r="A19" s="284" t="s">
        <v>233</v>
      </c>
      <c r="B19" s="285"/>
      <c r="C19" s="38">
        <v>7257</v>
      </c>
      <c r="D19" s="38">
        <v>300734.72647</v>
      </c>
      <c r="E19" s="38">
        <v>36</v>
      </c>
      <c r="F19" s="38">
        <v>48.666</v>
      </c>
      <c r="G19" s="38">
        <v>14</v>
      </c>
      <c r="H19" s="38">
        <v>43.0565</v>
      </c>
      <c r="I19" s="38">
        <v>19</v>
      </c>
      <c r="J19" s="38">
        <v>423.611</v>
      </c>
      <c r="K19" s="38">
        <v>2</v>
      </c>
      <c r="L19" s="38">
        <v>716.66875</v>
      </c>
      <c r="M19" s="38">
        <v>0</v>
      </c>
      <c r="N19" s="38">
        <v>0</v>
      </c>
      <c r="O19" s="38">
        <v>-3</v>
      </c>
      <c r="P19" s="38">
        <v>-132.9</v>
      </c>
      <c r="Q19" s="38">
        <v>7276</v>
      </c>
      <c r="R19" s="38">
        <v>300314.37822</v>
      </c>
    </row>
    <row r="20" spans="1:18" s="114" customFormat="1" ht="16.5" customHeight="1">
      <c r="A20" s="284" t="s">
        <v>234</v>
      </c>
      <c r="B20" s="285"/>
      <c r="C20" s="38">
        <v>26522</v>
      </c>
      <c r="D20" s="38">
        <v>444922.945356</v>
      </c>
      <c r="E20" s="38">
        <v>125</v>
      </c>
      <c r="F20" s="38">
        <v>482.404888</v>
      </c>
      <c r="G20" s="38">
        <v>38</v>
      </c>
      <c r="H20" s="38">
        <v>158.938888</v>
      </c>
      <c r="I20" s="38">
        <v>62</v>
      </c>
      <c r="J20" s="38">
        <v>960.50497</v>
      </c>
      <c r="K20" s="38">
        <v>7</v>
      </c>
      <c r="L20" s="38">
        <v>98.1</v>
      </c>
      <c r="M20" s="38">
        <v>0</v>
      </c>
      <c r="N20" s="38">
        <v>0</v>
      </c>
      <c r="O20" s="38">
        <v>-3</v>
      </c>
      <c r="P20" s="38">
        <v>-100.8</v>
      </c>
      <c r="Q20" s="38">
        <v>26606</v>
      </c>
      <c r="R20" s="38">
        <v>446008.016326</v>
      </c>
    </row>
    <row r="21" spans="1:18" s="114" customFormat="1" ht="16.5" customHeight="1">
      <c r="A21" s="284" t="s">
        <v>235</v>
      </c>
      <c r="B21" s="285"/>
      <c r="C21" s="38">
        <v>5329</v>
      </c>
      <c r="D21" s="38">
        <v>84219.924585</v>
      </c>
      <c r="E21" s="38">
        <v>28</v>
      </c>
      <c r="F21" s="38">
        <v>32.998</v>
      </c>
      <c r="G21" s="38">
        <v>15</v>
      </c>
      <c r="H21" s="38">
        <v>61.88</v>
      </c>
      <c r="I21" s="38">
        <v>14</v>
      </c>
      <c r="J21" s="38">
        <v>267.395</v>
      </c>
      <c r="K21" s="38">
        <v>2</v>
      </c>
      <c r="L21" s="38">
        <v>124</v>
      </c>
      <c r="M21" s="38">
        <v>0</v>
      </c>
      <c r="N21" s="38">
        <v>0</v>
      </c>
      <c r="O21" s="38">
        <v>-2</v>
      </c>
      <c r="P21" s="38">
        <v>60.601</v>
      </c>
      <c r="Q21" s="38">
        <v>5340</v>
      </c>
      <c r="R21" s="38">
        <v>84395.038585</v>
      </c>
    </row>
    <row r="22" spans="1:18" s="114" customFormat="1" ht="16.5" customHeight="1">
      <c r="A22" s="284" t="s">
        <v>236</v>
      </c>
      <c r="B22" s="285"/>
      <c r="C22" s="38">
        <v>6953</v>
      </c>
      <c r="D22" s="38">
        <v>265571.957213</v>
      </c>
      <c r="E22" s="38">
        <v>46</v>
      </c>
      <c r="F22" s="38">
        <v>128.65</v>
      </c>
      <c r="G22" s="38">
        <v>18</v>
      </c>
      <c r="H22" s="38">
        <v>60.3105</v>
      </c>
      <c r="I22" s="38">
        <v>14</v>
      </c>
      <c r="J22" s="38">
        <v>606.4</v>
      </c>
      <c r="K22" s="38">
        <v>3</v>
      </c>
      <c r="L22" s="38">
        <v>126.79743</v>
      </c>
      <c r="M22" s="38">
        <v>0</v>
      </c>
      <c r="N22" s="38">
        <v>0</v>
      </c>
      <c r="O22" s="38">
        <v>5</v>
      </c>
      <c r="P22" s="38">
        <v>111.285</v>
      </c>
      <c r="Q22" s="38">
        <v>6986</v>
      </c>
      <c r="R22" s="38">
        <v>266231.184283</v>
      </c>
    </row>
    <row r="23" spans="1:18" s="114" customFormat="1" ht="16.5" customHeight="1">
      <c r="A23" s="284" t="s">
        <v>237</v>
      </c>
      <c r="B23" s="285"/>
      <c r="C23" s="38">
        <v>4694</v>
      </c>
      <c r="D23" s="38">
        <v>70249.601429</v>
      </c>
      <c r="E23" s="38">
        <v>24</v>
      </c>
      <c r="F23" s="38">
        <v>54.18</v>
      </c>
      <c r="G23" s="38">
        <v>10</v>
      </c>
      <c r="H23" s="38">
        <v>110.11</v>
      </c>
      <c r="I23" s="38">
        <v>19</v>
      </c>
      <c r="J23" s="38">
        <v>210.66</v>
      </c>
      <c r="K23" s="38">
        <v>2</v>
      </c>
      <c r="L23" s="38">
        <v>25.55</v>
      </c>
      <c r="M23" s="38">
        <v>0</v>
      </c>
      <c r="N23" s="38">
        <v>0</v>
      </c>
      <c r="O23" s="38">
        <v>-2</v>
      </c>
      <c r="P23" s="38">
        <v>-28</v>
      </c>
      <c r="Q23" s="38">
        <v>4706</v>
      </c>
      <c r="R23" s="38">
        <v>70350.781429</v>
      </c>
    </row>
    <row r="24" spans="1:18" s="114" customFormat="1" ht="16.5" customHeight="1">
      <c r="A24" s="284" t="s">
        <v>238</v>
      </c>
      <c r="B24" s="285"/>
      <c r="C24" s="38">
        <v>7130</v>
      </c>
      <c r="D24" s="38">
        <v>100915.130352</v>
      </c>
      <c r="E24" s="38">
        <v>43</v>
      </c>
      <c r="F24" s="38">
        <v>93.704913</v>
      </c>
      <c r="G24" s="38">
        <v>20</v>
      </c>
      <c r="H24" s="38">
        <v>115.95</v>
      </c>
      <c r="I24" s="38">
        <v>25</v>
      </c>
      <c r="J24" s="38">
        <v>473.44075</v>
      </c>
      <c r="K24" s="38">
        <v>3</v>
      </c>
      <c r="L24" s="38">
        <v>33.7848</v>
      </c>
      <c r="M24" s="38">
        <v>0</v>
      </c>
      <c r="N24" s="38">
        <v>0</v>
      </c>
      <c r="O24" s="38">
        <v>5</v>
      </c>
      <c r="P24" s="38">
        <v>430.47</v>
      </c>
      <c r="Q24" s="38">
        <v>7158</v>
      </c>
      <c r="R24" s="38">
        <v>101763.011215</v>
      </c>
    </row>
    <row r="25" spans="1:18" s="114" customFormat="1" ht="16.5" customHeight="1">
      <c r="A25" s="284" t="s">
        <v>223</v>
      </c>
      <c r="B25" s="285"/>
      <c r="C25" s="38">
        <v>1389</v>
      </c>
      <c r="D25" s="38">
        <v>16475.64782</v>
      </c>
      <c r="E25" s="38">
        <v>12</v>
      </c>
      <c r="F25" s="38">
        <v>11.798</v>
      </c>
      <c r="G25" s="38">
        <v>1</v>
      </c>
      <c r="H25" s="38">
        <v>3</v>
      </c>
      <c r="I25" s="38">
        <v>1</v>
      </c>
      <c r="J25" s="38">
        <v>5</v>
      </c>
      <c r="K25" s="38">
        <v>0</v>
      </c>
      <c r="L25" s="38">
        <v>0</v>
      </c>
      <c r="M25" s="38">
        <v>0</v>
      </c>
      <c r="N25" s="38">
        <v>0</v>
      </c>
      <c r="O25" s="38">
        <v>2</v>
      </c>
      <c r="P25" s="38">
        <v>210</v>
      </c>
      <c r="Q25" s="38">
        <v>1402</v>
      </c>
      <c r="R25" s="38">
        <v>16699.44582</v>
      </c>
    </row>
    <row r="26" spans="1:18" s="114" customFormat="1" ht="16.5" customHeight="1">
      <c r="A26" s="284" t="s">
        <v>239</v>
      </c>
      <c r="B26" s="285"/>
      <c r="C26" s="38">
        <v>3754</v>
      </c>
      <c r="D26" s="38">
        <v>73632.533301</v>
      </c>
      <c r="E26" s="38">
        <v>18</v>
      </c>
      <c r="F26" s="38">
        <v>19.063</v>
      </c>
      <c r="G26" s="38">
        <v>8</v>
      </c>
      <c r="H26" s="38">
        <v>20.95</v>
      </c>
      <c r="I26" s="38">
        <v>5</v>
      </c>
      <c r="J26" s="38">
        <v>29.5</v>
      </c>
      <c r="K26" s="38">
        <v>1</v>
      </c>
      <c r="L26" s="38">
        <v>5</v>
      </c>
      <c r="M26" s="38">
        <v>0</v>
      </c>
      <c r="N26" s="38">
        <v>0</v>
      </c>
      <c r="O26" s="38">
        <v>1</v>
      </c>
      <c r="P26" s="38">
        <v>56.8</v>
      </c>
      <c r="Q26" s="38">
        <v>3765</v>
      </c>
      <c r="R26" s="38">
        <v>73711.946301</v>
      </c>
    </row>
    <row r="27" spans="1:18" s="114" customFormat="1" ht="16.5" customHeight="1">
      <c r="A27" s="284" t="s">
        <v>240</v>
      </c>
      <c r="B27" s="285"/>
      <c r="C27" s="38">
        <v>784</v>
      </c>
      <c r="D27" s="38">
        <v>10849.14775</v>
      </c>
      <c r="E27" s="38">
        <v>3</v>
      </c>
      <c r="F27" s="38">
        <v>2.1</v>
      </c>
      <c r="G27" s="38">
        <v>1</v>
      </c>
      <c r="H27" s="38">
        <v>0.5</v>
      </c>
      <c r="I27" s="38">
        <v>2</v>
      </c>
      <c r="J27" s="38">
        <v>5.5</v>
      </c>
      <c r="K27" s="38">
        <v>0</v>
      </c>
      <c r="L27" s="38">
        <v>0</v>
      </c>
      <c r="M27" s="38">
        <v>0</v>
      </c>
      <c r="N27" s="38">
        <v>0</v>
      </c>
      <c r="O27" s="38">
        <v>3</v>
      </c>
      <c r="P27" s="38">
        <v>5.016888</v>
      </c>
      <c r="Q27" s="38">
        <v>789</v>
      </c>
      <c r="R27" s="38">
        <v>10861.264638</v>
      </c>
    </row>
    <row r="28" spans="1:18" s="114" customFormat="1" ht="16.5" customHeight="1">
      <c r="A28" s="284" t="s">
        <v>241</v>
      </c>
      <c r="B28" s="285"/>
      <c r="C28" s="38">
        <v>5889</v>
      </c>
      <c r="D28" s="38">
        <v>62824.658132</v>
      </c>
      <c r="E28" s="38">
        <v>25</v>
      </c>
      <c r="F28" s="38">
        <v>47.6</v>
      </c>
      <c r="G28" s="38">
        <v>9</v>
      </c>
      <c r="H28" s="38">
        <v>25.1</v>
      </c>
      <c r="I28" s="38">
        <v>8</v>
      </c>
      <c r="J28" s="38">
        <v>42.9</v>
      </c>
      <c r="K28" s="38">
        <v>2</v>
      </c>
      <c r="L28" s="38">
        <v>28</v>
      </c>
      <c r="M28" s="38">
        <v>0</v>
      </c>
      <c r="N28" s="38">
        <v>0</v>
      </c>
      <c r="O28" s="38">
        <v>-5</v>
      </c>
      <c r="P28" s="38">
        <v>-97.85</v>
      </c>
      <c r="Q28" s="38">
        <v>5900</v>
      </c>
      <c r="R28" s="38">
        <v>62764.208132</v>
      </c>
    </row>
    <row r="29" spans="1:18" s="114" customFormat="1" ht="16.5" customHeight="1">
      <c r="A29" s="284" t="s">
        <v>242</v>
      </c>
      <c r="B29" s="285"/>
      <c r="C29" s="38">
        <v>11707</v>
      </c>
      <c r="D29" s="38">
        <v>1090122.143166</v>
      </c>
      <c r="E29" s="38">
        <v>92</v>
      </c>
      <c r="F29" s="38">
        <v>236.146</v>
      </c>
      <c r="G29" s="38">
        <v>42</v>
      </c>
      <c r="H29" s="38">
        <v>260.51</v>
      </c>
      <c r="I29" s="38">
        <v>47</v>
      </c>
      <c r="J29" s="38">
        <v>1038.16368</v>
      </c>
      <c r="K29" s="38">
        <v>19</v>
      </c>
      <c r="L29" s="38">
        <v>680.51609</v>
      </c>
      <c r="M29" s="38">
        <v>0</v>
      </c>
      <c r="N29" s="38">
        <v>0</v>
      </c>
      <c r="O29" s="38">
        <v>-11</v>
      </c>
      <c r="P29" s="38">
        <v>-111.495</v>
      </c>
      <c r="Q29" s="38">
        <v>11746</v>
      </c>
      <c r="R29" s="38">
        <v>1090343.931756</v>
      </c>
    </row>
    <row r="30" spans="1:18" s="114" customFormat="1" ht="16.5" customHeight="1">
      <c r="A30" s="284" t="s">
        <v>243</v>
      </c>
      <c r="B30" s="285"/>
      <c r="C30" s="38">
        <v>4728</v>
      </c>
      <c r="D30" s="38">
        <v>54699.06154</v>
      </c>
      <c r="E30" s="38">
        <v>26</v>
      </c>
      <c r="F30" s="38">
        <v>57.202</v>
      </c>
      <c r="G30" s="38">
        <v>18</v>
      </c>
      <c r="H30" s="38">
        <v>72.805818</v>
      </c>
      <c r="I30" s="38">
        <v>13</v>
      </c>
      <c r="J30" s="38">
        <v>235.58718</v>
      </c>
      <c r="K30" s="38">
        <v>1</v>
      </c>
      <c r="L30" s="38">
        <v>0.5</v>
      </c>
      <c r="M30" s="38">
        <v>0</v>
      </c>
      <c r="N30" s="38">
        <v>0</v>
      </c>
      <c r="O30" s="38">
        <v>-1</v>
      </c>
      <c r="P30" s="38">
        <v>-9.68</v>
      </c>
      <c r="Q30" s="38">
        <v>4735</v>
      </c>
      <c r="R30" s="38">
        <v>54908.864902</v>
      </c>
    </row>
    <row r="31" spans="1:18" s="114" customFormat="1" ht="16.5" customHeight="1">
      <c r="A31" s="282" t="s">
        <v>244</v>
      </c>
      <c r="B31" s="283"/>
      <c r="C31" s="38">
        <v>1417</v>
      </c>
      <c r="D31" s="38">
        <v>23393.950878</v>
      </c>
      <c r="E31" s="38">
        <v>9</v>
      </c>
      <c r="F31" s="38">
        <v>18.5</v>
      </c>
      <c r="G31" s="38">
        <v>0</v>
      </c>
      <c r="H31" s="38">
        <v>0</v>
      </c>
      <c r="I31" s="38">
        <v>4</v>
      </c>
      <c r="J31" s="38">
        <v>5.8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12</v>
      </c>
      <c r="Q31" s="38">
        <v>1426</v>
      </c>
      <c r="R31" s="38">
        <v>23430.250878</v>
      </c>
    </row>
    <row r="32" spans="1:18" s="114" customFormat="1" ht="16.5" customHeight="1">
      <c r="A32" s="288" t="s">
        <v>34</v>
      </c>
      <c r="B32" s="289"/>
      <c r="C32" s="38">
        <v>1244</v>
      </c>
      <c r="D32" s="38">
        <v>21846.340878</v>
      </c>
      <c r="E32" s="38">
        <v>6</v>
      </c>
      <c r="F32" s="38">
        <v>15</v>
      </c>
      <c r="G32" s="38">
        <v>0</v>
      </c>
      <c r="H32" s="38">
        <v>0</v>
      </c>
      <c r="I32" s="38">
        <v>3</v>
      </c>
      <c r="J32" s="38">
        <v>4.8</v>
      </c>
      <c r="K32" s="38">
        <v>0</v>
      </c>
      <c r="L32" s="38">
        <v>0</v>
      </c>
      <c r="M32" s="38">
        <v>0</v>
      </c>
      <c r="N32" s="38">
        <v>0</v>
      </c>
      <c r="O32" s="38">
        <v>-1</v>
      </c>
      <c r="P32" s="38">
        <v>11</v>
      </c>
      <c r="Q32" s="38">
        <v>1249</v>
      </c>
      <c r="R32" s="38">
        <v>21877.140878</v>
      </c>
    </row>
    <row r="33" spans="1:18" s="114" customFormat="1" ht="16.5" customHeight="1">
      <c r="A33" s="290" t="s">
        <v>35</v>
      </c>
      <c r="B33" s="291"/>
      <c r="C33" s="38">
        <v>173</v>
      </c>
      <c r="D33" s="38">
        <v>1547.61</v>
      </c>
      <c r="E33" s="38">
        <v>3</v>
      </c>
      <c r="F33" s="38">
        <v>3.5</v>
      </c>
      <c r="G33" s="38">
        <v>0</v>
      </c>
      <c r="H33" s="38">
        <v>0</v>
      </c>
      <c r="I33" s="38">
        <v>1</v>
      </c>
      <c r="J33" s="38">
        <v>1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1</v>
      </c>
      <c r="Q33" s="38">
        <v>177</v>
      </c>
      <c r="R33" s="38">
        <v>1553.11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416" t="str">
        <f>'2491-00-01'!V34</f>
        <v>中華民國106年12月20日編製</v>
      </c>
      <c r="R34" s="416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417" t="s">
        <v>172</v>
      </c>
      <c r="R35" s="417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415" t="s">
        <v>178</v>
      </c>
      <c r="B42" s="415"/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</row>
  </sheetData>
  <sheetProtection/>
  <mergeCells count="42">
    <mergeCell ref="A32:B32"/>
    <mergeCell ref="Q34:R34"/>
    <mergeCell ref="Q35:R35"/>
    <mergeCell ref="A24:B24"/>
    <mergeCell ref="A25:B25"/>
    <mergeCell ref="A26:B26"/>
    <mergeCell ref="A27:B27"/>
    <mergeCell ref="A28:B28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23:B23"/>
    <mergeCell ref="A11:B11"/>
    <mergeCell ref="A12:B12"/>
    <mergeCell ref="A14:B14"/>
    <mergeCell ref="A15:B15"/>
    <mergeCell ref="A16:B16"/>
    <mergeCell ref="A17:B17"/>
    <mergeCell ref="A13:B13"/>
    <mergeCell ref="I7:J7"/>
    <mergeCell ref="K7:L7"/>
    <mergeCell ref="M7:N7"/>
    <mergeCell ref="O7:P7"/>
    <mergeCell ref="A9:B9"/>
    <mergeCell ref="A10:B10"/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A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4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395" t="s">
        <v>255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09" customFormat="1" ht="18" customHeight="1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</row>
    <row r="5" spans="1:18" s="112" customFormat="1" ht="18" customHeight="1">
      <c r="A5" s="110"/>
      <c r="B5" s="111"/>
      <c r="C5" s="111"/>
      <c r="D5" s="111"/>
      <c r="E5" s="111"/>
      <c r="F5" s="111"/>
      <c r="G5" s="397" t="str">
        <f>'2491-00-06'!G5</f>
        <v>中華民國106年11月</v>
      </c>
      <c r="H5" s="397"/>
      <c r="I5" s="397"/>
      <c r="J5" s="397"/>
      <c r="K5" s="397"/>
      <c r="L5" s="111"/>
      <c r="M5" s="111"/>
      <c r="N5" s="111"/>
      <c r="O5" s="111"/>
      <c r="P5" s="111"/>
      <c r="Q5" s="398" t="s">
        <v>7</v>
      </c>
      <c r="R5" s="398"/>
    </row>
    <row r="6" spans="2:18" s="112" customFormat="1" ht="15.75" customHeight="1">
      <c r="B6" s="130"/>
      <c r="C6" s="399" t="s">
        <v>144</v>
      </c>
      <c r="D6" s="400"/>
      <c r="E6" s="403" t="s">
        <v>145</v>
      </c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5"/>
      <c r="Q6" s="406" t="s">
        <v>146</v>
      </c>
      <c r="R6" s="399"/>
    </row>
    <row r="7" spans="1:18" s="114" customFormat="1" ht="15.75" customHeight="1">
      <c r="A7" s="408" t="s">
        <v>46</v>
      </c>
      <c r="B7" s="409"/>
      <c r="C7" s="401"/>
      <c r="D7" s="402"/>
      <c r="E7" s="410" t="s">
        <v>147</v>
      </c>
      <c r="F7" s="411"/>
      <c r="G7" s="412" t="s">
        <v>148</v>
      </c>
      <c r="H7" s="411"/>
      <c r="I7" s="412" t="s">
        <v>149</v>
      </c>
      <c r="J7" s="411"/>
      <c r="K7" s="412" t="s">
        <v>150</v>
      </c>
      <c r="L7" s="411"/>
      <c r="M7" s="413" t="s">
        <v>151</v>
      </c>
      <c r="N7" s="414"/>
      <c r="O7" s="412" t="s">
        <v>152</v>
      </c>
      <c r="P7" s="411"/>
      <c r="Q7" s="407"/>
      <c r="R7" s="401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693907</v>
      </c>
      <c r="D9" s="38">
        <v>23426563.280607</v>
      </c>
      <c r="E9" s="38">
        <v>3710</v>
      </c>
      <c r="F9" s="38">
        <v>12920.240093</v>
      </c>
      <c r="G9" s="38">
        <v>2376</v>
      </c>
      <c r="H9" s="38">
        <v>12866.99211</v>
      </c>
      <c r="I9" s="38">
        <v>2046</v>
      </c>
      <c r="J9" s="38">
        <v>68177.247083</v>
      </c>
      <c r="K9" s="38">
        <v>306</v>
      </c>
      <c r="L9" s="38">
        <v>20999.73295</v>
      </c>
      <c r="M9" s="38">
        <v>0</v>
      </c>
      <c r="N9" s="38">
        <v>0</v>
      </c>
      <c r="O9" s="38">
        <v>-16</v>
      </c>
      <c r="P9" s="38">
        <v>-2638.339148</v>
      </c>
      <c r="Q9" s="38">
        <v>695225</v>
      </c>
      <c r="R9" s="38">
        <v>23471155.703575</v>
      </c>
    </row>
    <row r="10" spans="1:18" s="114" customFormat="1" ht="45" customHeight="1">
      <c r="A10" s="36" t="s">
        <v>180</v>
      </c>
      <c r="B10" s="131"/>
      <c r="C10" s="38">
        <v>3975</v>
      </c>
      <c r="D10" s="38">
        <v>14632800.293933</v>
      </c>
      <c r="E10" s="38">
        <v>3</v>
      </c>
      <c r="F10" s="38">
        <v>1651.529</v>
      </c>
      <c r="G10" s="38">
        <v>5</v>
      </c>
      <c r="H10" s="38">
        <v>639.0812</v>
      </c>
      <c r="I10" s="38">
        <v>147</v>
      </c>
      <c r="J10" s="38">
        <v>40916.67426</v>
      </c>
      <c r="K10" s="38">
        <v>41</v>
      </c>
      <c r="L10" s="38">
        <v>13154.07697</v>
      </c>
      <c r="M10" s="38">
        <v>0</v>
      </c>
      <c r="N10" s="38">
        <v>0</v>
      </c>
      <c r="O10" s="38">
        <v>16</v>
      </c>
      <c r="P10" s="38">
        <v>1463.16213</v>
      </c>
      <c r="Q10" s="38">
        <v>3989</v>
      </c>
      <c r="R10" s="38">
        <v>14663038.501153</v>
      </c>
    </row>
    <row r="11" spans="1:18" s="114" customFormat="1" ht="45" customHeight="1">
      <c r="A11" s="36" t="s">
        <v>181</v>
      </c>
      <c r="B11" s="131"/>
      <c r="C11" s="38">
        <v>110090</v>
      </c>
      <c r="D11" s="38">
        <v>1173408.937549</v>
      </c>
      <c r="E11" s="38">
        <v>653</v>
      </c>
      <c r="F11" s="38">
        <v>1898.095153</v>
      </c>
      <c r="G11" s="38">
        <v>268</v>
      </c>
      <c r="H11" s="38">
        <v>1358.623306</v>
      </c>
      <c r="I11" s="38">
        <v>302</v>
      </c>
      <c r="J11" s="38">
        <v>3689.70816</v>
      </c>
      <c r="K11" s="38">
        <v>35</v>
      </c>
      <c r="L11" s="38">
        <v>1455.18243</v>
      </c>
      <c r="M11" s="38">
        <v>0</v>
      </c>
      <c r="N11" s="38">
        <v>0</v>
      </c>
      <c r="O11" s="38">
        <v>-8</v>
      </c>
      <c r="P11" s="38">
        <v>69.098848</v>
      </c>
      <c r="Q11" s="38">
        <v>110467</v>
      </c>
      <c r="R11" s="38">
        <v>1176252.033974</v>
      </c>
    </row>
    <row r="12" spans="1:18" s="114" customFormat="1" ht="45" customHeight="1">
      <c r="A12" s="36" t="s">
        <v>271</v>
      </c>
      <c r="B12" s="131"/>
      <c r="C12" s="38">
        <v>131999</v>
      </c>
      <c r="D12" s="38">
        <v>1220306.586961</v>
      </c>
      <c r="E12" s="38">
        <v>614</v>
      </c>
      <c r="F12" s="38">
        <v>1538.652306</v>
      </c>
      <c r="G12" s="38">
        <v>599</v>
      </c>
      <c r="H12" s="38">
        <v>2606.9183</v>
      </c>
      <c r="I12" s="38">
        <v>308</v>
      </c>
      <c r="J12" s="38">
        <v>4205.280907</v>
      </c>
      <c r="K12" s="38">
        <v>35</v>
      </c>
      <c r="L12" s="38">
        <v>772.68403</v>
      </c>
      <c r="M12" s="38">
        <v>0</v>
      </c>
      <c r="N12" s="38">
        <v>0</v>
      </c>
      <c r="O12" s="38">
        <v>21</v>
      </c>
      <c r="P12" s="38">
        <v>-2269.860883</v>
      </c>
      <c r="Q12" s="38">
        <v>132035</v>
      </c>
      <c r="R12" s="38">
        <v>1220401.056961</v>
      </c>
    </row>
    <row r="13" spans="1:18" s="114" customFormat="1" ht="45" customHeight="1">
      <c r="A13" s="36" t="s">
        <v>182</v>
      </c>
      <c r="B13" s="131"/>
      <c r="C13" s="38">
        <v>172610</v>
      </c>
      <c r="D13" s="38">
        <v>2407651.955251</v>
      </c>
      <c r="E13" s="38">
        <v>953</v>
      </c>
      <c r="F13" s="38">
        <v>3379.252262</v>
      </c>
      <c r="G13" s="38">
        <v>697</v>
      </c>
      <c r="H13" s="38">
        <v>3293.942848</v>
      </c>
      <c r="I13" s="38">
        <v>556</v>
      </c>
      <c r="J13" s="38">
        <v>9732.348465</v>
      </c>
      <c r="K13" s="38">
        <v>95</v>
      </c>
      <c r="L13" s="38">
        <v>3122.34474</v>
      </c>
      <c r="M13" s="38">
        <v>0</v>
      </c>
      <c r="N13" s="38">
        <v>0</v>
      </c>
      <c r="O13" s="38">
        <v>-54</v>
      </c>
      <c r="P13" s="38">
        <v>-1350.881113</v>
      </c>
      <c r="Q13" s="38">
        <v>172812</v>
      </c>
      <c r="R13" s="38">
        <v>2412996.387277</v>
      </c>
    </row>
    <row r="14" spans="1:18" s="114" customFormat="1" ht="45" customHeight="1">
      <c r="A14" s="36" t="s">
        <v>309</v>
      </c>
      <c r="B14" s="131"/>
      <c r="C14" s="38">
        <v>57922</v>
      </c>
      <c r="D14" s="38">
        <v>601290.961589</v>
      </c>
      <c r="E14" s="38">
        <v>328</v>
      </c>
      <c r="F14" s="38">
        <v>1004.710004</v>
      </c>
      <c r="G14" s="38">
        <v>161</v>
      </c>
      <c r="H14" s="38">
        <v>746.22288</v>
      </c>
      <c r="I14" s="38">
        <v>149</v>
      </c>
      <c r="J14" s="38">
        <v>2857.21844</v>
      </c>
      <c r="K14" s="38">
        <v>18</v>
      </c>
      <c r="L14" s="38">
        <v>283.77</v>
      </c>
      <c r="M14" s="38">
        <v>0</v>
      </c>
      <c r="N14" s="38">
        <v>0</v>
      </c>
      <c r="O14" s="38">
        <v>16</v>
      </c>
      <c r="P14" s="38">
        <v>-312.21904</v>
      </c>
      <c r="Q14" s="38">
        <v>58105</v>
      </c>
      <c r="R14" s="38">
        <v>603810.678113</v>
      </c>
    </row>
    <row r="15" spans="1:18" s="114" customFormat="1" ht="45" customHeight="1">
      <c r="A15" s="36" t="s">
        <v>284</v>
      </c>
      <c r="B15" s="131"/>
      <c r="C15" s="38">
        <v>94835</v>
      </c>
      <c r="D15" s="38">
        <v>796943.821989</v>
      </c>
      <c r="E15" s="38">
        <v>631</v>
      </c>
      <c r="F15" s="38">
        <v>1811.501588</v>
      </c>
      <c r="G15" s="38">
        <v>276</v>
      </c>
      <c r="H15" s="38">
        <v>846.137888</v>
      </c>
      <c r="I15" s="38">
        <v>272</v>
      </c>
      <c r="J15" s="38">
        <v>2617.18373</v>
      </c>
      <c r="K15" s="38">
        <v>30</v>
      </c>
      <c r="L15" s="38">
        <v>657.49001</v>
      </c>
      <c r="M15" s="38">
        <v>0</v>
      </c>
      <c r="N15" s="38">
        <v>0</v>
      </c>
      <c r="O15" s="38">
        <v>12</v>
      </c>
      <c r="P15" s="38">
        <v>105.59882</v>
      </c>
      <c r="Q15" s="38">
        <v>95202</v>
      </c>
      <c r="R15" s="38">
        <v>799974.478229</v>
      </c>
    </row>
    <row r="16" spans="1:18" s="114" customFormat="1" ht="45" customHeight="1">
      <c r="A16" s="36" t="s">
        <v>275</v>
      </c>
      <c r="B16" s="131"/>
      <c r="C16" s="38">
        <v>36087</v>
      </c>
      <c r="D16" s="38">
        <v>376741.056601</v>
      </c>
      <c r="E16" s="38">
        <v>171</v>
      </c>
      <c r="F16" s="38">
        <v>378.219</v>
      </c>
      <c r="G16" s="38">
        <v>146</v>
      </c>
      <c r="H16" s="38">
        <v>1066.16</v>
      </c>
      <c r="I16" s="38">
        <v>107</v>
      </c>
      <c r="J16" s="38">
        <v>1247.72205</v>
      </c>
      <c r="K16" s="38">
        <v>7</v>
      </c>
      <c r="L16" s="38">
        <v>52.814</v>
      </c>
      <c r="M16" s="38">
        <v>0</v>
      </c>
      <c r="N16" s="38">
        <v>0</v>
      </c>
      <c r="O16" s="38">
        <v>-6</v>
      </c>
      <c r="P16" s="38">
        <v>-360.793699</v>
      </c>
      <c r="Q16" s="38">
        <v>36106</v>
      </c>
      <c r="R16" s="38">
        <v>376887.229952</v>
      </c>
    </row>
    <row r="17" spans="1:18" s="114" customFormat="1" ht="45" customHeight="1">
      <c r="A17" s="36" t="s">
        <v>183</v>
      </c>
      <c r="B17" s="131"/>
      <c r="C17" s="38">
        <v>85053</v>
      </c>
      <c r="D17" s="38">
        <v>717450.910194</v>
      </c>
      <c r="E17" s="38">
        <v>355</v>
      </c>
      <c r="F17" s="38">
        <v>1253.26078</v>
      </c>
      <c r="G17" s="38">
        <v>221</v>
      </c>
      <c r="H17" s="38">
        <v>1515.429888</v>
      </c>
      <c r="I17" s="38">
        <v>171</v>
      </c>
      <c r="J17" s="38">
        <v>1864.734611</v>
      </c>
      <c r="K17" s="38">
        <v>23</v>
      </c>
      <c r="L17" s="38">
        <v>402.599</v>
      </c>
      <c r="M17" s="38">
        <v>0</v>
      </c>
      <c r="N17" s="38">
        <v>0</v>
      </c>
      <c r="O17" s="38">
        <v>-9</v>
      </c>
      <c r="P17" s="38">
        <v>-499.973621</v>
      </c>
      <c r="Q17" s="38">
        <v>85178</v>
      </c>
      <c r="R17" s="38">
        <v>718150.903076</v>
      </c>
    </row>
    <row r="18" spans="1:18" s="114" customFormat="1" ht="45" customHeight="1">
      <c r="A18" s="36" t="s">
        <v>184</v>
      </c>
      <c r="B18" s="131"/>
      <c r="C18" s="38">
        <v>497</v>
      </c>
      <c r="D18" s="38">
        <v>225096.98878</v>
      </c>
      <c r="E18" s="38">
        <v>1</v>
      </c>
      <c r="F18" s="38">
        <v>5</v>
      </c>
      <c r="G18" s="38">
        <v>1</v>
      </c>
      <c r="H18" s="38">
        <v>51.58</v>
      </c>
      <c r="I18" s="38">
        <v>9</v>
      </c>
      <c r="J18" s="38">
        <v>270.2198</v>
      </c>
      <c r="K18" s="38">
        <v>2</v>
      </c>
      <c r="L18" s="38">
        <v>6.67397</v>
      </c>
      <c r="M18" s="38">
        <v>0</v>
      </c>
      <c r="N18" s="38">
        <v>0</v>
      </c>
      <c r="O18" s="38">
        <v>-4</v>
      </c>
      <c r="P18" s="38">
        <v>80.02069</v>
      </c>
      <c r="Q18" s="38">
        <v>493</v>
      </c>
      <c r="R18" s="38">
        <v>225393.9753</v>
      </c>
    </row>
    <row r="19" spans="1:18" s="114" customFormat="1" ht="45" customHeight="1">
      <c r="A19" s="36" t="s">
        <v>294</v>
      </c>
      <c r="B19" s="131"/>
      <c r="C19" s="38">
        <v>452</v>
      </c>
      <c r="D19" s="38">
        <v>1083377.11394</v>
      </c>
      <c r="E19" s="38">
        <v>0</v>
      </c>
      <c r="F19" s="38">
        <v>0</v>
      </c>
      <c r="G19" s="38">
        <v>0</v>
      </c>
      <c r="H19" s="38">
        <v>0</v>
      </c>
      <c r="I19" s="38">
        <v>16</v>
      </c>
      <c r="J19" s="38">
        <v>432.08666</v>
      </c>
      <c r="K19" s="38">
        <v>17</v>
      </c>
      <c r="L19" s="38">
        <v>426.4145</v>
      </c>
      <c r="M19" s="38">
        <v>0</v>
      </c>
      <c r="N19" s="38">
        <v>0</v>
      </c>
      <c r="O19" s="38">
        <v>-3</v>
      </c>
      <c r="P19" s="38">
        <v>-4.49128</v>
      </c>
      <c r="Q19" s="38">
        <v>449</v>
      </c>
      <c r="R19" s="38">
        <v>1083378.29482</v>
      </c>
    </row>
    <row r="20" spans="1:18" s="114" customFormat="1" ht="45" customHeight="1">
      <c r="A20" s="36" t="s">
        <v>295</v>
      </c>
      <c r="B20" s="131"/>
      <c r="C20" s="38">
        <v>157</v>
      </c>
      <c r="D20" s="38">
        <v>70402.22405</v>
      </c>
      <c r="E20" s="38">
        <v>1</v>
      </c>
      <c r="F20" s="38">
        <v>0.02</v>
      </c>
      <c r="G20" s="38">
        <v>1</v>
      </c>
      <c r="H20" s="38">
        <v>720.8958</v>
      </c>
      <c r="I20" s="38">
        <v>6</v>
      </c>
      <c r="J20" s="38">
        <v>273.07</v>
      </c>
      <c r="K20" s="38">
        <v>2</v>
      </c>
      <c r="L20" s="38">
        <v>10.697</v>
      </c>
      <c r="M20" s="38">
        <v>0</v>
      </c>
      <c r="N20" s="38">
        <v>0</v>
      </c>
      <c r="O20" s="38">
        <v>0</v>
      </c>
      <c r="P20" s="38">
        <v>10</v>
      </c>
      <c r="Q20" s="38">
        <v>157</v>
      </c>
      <c r="R20" s="38">
        <v>69953.72125</v>
      </c>
    </row>
    <row r="21" spans="1:18" s="114" customFormat="1" ht="45" customHeight="1">
      <c r="A21" s="36" t="s">
        <v>296</v>
      </c>
      <c r="B21" s="131"/>
      <c r="C21" s="38">
        <v>97</v>
      </c>
      <c r="D21" s="38">
        <v>104168.70147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61</v>
      </c>
      <c r="K21" s="38">
        <v>0</v>
      </c>
      <c r="L21" s="38">
        <v>0</v>
      </c>
      <c r="M21" s="38">
        <v>0</v>
      </c>
      <c r="N21" s="38">
        <v>0</v>
      </c>
      <c r="O21" s="38">
        <v>1</v>
      </c>
      <c r="P21" s="38">
        <v>25</v>
      </c>
      <c r="Q21" s="38">
        <v>98</v>
      </c>
      <c r="R21" s="38">
        <v>104254.70147</v>
      </c>
    </row>
    <row r="22" spans="1:18" s="114" customFormat="1" ht="45" customHeight="1">
      <c r="A22" s="36" t="s">
        <v>185</v>
      </c>
      <c r="B22" s="131"/>
      <c r="C22" s="38">
        <v>66</v>
      </c>
      <c r="D22" s="38">
        <v>3768.20076</v>
      </c>
      <c r="E22" s="38">
        <v>0</v>
      </c>
      <c r="F22" s="38">
        <v>0</v>
      </c>
      <c r="G22" s="38">
        <v>1</v>
      </c>
      <c r="H22" s="38">
        <v>22</v>
      </c>
      <c r="I22" s="38">
        <v>1</v>
      </c>
      <c r="J22" s="38">
        <v>10</v>
      </c>
      <c r="K22" s="38">
        <v>0</v>
      </c>
      <c r="L22" s="38">
        <v>0</v>
      </c>
      <c r="M22" s="38">
        <v>0</v>
      </c>
      <c r="N22" s="38">
        <v>0</v>
      </c>
      <c r="O22" s="38">
        <v>2</v>
      </c>
      <c r="P22" s="38">
        <v>407</v>
      </c>
      <c r="Q22" s="38">
        <v>67</v>
      </c>
      <c r="R22" s="38">
        <v>4163.20076</v>
      </c>
    </row>
    <row r="23" spans="1:18" s="114" customFormat="1" ht="45" customHeight="1">
      <c r="A23" s="36" t="s">
        <v>292</v>
      </c>
      <c r="B23" s="131"/>
      <c r="C23" s="38">
        <v>37</v>
      </c>
      <c r="D23" s="38">
        <v>3773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37</v>
      </c>
      <c r="R23" s="38">
        <v>3773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9382.52754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1</v>
      </c>
      <c r="L24" s="38">
        <v>654.9863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8727.54124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416" t="str">
        <f>'2491-00-01'!V34</f>
        <v>中華民國106年12月20日編製</v>
      </c>
      <c r="R25" s="416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417" t="s">
        <v>305</v>
      </c>
      <c r="R26" s="417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">
      <c r="A34" s="415" t="s">
        <v>301</v>
      </c>
      <c r="B34" s="415"/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5"/>
      <c r="P34" s="415"/>
      <c r="Q34" s="415"/>
      <c r="R34" s="415"/>
    </row>
  </sheetData>
  <sheetProtection/>
  <mergeCells count="17"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F1:P1"/>
    <mergeCell ref="A3:R4"/>
    <mergeCell ref="G5:K5"/>
    <mergeCell ref="Q5:R5"/>
  </mergeCells>
  <printOptions horizontalCentered="1"/>
  <pageMargins left="0.79" right="0.39" top="0.98" bottom="0.39" header="0" footer="0"/>
  <pageSetup fitToHeight="1" fitToWidth="1" horizontalDpi="300" verticalDpi="300" orientation="landscape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22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18" t="s">
        <v>2</v>
      </c>
      <c r="V1" s="219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18" t="s">
        <v>2</v>
      </c>
      <c r="AT1" s="220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21" t="s">
        <v>258</v>
      </c>
      <c r="V2" s="222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21" t="s">
        <v>258</v>
      </c>
      <c r="AT2" s="223"/>
    </row>
    <row r="3" spans="1:46" s="14" customFormat="1" ht="19.5" customHeight="1">
      <c r="A3" s="224" t="s">
        <v>261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 t="s">
        <v>262</v>
      </c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</row>
    <row r="4" spans="1:46" s="14" customFormat="1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6" t="str">
        <f>'2491-00-06'!G5</f>
        <v>中華民國106年11月</v>
      </c>
      <c r="I5" s="226"/>
      <c r="J5" s="226"/>
      <c r="K5" s="226"/>
      <c r="L5" s="226"/>
      <c r="M5" s="226"/>
      <c r="N5" s="226"/>
      <c r="O5" s="226"/>
      <c r="P5" s="226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7" t="str">
        <f>H5</f>
        <v>中華民國106年11月</v>
      </c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8" t="s">
        <v>8</v>
      </c>
      <c r="B6" s="229"/>
      <c r="C6" s="234" t="s">
        <v>9</v>
      </c>
      <c r="D6" s="235"/>
      <c r="E6" s="238" t="s">
        <v>10</v>
      </c>
      <c r="F6" s="239"/>
      <c r="G6" s="242" t="s">
        <v>11</v>
      </c>
      <c r="H6" s="243"/>
      <c r="I6" s="242" t="s">
        <v>389</v>
      </c>
      <c r="J6" s="243"/>
      <c r="K6" s="238" t="s">
        <v>12</v>
      </c>
      <c r="L6" s="246"/>
      <c r="M6" s="248" t="s">
        <v>13</v>
      </c>
      <c r="N6" s="249"/>
      <c r="O6" s="265" t="s">
        <v>378</v>
      </c>
      <c r="P6" s="266"/>
      <c r="Q6" s="254" t="s">
        <v>14</v>
      </c>
      <c r="R6" s="255"/>
      <c r="S6" s="242" t="s">
        <v>15</v>
      </c>
      <c r="T6" s="243"/>
      <c r="U6" s="242" t="s">
        <v>16</v>
      </c>
      <c r="V6" s="258"/>
      <c r="W6" s="228" t="s">
        <v>8</v>
      </c>
      <c r="X6" s="229"/>
      <c r="Y6" s="265" t="s">
        <v>383</v>
      </c>
      <c r="Z6" s="266"/>
      <c r="AA6" s="242" t="s">
        <v>17</v>
      </c>
      <c r="AB6" s="243"/>
      <c r="AC6" s="242" t="s">
        <v>18</v>
      </c>
      <c r="AD6" s="258"/>
      <c r="AE6" s="264" t="s">
        <v>19</v>
      </c>
      <c r="AF6" s="258"/>
      <c r="AG6" s="278" t="s">
        <v>20</v>
      </c>
      <c r="AH6" s="246"/>
      <c r="AI6" s="264" t="s">
        <v>276</v>
      </c>
      <c r="AJ6" s="258"/>
      <c r="AK6" s="260" t="s">
        <v>390</v>
      </c>
      <c r="AL6" s="261"/>
      <c r="AM6" s="264" t="s">
        <v>22</v>
      </c>
      <c r="AN6" s="258"/>
      <c r="AO6" s="264" t="s">
        <v>23</v>
      </c>
      <c r="AP6" s="258"/>
      <c r="AQ6" s="264" t="s">
        <v>24</v>
      </c>
      <c r="AR6" s="243"/>
      <c r="AS6" s="242" t="s">
        <v>25</v>
      </c>
      <c r="AT6" s="270"/>
    </row>
    <row r="7" spans="1:46" ht="16.5" customHeight="1">
      <c r="A7" s="230"/>
      <c r="B7" s="231"/>
      <c r="C7" s="236"/>
      <c r="D7" s="237"/>
      <c r="E7" s="240"/>
      <c r="F7" s="241"/>
      <c r="G7" s="244"/>
      <c r="H7" s="245"/>
      <c r="I7" s="244"/>
      <c r="J7" s="245"/>
      <c r="K7" s="240"/>
      <c r="L7" s="247"/>
      <c r="M7" s="272" t="s">
        <v>26</v>
      </c>
      <c r="N7" s="273"/>
      <c r="O7" s="300"/>
      <c r="P7" s="301"/>
      <c r="Q7" s="256"/>
      <c r="R7" s="257"/>
      <c r="S7" s="244"/>
      <c r="T7" s="245"/>
      <c r="U7" s="244"/>
      <c r="V7" s="259"/>
      <c r="W7" s="230"/>
      <c r="X7" s="231"/>
      <c r="Y7" s="267"/>
      <c r="Z7" s="268"/>
      <c r="AA7" s="244"/>
      <c r="AB7" s="245"/>
      <c r="AC7" s="244"/>
      <c r="AD7" s="259"/>
      <c r="AE7" s="274" t="s">
        <v>27</v>
      </c>
      <c r="AF7" s="275"/>
      <c r="AG7" s="279"/>
      <c r="AH7" s="247"/>
      <c r="AI7" s="274" t="s">
        <v>28</v>
      </c>
      <c r="AJ7" s="275"/>
      <c r="AK7" s="262"/>
      <c r="AL7" s="263"/>
      <c r="AM7" s="274" t="s">
        <v>29</v>
      </c>
      <c r="AN7" s="275"/>
      <c r="AO7" s="276" t="s">
        <v>30</v>
      </c>
      <c r="AP7" s="277"/>
      <c r="AQ7" s="269"/>
      <c r="AR7" s="245"/>
      <c r="AS7" s="244"/>
      <c r="AT7" s="271"/>
    </row>
    <row r="8" spans="1:46" ht="22.5" customHeight="1">
      <c r="A8" s="232"/>
      <c r="B8" s="233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32"/>
      <c r="X8" s="233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80" t="s">
        <v>33</v>
      </c>
      <c r="B9" s="281"/>
      <c r="C9" s="23">
        <v>3710</v>
      </c>
      <c r="D9" s="23">
        <v>12920.240093</v>
      </c>
      <c r="E9" s="23">
        <v>105</v>
      </c>
      <c r="F9" s="23">
        <v>446.828</v>
      </c>
      <c r="G9" s="23">
        <v>8</v>
      </c>
      <c r="H9" s="23">
        <v>40.3</v>
      </c>
      <c r="I9" s="23">
        <v>663</v>
      </c>
      <c r="J9" s="23">
        <v>2352.4475</v>
      </c>
      <c r="K9" s="23">
        <v>56</v>
      </c>
      <c r="L9" s="23">
        <v>268.499916</v>
      </c>
      <c r="M9" s="23">
        <v>13</v>
      </c>
      <c r="N9" s="23">
        <v>23.25</v>
      </c>
      <c r="O9" s="23">
        <v>523</v>
      </c>
      <c r="P9" s="23">
        <v>941.058688</v>
      </c>
      <c r="Q9" s="23">
        <v>382</v>
      </c>
      <c r="R9" s="23">
        <v>596.787558</v>
      </c>
      <c r="S9" s="23">
        <v>67</v>
      </c>
      <c r="T9" s="23">
        <v>231.44</v>
      </c>
      <c r="U9" s="23">
        <v>72</v>
      </c>
      <c r="V9" s="23">
        <v>162.725</v>
      </c>
      <c r="W9" s="280" t="s">
        <v>33</v>
      </c>
      <c r="X9" s="281"/>
      <c r="Y9" s="23">
        <v>191</v>
      </c>
      <c r="Z9" s="23">
        <v>214.944</v>
      </c>
      <c r="AA9" s="23">
        <v>392</v>
      </c>
      <c r="AB9" s="23">
        <v>4455.553624</v>
      </c>
      <c r="AC9" s="23">
        <v>223</v>
      </c>
      <c r="AD9" s="23">
        <v>1233.05642</v>
      </c>
      <c r="AE9" s="23">
        <v>758</v>
      </c>
      <c r="AF9" s="23">
        <v>1307.846219</v>
      </c>
      <c r="AG9" s="23">
        <v>151</v>
      </c>
      <c r="AH9" s="23">
        <v>479.5665</v>
      </c>
      <c r="AI9" s="23">
        <v>0</v>
      </c>
      <c r="AJ9" s="23">
        <v>0</v>
      </c>
      <c r="AK9" s="23">
        <v>2</v>
      </c>
      <c r="AL9" s="23">
        <v>1.58</v>
      </c>
      <c r="AM9" s="23">
        <v>0</v>
      </c>
      <c r="AN9" s="23">
        <v>0</v>
      </c>
      <c r="AO9" s="23">
        <v>28</v>
      </c>
      <c r="AP9" s="23">
        <v>41.455</v>
      </c>
      <c r="AQ9" s="23">
        <v>74</v>
      </c>
      <c r="AR9" s="23">
        <v>120.901668</v>
      </c>
      <c r="AS9" s="23">
        <v>2</v>
      </c>
      <c r="AT9" s="23">
        <v>2</v>
      </c>
    </row>
    <row r="10" spans="1:46" s="22" customFormat="1" ht="16.5" customHeight="1">
      <c r="A10" s="282" t="s">
        <v>229</v>
      </c>
      <c r="B10" s="283"/>
      <c r="C10" s="23">
        <v>3701</v>
      </c>
      <c r="D10" s="23">
        <v>12901.740093</v>
      </c>
      <c r="E10" s="23">
        <v>103</v>
      </c>
      <c r="F10" s="23">
        <v>442.828</v>
      </c>
      <c r="G10" s="23">
        <v>8</v>
      </c>
      <c r="H10" s="23">
        <v>40.3</v>
      </c>
      <c r="I10" s="23">
        <v>663</v>
      </c>
      <c r="J10" s="23">
        <v>2352.4475</v>
      </c>
      <c r="K10" s="23">
        <v>56</v>
      </c>
      <c r="L10" s="23">
        <v>268.499916</v>
      </c>
      <c r="M10" s="23">
        <v>13</v>
      </c>
      <c r="N10" s="23">
        <v>23.25</v>
      </c>
      <c r="O10" s="23">
        <v>520</v>
      </c>
      <c r="P10" s="23">
        <v>934.058688</v>
      </c>
      <c r="Q10" s="23">
        <v>382</v>
      </c>
      <c r="R10" s="23">
        <v>596.787558</v>
      </c>
      <c r="S10" s="23">
        <v>66</v>
      </c>
      <c r="T10" s="23">
        <v>230.94</v>
      </c>
      <c r="U10" s="23">
        <v>72</v>
      </c>
      <c r="V10" s="23">
        <v>162.725</v>
      </c>
      <c r="W10" s="282" t="s">
        <v>229</v>
      </c>
      <c r="X10" s="283"/>
      <c r="Y10" s="23">
        <v>191</v>
      </c>
      <c r="Z10" s="23">
        <v>214.944</v>
      </c>
      <c r="AA10" s="23">
        <v>392</v>
      </c>
      <c r="AB10" s="23">
        <v>4455.553624</v>
      </c>
      <c r="AC10" s="23">
        <v>221</v>
      </c>
      <c r="AD10" s="23">
        <v>1228.05642</v>
      </c>
      <c r="AE10" s="23">
        <v>758</v>
      </c>
      <c r="AF10" s="23">
        <v>1307.846219</v>
      </c>
      <c r="AG10" s="23">
        <v>150</v>
      </c>
      <c r="AH10" s="23">
        <v>477.5665</v>
      </c>
      <c r="AI10" s="23">
        <v>0</v>
      </c>
      <c r="AJ10" s="23">
        <v>0</v>
      </c>
      <c r="AK10" s="23">
        <v>2</v>
      </c>
      <c r="AL10" s="23">
        <v>1.58</v>
      </c>
      <c r="AM10" s="23">
        <v>0</v>
      </c>
      <c r="AN10" s="23">
        <v>0</v>
      </c>
      <c r="AO10" s="23">
        <v>28</v>
      </c>
      <c r="AP10" s="23">
        <v>41.455</v>
      </c>
      <c r="AQ10" s="23">
        <v>74</v>
      </c>
      <c r="AR10" s="23">
        <v>120.901668</v>
      </c>
      <c r="AS10" s="23">
        <v>2</v>
      </c>
      <c r="AT10" s="23">
        <v>2</v>
      </c>
    </row>
    <row r="11" spans="1:46" s="22" customFormat="1" ht="16.5" customHeight="1">
      <c r="A11" s="284" t="s">
        <v>269</v>
      </c>
      <c r="B11" s="285"/>
      <c r="C11" s="23">
        <v>618</v>
      </c>
      <c r="D11" s="23">
        <v>1542.752306</v>
      </c>
      <c r="E11" s="23">
        <v>11</v>
      </c>
      <c r="F11" s="23">
        <v>13.45</v>
      </c>
      <c r="G11" s="23">
        <v>0</v>
      </c>
      <c r="H11" s="23">
        <v>0</v>
      </c>
      <c r="I11" s="23">
        <v>117</v>
      </c>
      <c r="J11" s="23">
        <v>261.051</v>
      </c>
      <c r="K11" s="23">
        <v>3</v>
      </c>
      <c r="L11" s="23">
        <v>2.75</v>
      </c>
      <c r="M11" s="23">
        <v>2</v>
      </c>
      <c r="N11" s="23">
        <v>1.5</v>
      </c>
      <c r="O11" s="23">
        <v>93</v>
      </c>
      <c r="P11" s="23">
        <v>152.115</v>
      </c>
      <c r="Q11" s="23">
        <v>62</v>
      </c>
      <c r="R11" s="23">
        <v>72.05</v>
      </c>
      <c r="S11" s="23">
        <v>5</v>
      </c>
      <c r="T11" s="23">
        <v>2.71</v>
      </c>
      <c r="U11" s="23">
        <v>11</v>
      </c>
      <c r="V11" s="23">
        <v>22.95</v>
      </c>
      <c r="W11" s="284" t="s">
        <v>269</v>
      </c>
      <c r="X11" s="285"/>
      <c r="Y11" s="23">
        <v>35</v>
      </c>
      <c r="Z11" s="23">
        <v>29.27</v>
      </c>
      <c r="AA11" s="23">
        <v>53</v>
      </c>
      <c r="AB11" s="23">
        <v>375.65525</v>
      </c>
      <c r="AC11" s="23">
        <v>26</v>
      </c>
      <c r="AD11" s="23">
        <v>197.35</v>
      </c>
      <c r="AE11" s="23">
        <v>140</v>
      </c>
      <c r="AF11" s="23">
        <v>258.099388</v>
      </c>
      <c r="AG11" s="23">
        <v>27</v>
      </c>
      <c r="AH11" s="23">
        <v>114.405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12</v>
      </c>
      <c r="AP11" s="23">
        <v>12.195</v>
      </c>
      <c r="AQ11" s="23">
        <v>20</v>
      </c>
      <c r="AR11" s="23">
        <v>26.201668</v>
      </c>
      <c r="AS11" s="23">
        <v>1</v>
      </c>
      <c r="AT11" s="23">
        <v>1</v>
      </c>
    </row>
    <row r="12" spans="1:46" s="22" customFormat="1" ht="16.5" customHeight="1">
      <c r="A12" s="284" t="s">
        <v>268</v>
      </c>
      <c r="B12" s="285"/>
      <c r="C12" s="23">
        <v>983</v>
      </c>
      <c r="D12" s="23">
        <v>4599.836262</v>
      </c>
      <c r="E12" s="23">
        <v>13</v>
      </c>
      <c r="F12" s="23">
        <v>178.85</v>
      </c>
      <c r="G12" s="23">
        <v>1</v>
      </c>
      <c r="H12" s="23">
        <v>30</v>
      </c>
      <c r="I12" s="23">
        <v>129</v>
      </c>
      <c r="J12" s="23">
        <v>881.942</v>
      </c>
      <c r="K12" s="23">
        <v>20</v>
      </c>
      <c r="L12" s="23">
        <v>170.399916</v>
      </c>
      <c r="M12" s="23">
        <v>2</v>
      </c>
      <c r="N12" s="23">
        <v>5.3</v>
      </c>
      <c r="O12" s="23">
        <v>77</v>
      </c>
      <c r="P12" s="23">
        <v>157.61</v>
      </c>
      <c r="Q12" s="23">
        <v>101</v>
      </c>
      <c r="R12" s="23">
        <v>156.187728</v>
      </c>
      <c r="S12" s="23">
        <v>21</v>
      </c>
      <c r="T12" s="23">
        <v>111.3</v>
      </c>
      <c r="U12" s="23">
        <v>22</v>
      </c>
      <c r="V12" s="23">
        <v>65.37</v>
      </c>
      <c r="W12" s="284" t="s">
        <v>268</v>
      </c>
      <c r="X12" s="285"/>
      <c r="Y12" s="23">
        <v>81</v>
      </c>
      <c r="Z12" s="23">
        <v>102.916</v>
      </c>
      <c r="AA12" s="23">
        <v>162</v>
      </c>
      <c r="AB12" s="23">
        <v>1879.64859</v>
      </c>
      <c r="AC12" s="23">
        <v>45</v>
      </c>
      <c r="AD12" s="23">
        <v>274.72342</v>
      </c>
      <c r="AE12" s="23">
        <v>245</v>
      </c>
      <c r="AF12" s="23">
        <v>399.588608</v>
      </c>
      <c r="AG12" s="23">
        <v>36</v>
      </c>
      <c r="AH12" s="23">
        <v>118.62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9</v>
      </c>
      <c r="AP12" s="23">
        <v>19.96</v>
      </c>
      <c r="AQ12" s="23">
        <v>19</v>
      </c>
      <c r="AR12" s="23">
        <v>47.42</v>
      </c>
      <c r="AS12" s="23">
        <v>0</v>
      </c>
      <c r="AT12" s="23">
        <v>0</v>
      </c>
    </row>
    <row r="13" spans="1:46" s="22" customFormat="1" ht="16.5" customHeight="1">
      <c r="A13" s="284" t="s">
        <v>306</v>
      </c>
      <c r="B13" s="285"/>
      <c r="C13" s="23">
        <v>330</v>
      </c>
      <c r="D13" s="23">
        <v>1094.710004</v>
      </c>
      <c r="E13" s="23">
        <v>9</v>
      </c>
      <c r="F13" s="23">
        <v>29.92</v>
      </c>
      <c r="G13" s="23">
        <v>2</v>
      </c>
      <c r="H13" s="23">
        <v>2</v>
      </c>
      <c r="I13" s="23">
        <v>64</v>
      </c>
      <c r="J13" s="23">
        <v>160.605</v>
      </c>
      <c r="K13" s="23">
        <v>4</v>
      </c>
      <c r="L13" s="23">
        <v>4.3</v>
      </c>
      <c r="M13" s="23">
        <v>2</v>
      </c>
      <c r="N13" s="23">
        <v>5</v>
      </c>
      <c r="O13" s="23">
        <v>67</v>
      </c>
      <c r="P13" s="23">
        <v>126.001</v>
      </c>
      <c r="Q13" s="23">
        <v>31</v>
      </c>
      <c r="R13" s="23">
        <v>154.920116</v>
      </c>
      <c r="S13" s="23">
        <v>8</v>
      </c>
      <c r="T13" s="23">
        <v>43.51</v>
      </c>
      <c r="U13" s="23">
        <v>7</v>
      </c>
      <c r="V13" s="23">
        <v>20.85</v>
      </c>
      <c r="W13" s="284" t="s">
        <v>306</v>
      </c>
      <c r="X13" s="285"/>
      <c r="Y13" s="23">
        <v>15</v>
      </c>
      <c r="Z13" s="23">
        <v>21.665</v>
      </c>
      <c r="AA13" s="23">
        <v>34</v>
      </c>
      <c r="AB13" s="23">
        <v>258.88</v>
      </c>
      <c r="AC13" s="23">
        <v>19</v>
      </c>
      <c r="AD13" s="23">
        <v>122.3</v>
      </c>
      <c r="AE13" s="23">
        <v>50</v>
      </c>
      <c r="AF13" s="23">
        <v>103.808888</v>
      </c>
      <c r="AG13" s="23">
        <v>12</v>
      </c>
      <c r="AH13" s="23">
        <v>33.25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2</v>
      </c>
      <c r="AQ13" s="23">
        <v>5</v>
      </c>
      <c r="AR13" s="23">
        <v>5.7</v>
      </c>
      <c r="AS13" s="23">
        <v>0</v>
      </c>
      <c r="AT13" s="23">
        <v>0</v>
      </c>
    </row>
    <row r="14" spans="1:46" s="22" customFormat="1" ht="16.5" customHeight="1">
      <c r="A14" s="284" t="s">
        <v>224</v>
      </c>
      <c r="B14" s="285"/>
      <c r="C14" s="23">
        <v>634</v>
      </c>
      <c r="D14" s="23">
        <v>1874.501588</v>
      </c>
      <c r="E14" s="23">
        <v>17</v>
      </c>
      <c r="F14" s="23">
        <v>36.69</v>
      </c>
      <c r="G14" s="23">
        <v>1</v>
      </c>
      <c r="H14" s="23">
        <v>1</v>
      </c>
      <c r="I14" s="23">
        <v>133</v>
      </c>
      <c r="J14" s="23">
        <v>348.62</v>
      </c>
      <c r="K14" s="23">
        <v>2</v>
      </c>
      <c r="L14" s="23">
        <v>8</v>
      </c>
      <c r="M14" s="23">
        <v>3</v>
      </c>
      <c r="N14" s="23">
        <v>3.8</v>
      </c>
      <c r="O14" s="23">
        <v>93</v>
      </c>
      <c r="P14" s="23">
        <v>170.182688</v>
      </c>
      <c r="Q14" s="23">
        <v>68</v>
      </c>
      <c r="R14" s="23">
        <v>83.562</v>
      </c>
      <c r="S14" s="23">
        <v>14</v>
      </c>
      <c r="T14" s="23">
        <v>24.02</v>
      </c>
      <c r="U14" s="23">
        <v>12</v>
      </c>
      <c r="V14" s="23">
        <v>17.155</v>
      </c>
      <c r="W14" s="284" t="s">
        <v>224</v>
      </c>
      <c r="X14" s="285"/>
      <c r="Y14" s="23">
        <v>19</v>
      </c>
      <c r="Z14" s="23">
        <v>15.65</v>
      </c>
      <c r="AA14" s="23">
        <v>66</v>
      </c>
      <c r="AB14" s="23">
        <v>557.6409</v>
      </c>
      <c r="AC14" s="23">
        <v>47</v>
      </c>
      <c r="AD14" s="23">
        <v>261.883</v>
      </c>
      <c r="AE14" s="23">
        <v>119</v>
      </c>
      <c r="AF14" s="23">
        <v>259.548</v>
      </c>
      <c r="AG14" s="23">
        <v>21</v>
      </c>
      <c r="AH14" s="23">
        <v>63.13</v>
      </c>
      <c r="AI14" s="23">
        <v>0</v>
      </c>
      <c r="AJ14" s="23">
        <v>0</v>
      </c>
      <c r="AK14" s="23">
        <v>1</v>
      </c>
      <c r="AL14" s="23">
        <v>1.08</v>
      </c>
      <c r="AM14" s="23">
        <v>0</v>
      </c>
      <c r="AN14" s="23">
        <v>0</v>
      </c>
      <c r="AO14" s="23">
        <v>2</v>
      </c>
      <c r="AP14" s="23">
        <v>2</v>
      </c>
      <c r="AQ14" s="23">
        <v>16</v>
      </c>
      <c r="AR14" s="23">
        <v>20.54</v>
      </c>
      <c r="AS14" s="23">
        <v>0</v>
      </c>
      <c r="AT14" s="23">
        <v>0</v>
      </c>
    </row>
    <row r="15" spans="1:46" s="22" customFormat="1" ht="16.5" customHeight="1">
      <c r="A15" s="284" t="s">
        <v>225</v>
      </c>
      <c r="B15" s="285"/>
      <c r="C15" s="23">
        <v>173</v>
      </c>
      <c r="D15" s="23">
        <v>378.339</v>
      </c>
      <c r="E15" s="23">
        <v>6</v>
      </c>
      <c r="F15" s="23">
        <v>5.55</v>
      </c>
      <c r="G15" s="23">
        <v>0</v>
      </c>
      <c r="H15" s="23">
        <v>0</v>
      </c>
      <c r="I15" s="23">
        <v>36</v>
      </c>
      <c r="J15" s="23">
        <v>96.41</v>
      </c>
      <c r="K15" s="23">
        <v>3</v>
      </c>
      <c r="L15" s="23">
        <v>3.3</v>
      </c>
      <c r="M15" s="23">
        <v>2</v>
      </c>
      <c r="N15" s="23">
        <v>6.05</v>
      </c>
      <c r="O15" s="23">
        <v>23</v>
      </c>
      <c r="P15" s="23">
        <v>31.45</v>
      </c>
      <c r="Q15" s="23">
        <v>18</v>
      </c>
      <c r="R15" s="23">
        <v>21.1</v>
      </c>
      <c r="S15" s="23">
        <v>3</v>
      </c>
      <c r="T15" s="23">
        <v>3.1</v>
      </c>
      <c r="U15" s="23">
        <v>3</v>
      </c>
      <c r="V15" s="23">
        <v>4.3</v>
      </c>
      <c r="W15" s="284" t="s">
        <v>225</v>
      </c>
      <c r="X15" s="285"/>
      <c r="Y15" s="23">
        <v>6</v>
      </c>
      <c r="Z15" s="23">
        <v>1.158</v>
      </c>
      <c r="AA15" s="23">
        <v>11</v>
      </c>
      <c r="AB15" s="23">
        <v>42.9</v>
      </c>
      <c r="AC15" s="23">
        <v>17</v>
      </c>
      <c r="AD15" s="23">
        <v>99.66</v>
      </c>
      <c r="AE15" s="23">
        <v>36</v>
      </c>
      <c r="AF15" s="23">
        <v>39.741</v>
      </c>
      <c r="AG15" s="23">
        <v>5</v>
      </c>
      <c r="AH15" s="23">
        <v>13.2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3</v>
      </c>
      <c r="AQ15" s="23">
        <v>3</v>
      </c>
      <c r="AR15" s="23">
        <v>7.42</v>
      </c>
      <c r="AS15" s="23">
        <v>0</v>
      </c>
      <c r="AT15" s="23">
        <v>0</v>
      </c>
    </row>
    <row r="16" spans="1:46" s="22" customFormat="1" ht="16.5" customHeight="1">
      <c r="A16" s="286" t="s">
        <v>230</v>
      </c>
      <c r="B16" s="283"/>
      <c r="C16" s="23">
        <v>357</v>
      </c>
      <c r="D16" s="23">
        <v>1808.76078</v>
      </c>
      <c r="E16" s="23">
        <v>19</v>
      </c>
      <c r="F16" s="23">
        <v>108.38</v>
      </c>
      <c r="G16" s="23">
        <v>1</v>
      </c>
      <c r="H16" s="23">
        <v>1</v>
      </c>
      <c r="I16" s="23">
        <v>66</v>
      </c>
      <c r="J16" s="23">
        <v>125.51</v>
      </c>
      <c r="K16" s="23">
        <v>5</v>
      </c>
      <c r="L16" s="23">
        <v>11.5</v>
      </c>
      <c r="M16" s="23">
        <v>0</v>
      </c>
      <c r="N16" s="23">
        <v>0</v>
      </c>
      <c r="O16" s="23">
        <v>73</v>
      </c>
      <c r="P16" s="23">
        <v>103.8</v>
      </c>
      <c r="Q16" s="23">
        <v>34</v>
      </c>
      <c r="R16" s="23">
        <v>42.524913</v>
      </c>
      <c r="S16" s="23">
        <v>6</v>
      </c>
      <c r="T16" s="23">
        <v>12.45</v>
      </c>
      <c r="U16" s="23">
        <v>4</v>
      </c>
      <c r="V16" s="23">
        <v>8.1</v>
      </c>
      <c r="W16" s="286" t="s">
        <v>230</v>
      </c>
      <c r="X16" s="283"/>
      <c r="Y16" s="23">
        <v>12</v>
      </c>
      <c r="Z16" s="23">
        <v>11.23</v>
      </c>
      <c r="AA16" s="23">
        <v>35</v>
      </c>
      <c r="AB16" s="23">
        <v>1194.007884</v>
      </c>
      <c r="AC16" s="23">
        <v>17</v>
      </c>
      <c r="AD16" s="23">
        <v>44.15</v>
      </c>
      <c r="AE16" s="23">
        <v>66</v>
      </c>
      <c r="AF16" s="23">
        <v>72.717983</v>
      </c>
      <c r="AG16" s="23">
        <v>16</v>
      </c>
      <c r="AH16" s="23">
        <v>69.76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3</v>
      </c>
      <c r="AR16" s="23">
        <v>3.63</v>
      </c>
      <c r="AS16" s="23">
        <v>0</v>
      </c>
      <c r="AT16" s="23">
        <v>0</v>
      </c>
    </row>
    <row r="17" spans="1:46" s="22" customFormat="1" ht="16.5" customHeight="1">
      <c r="A17" s="284" t="s">
        <v>231</v>
      </c>
      <c r="B17" s="285"/>
      <c r="C17" s="23">
        <v>40</v>
      </c>
      <c r="D17" s="23">
        <v>101.89</v>
      </c>
      <c r="E17" s="23">
        <v>4</v>
      </c>
      <c r="F17" s="23">
        <v>3.4</v>
      </c>
      <c r="G17" s="23">
        <v>0</v>
      </c>
      <c r="H17" s="23">
        <v>0</v>
      </c>
      <c r="I17" s="23">
        <v>5</v>
      </c>
      <c r="J17" s="23">
        <v>41.2</v>
      </c>
      <c r="K17" s="23">
        <v>1</v>
      </c>
      <c r="L17" s="23">
        <v>0.1</v>
      </c>
      <c r="M17" s="23">
        <v>0</v>
      </c>
      <c r="N17" s="23">
        <v>0</v>
      </c>
      <c r="O17" s="23">
        <v>11</v>
      </c>
      <c r="P17" s="23">
        <v>35.2</v>
      </c>
      <c r="Q17" s="23">
        <v>3</v>
      </c>
      <c r="R17" s="23">
        <v>2.2</v>
      </c>
      <c r="S17" s="23">
        <v>1</v>
      </c>
      <c r="T17" s="23">
        <v>5</v>
      </c>
      <c r="U17" s="23">
        <v>0</v>
      </c>
      <c r="V17" s="23">
        <v>0</v>
      </c>
      <c r="W17" s="284" t="s">
        <v>231</v>
      </c>
      <c r="X17" s="285"/>
      <c r="Y17" s="23">
        <v>0</v>
      </c>
      <c r="Z17" s="23">
        <v>0</v>
      </c>
      <c r="AA17" s="23">
        <v>0</v>
      </c>
      <c r="AB17" s="23">
        <v>0</v>
      </c>
      <c r="AC17" s="23">
        <v>4</v>
      </c>
      <c r="AD17" s="23">
        <v>7.2</v>
      </c>
      <c r="AE17" s="23">
        <v>8</v>
      </c>
      <c r="AF17" s="23">
        <v>6.6</v>
      </c>
      <c r="AG17" s="23">
        <v>2</v>
      </c>
      <c r="AH17" s="23">
        <v>0.8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0.19</v>
      </c>
      <c r="AS17" s="23">
        <v>0</v>
      </c>
      <c r="AT17" s="23">
        <v>0</v>
      </c>
    </row>
    <row r="18" spans="1:46" s="22" customFormat="1" ht="16.5" customHeight="1">
      <c r="A18" s="284" t="s">
        <v>232</v>
      </c>
      <c r="B18" s="285"/>
      <c r="C18" s="23">
        <v>88</v>
      </c>
      <c r="D18" s="23">
        <v>286.437352</v>
      </c>
      <c r="E18" s="23">
        <v>4</v>
      </c>
      <c r="F18" s="23">
        <v>1.85</v>
      </c>
      <c r="G18" s="23">
        <v>0</v>
      </c>
      <c r="H18" s="23">
        <v>0</v>
      </c>
      <c r="I18" s="23">
        <v>22</v>
      </c>
      <c r="J18" s="23">
        <v>88.968</v>
      </c>
      <c r="K18" s="23">
        <v>4</v>
      </c>
      <c r="L18" s="23">
        <v>8</v>
      </c>
      <c r="M18" s="23">
        <v>0</v>
      </c>
      <c r="N18" s="23">
        <v>0</v>
      </c>
      <c r="O18" s="23">
        <v>13</v>
      </c>
      <c r="P18" s="23">
        <v>22.81</v>
      </c>
      <c r="Q18" s="23">
        <v>1</v>
      </c>
      <c r="R18" s="23">
        <v>0.4</v>
      </c>
      <c r="S18" s="23">
        <v>1</v>
      </c>
      <c r="T18" s="23">
        <v>0.5</v>
      </c>
      <c r="U18" s="23">
        <v>1</v>
      </c>
      <c r="V18" s="23">
        <v>0.1</v>
      </c>
      <c r="W18" s="284" t="s">
        <v>232</v>
      </c>
      <c r="X18" s="285"/>
      <c r="Y18" s="23">
        <v>4</v>
      </c>
      <c r="Z18" s="23">
        <v>5</v>
      </c>
      <c r="AA18" s="23">
        <v>6</v>
      </c>
      <c r="AB18" s="23">
        <v>32.01</v>
      </c>
      <c r="AC18" s="23">
        <v>5</v>
      </c>
      <c r="AD18" s="23">
        <v>41.25</v>
      </c>
      <c r="AE18" s="23">
        <v>21</v>
      </c>
      <c r="AF18" s="23">
        <v>75.349352</v>
      </c>
      <c r="AG18" s="23">
        <v>4</v>
      </c>
      <c r="AH18" s="23">
        <v>3.2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2</v>
      </c>
      <c r="AR18" s="23">
        <v>7</v>
      </c>
      <c r="AS18" s="23">
        <v>0</v>
      </c>
      <c r="AT18" s="23">
        <v>0</v>
      </c>
    </row>
    <row r="19" spans="1:46" s="22" customFormat="1" ht="16.5" customHeight="1">
      <c r="A19" s="284" t="s">
        <v>233</v>
      </c>
      <c r="B19" s="285"/>
      <c r="C19" s="23">
        <v>36</v>
      </c>
      <c r="D19" s="23">
        <v>48.666</v>
      </c>
      <c r="E19" s="23">
        <v>2</v>
      </c>
      <c r="F19" s="23">
        <v>0.8</v>
      </c>
      <c r="G19" s="23">
        <v>0</v>
      </c>
      <c r="H19" s="23">
        <v>0</v>
      </c>
      <c r="I19" s="23">
        <v>6</v>
      </c>
      <c r="J19" s="23">
        <v>12.5</v>
      </c>
      <c r="K19" s="23">
        <v>1</v>
      </c>
      <c r="L19" s="23">
        <v>1</v>
      </c>
      <c r="M19" s="23">
        <v>0</v>
      </c>
      <c r="N19" s="23">
        <v>0</v>
      </c>
      <c r="O19" s="23">
        <v>5</v>
      </c>
      <c r="P19" s="23">
        <v>3.6</v>
      </c>
      <c r="Q19" s="23">
        <v>5</v>
      </c>
      <c r="R19" s="23">
        <v>6.166</v>
      </c>
      <c r="S19" s="23">
        <v>0</v>
      </c>
      <c r="T19" s="23">
        <v>0</v>
      </c>
      <c r="U19" s="23">
        <v>0</v>
      </c>
      <c r="V19" s="23">
        <v>0</v>
      </c>
      <c r="W19" s="284" t="s">
        <v>233</v>
      </c>
      <c r="X19" s="285"/>
      <c r="Y19" s="23">
        <v>1</v>
      </c>
      <c r="Z19" s="23">
        <v>0.6</v>
      </c>
      <c r="AA19" s="23">
        <v>1</v>
      </c>
      <c r="AB19" s="23">
        <v>10</v>
      </c>
      <c r="AC19" s="23">
        <v>2</v>
      </c>
      <c r="AD19" s="23">
        <v>1.5</v>
      </c>
      <c r="AE19" s="23">
        <v>10</v>
      </c>
      <c r="AF19" s="23">
        <v>7.2</v>
      </c>
      <c r="AG19" s="23">
        <v>2</v>
      </c>
      <c r="AH19" s="23">
        <v>5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0.3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84" t="s">
        <v>234</v>
      </c>
      <c r="B20" s="285"/>
      <c r="C20" s="23">
        <v>125</v>
      </c>
      <c r="D20" s="23">
        <v>482.404888</v>
      </c>
      <c r="E20" s="23">
        <v>4</v>
      </c>
      <c r="F20" s="23">
        <v>8.2</v>
      </c>
      <c r="G20" s="23">
        <v>0</v>
      </c>
      <c r="H20" s="23">
        <v>0</v>
      </c>
      <c r="I20" s="23">
        <v>36</v>
      </c>
      <c r="J20" s="23">
        <v>225.21</v>
      </c>
      <c r="K20" s="23">
        <v>1</v>
      </c>
      <c r="L20" s="23">
        <v>1</v>
      </c>
      <c r="M20" s="23">
        <v>2</v>
      </c>
      <c r="N20" s="23">
        <v>1.6</v>
      </c>
      <c r="O20" s="23">
        <v>15</v>
      </c>
      <c r="P20" s="23">
        <v>52.86</v>
      </c>
      <c r="Q20" s="23">
        <v>20</v>
      </c>
      <c r="R20" s="23">
        <v>15.243888</v>
      </c>
      <c r="S20" s="23">
        <v>2</v>
      </c>
      <c r="T20" s="23">
        <v>10.3</v>
      </c>
      <c r="U20" s="23">
        <v>0</v>
      </c>
      <c r="V20" s="23">
        <v>0</v>
      </c>
      <c r="W20" s="284" t="s">
        <v>234</v>
      </c>
      <c r="X20" s="285"/>
      <c r="Y20" s="23">
        <v>3</v>
      </c>
      <c r="Z20" s="23">
        <v>2.5</v>
      </c>
      <c r="AA20" s="23">
        <v>8</v>
      </c>
      <c r="AB20" s="23">
        <v>57.701</v>
      </c>
      <c r="AC20" s="23">
        <v>12</v>
      </c>
      <c r="AD20" s="23">
        <v>88.29</v>
      </c>
      <c r="AE20" s="23">
        <v>13</v>
      </c>
      <c r="AF20" s="23">
        <v>10.9</v>
      </c>
      <c r="AG20" s="23">
        <v>5</v>
      </c>
      <c r="AH20" s="23">
        <v>5.9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3</v>
      </c>
      <c r="AR20" s="23">
        <v>1.7</v>
      </c>
      <c r="AS20" s="23">
        <v>0</v>
      </c>
      <c r="AT20" s="23">
        <v>0</v>
      </c>
    </row>
    <row r="21" spans="1:46" s="22" customFormat="1" ht="16.5" customHeight="1">
      <c r="A21" s="284" t="s">
        <v>235</v>
      </c>
      <c r="B21" s="285"/>
      <c r="C21" s="23">
        <v>28</v>
      </c>
      <c r="D21" s="23">
        <v>32.998</v>
      </c>
      <c r="E21" s="23">
        <v>3</v>
      </c>
      <c r="F21" s="23">
        <v>5.7</v>
      </c>
      <c r="G21" s="23">
        <v>0</v>
      </c>
      <c r="H21" s="23">
        <v>0</v>
      </c>
      <c r="I21" s="23">
        <v>4</v>
      </c>
      <c r="J21" s="23">
        <v>8.5</v>
      </c>
      <c r="K21" s="23">
        <v>0</v>
      </c>
      <c r="L21" s="23">
        <v>0</v>
      </c>
      <c r="M21" s="23">
        <v>0</v>
      </c>
      <c r="N21" s="23">
        <v>0</v>
      </c>
      <c r="O21" s="23">
        <v>8</v>
      </c>
      <c r="P21" s="23">
        <v>4.23</v>
      </c>
      <c r="Q21" s="23">
        <v>5</v>
      </c>
      <c r="R21" s="23">
        <v>6.468</v>
      </c>
      <c r="S21" s="23">
        <v>0</v>
      </c>
      <c r="T21" s="23">
        <v>0</v>
      </c>
      <c r="U21" s="23">
        <v>1</v>
      </c>
      <c r="V21" s="23">
        <v>1</v>
      </c>
      <c r="W21" s="284" t="s">
        <v>235</v>
      </c>
      <c r="X21" s="285"/>
      <c r="Y21" s="23">
        <v>0</v>
      </c>
      <c r="Z21" s="23">
        <v>0</v>
      </c>
      <c r="AA21" s="23">
        <v>1</v>
      </c>
      <c r="AB21" s="23">
        <v>1</v>
      </c>
      <c r="AC21" s="23">
        <v>2</v>
      </c>
      <c r="AD21" s="23">
        <v>2</v>
      </c>
      <c r="AE21" s="23">
        <v>3</v>
      </c>
      <c r="AF21" s="23">
        <v>3.6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84" t="s">
        <v>236</v>
      </c>
      <c r="B22" s="285"/>
      <c r="C22" s="23">
        <v>46</v>
      </c>
      <c r="D22" s="23">
        <v>128.65</v>
      </c>
      <c r="E22" s="23">
        <v>3</v>
      </c>
      <c r="F22" s="23">
        <v>35.5</v>
      </c>
      <c r="G22" s="23">
        <v>0</v>
      </c>
      <c r="H22" s="23">
        <v>0</v>
      </c>
      <c r="I22" s="23">
        <v>14</v>
      </c>
      <c r="J22" s="23">
        <v>22.45</v>
      </c>
      <c r="K22" s="23">
        <v>3</v>
      </c>
      <c r="L22" s="23">
        <v>19</v>
      </c>
      <c r="M22" s="23">
        <v>0</v>
      </c>
      <c r="N22" s="23">
        <v>0</v>
      </c>
      <c r="O22" s="23">
        <v>13</v>
      </c>
      <c r="P22" s="23">
        <v>19.2</v>
      </c>
      <c r="Q22" s="23">
        <v>2</v>
      </c>
      <c r="R22" s="23">
        <v>0.9</v>
      </c>
      <c r="S22" s="23">
        <v>0</v>
      </c>
      <c r="T22" s="23">
        <v>0</v>
      </c>
      <c r="U22" s="23">
        <v>0</v>
      </c>
      <c r="V22" s="23">
        <v>0</v>
      </c>
      <c r="W22" s="284" t="s">
        <v>236</v>
      </c>
      <c r="X22" s="285"/>
      <c r="Y22" s="23">
        <v>0</v>
      </c>
      <c r="Z22" s="23">
        <v>0</v>
      </c>
      <c r="AA22" s="23">
        <v>2</v>
      </c>
      <c r="AB22" s="23">
        <v>14.5</v>
      </c>
      <c r="AC22" s="23">
        <v>4</v>
      </c>
      <c r="AD22" s="23">
        <v>7.3</v>
      </c>
      <c r="AE22" s="23">
        <v>4</v>
      </c>
      <c r="AF22" s="23">
        <v>6.8</v>
      </c>
      <c r="AG22" s="23">
        <v>1</v>
      </c>
      <c r="AH22" s="23">
        <v>3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84" t="s">
        <v>237</v>
      </c>
      <c r="B23" s="285"/>
      <c r="C23" s="23">
        <v>24</v>
      </c>
      <c r="D23" s="23">
        <v>54.18</v>
      </c>
      <c r="E23" s="23">
        <v>0</v>
      </c>
      <c r="F23" s="23">
        <v>0</v>
      </c>
      <c r="G23" s="23">
        <v>0</v>
      </c>
      <c r="H23" s="23">
        <v>0</v>
      </c>
      <c r="I23" s="23">
        <v>3</v>
      </c>
      <c r="J23" s="23">
        <v>2</v>
      </c>
      <c r="K23" s="23">
        <v>3</v>
      </c>
      <c r="L23" s="23">
        <v>15</v>
      </c>
      <c r="M23" s="23">
        <v>0</v>
      </c>
      <c r="N23" s="23">
        <v>0</v>
      </c>
      <c r="O23" s="23">
        <v>6</v>
      </c>
      <c r="P23" s="23">
        <v>5.08</v>
      </c>
      <c r="Q23" s="23">
        <v>4</v>
      </c>
      <c r="R23" s="23">
        <v>4.3</v>
      </c>
      <c r="S23" s="23">
        <v>0</v>
      </c>
      <c r="T23" s="23">
        <v>0</v>
      </c>
      <c r="U23" s="23">
        <v>0</v>
      </c>
      <c r="V23" s="23">
        <v>0</v>
      </c>
      <c r="W23" s="284" t="s">
        <v>237</v>
      </c>
      <c r="X23" s="285"/>
      <c r="Y23" s="23">
        <v>0</v>
      </c>
      <c r="Z23" s="23">
        <v>0</v>
      </c>
      <c r="AA23" s="23">
        <v>0</v>
      </c>
      <c r="AB23" s="23">
        <v>0</v>
      </c>
      <c r="AC23" s="23">
        <v>4</v>
      </c>
      <c r="AD23" s="23">
        <v>23.5</v>
      </c>
      <c r="AE23" s="23">
        <v>3</v>
      </c>
      <c r="AF23" s="23">
        <v>1.3</v>
      </c>
      <c r="AG23" s="23">
        <v>1</v>
      </c>
      <c r="AH23" s="23">
        <v>3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84" t="s">
        <v>238</v>
      </c>
      <c r="B24" s="285"/>
      <c r="C24" s="23">
        <v>43</v>
      </c>
      <c r="D24" s="23">
        <v>93.704913</v>
      </c>
      <c r="E24" s="23">
        <v>5</v>
      </c>
      <c r="F24" s="23">
        <v>12.8</v>
      </c>
      <c r="G24" s="23">
        <v>1</v>
      </c>
      <c r="H24" s="23">
        <v>3</v>
      </c>
      <c r="I24" s="23">
        <v>6</v>
      </c>
      <c r="J24" s="23">
        <v>25.5</v>
      </c>
      <c r="K24" s="23">
        <v>1</v>
      </c>
      <c r="L24" s="23">
        <v>16.8</v>
      </c>
      <c r="M24" s="23">
        <v>0</v>
      </c>
      <c r="N24" s="23">
        <v>0</v>
      </c>
      <c r="O24" s="23">
        <v>3</v>
      </c>
      <c r="P24" s="23">
        <v>2.3</v>
      </c>
      <c r="Q24" s="23">
        <v>8</v>
      </c>
      <c r="R24" s="23">
        <v>7.914913</v>
      </c>
      <c r="S24" s="23">
        <v>1</v>
      </c>
      <c r="T24" s="23">
        <v>1</v>
      </c>
      <c r="U24" s="23">
        <v>2</v>
      </c>
      <c r="V24" s="23">
        <v>4</v>
      </c>
      <c r="W24" s="284" t="s">
        <v>238</v>
      </c>
      <c r="X24" s="285"/>
      <c r="Y24" s="23">
        <v>1</v>
      </c>
      <c r="Z24" s="23">
        <v>0.05</v>
      </c>
      <c r="AA24" s="23">
        <v>2</v>
      </c>
      <c r="AB24" s="23">
        <v>4</v>
      </c>
      <c r="AC24" s="23">
        <v>1</v>
      </c>
      <c r="AD24" s="23">
        <v>0.5</v>
      </c>
      <c r="AE24" s="23">
        <v>8</v>
      </c>
      <c r="AF24" s="23">
        <v>9.7</v>
      </c>
      <c r="AG24" s="23">
        <v>4</v>
      </c>
      <c r="AH24" s="23">
        <v>6.14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84" t="s">
        <v>223</v>
      </c>
      <c r="B25" s="285"/>
      <c r="C25" s="23">
        <v>12</v>
      </c>
      <c r="D25" s="23">
        <v>11.798</v>
      </c>
      <c r="E25" s="23">
        <v>1</v>
      </c>
      <c r="F25" s="23">
        <v>0.138</v>
      </c>
      <c r="G25" s="23">
        <v>1</v>
      </c>
      <c r="H25" s="23">
        <v>0.3</v>
      </c>
      <c r="I25" s="23">
        <v>0</v>
      </c>
      <c r="J25" s="23">
        <v>0</v>
      </c>
      <c r="K25" s="23">
        <v>1</v>
      </c>
      <c r="L25" s="23">
        <v>0.35</v>
      </c>
      <c r="M25" s="23">
        <v>0</v>
      </c>
      <c r="N25" s="23">
        <v>0</v>
      </c>
      <c r="O25" s="23">
        <v>2</v>
      </c>
      <c r="P25" s="23">
        <v>8.4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84" t="s">
        <v>223</v>
      </c>
      <c r="X25" s="285"/>
      <c r="Y25" s="23">
        <v>1</v>
      </c>
      <c r="Z25" s="23">
        <v>0.5</v>
      </c>
      <c r="AA25" s="23">
        <v>0</v>
      </c>
      <c r="AB25" s="23">
        <v>0</v>
      </c>
      <c r="AC25" s="23">
        <v>2</v>
      </c>
      <c r="AD25" s="23">
        <v>0.55</v>
      </c>
      <c r="AE25" s="23">
        <v>1</v>
      </c>
      <c r="AF25" s="23">
        <v>0.1</v>
      </c>
      <c r="AG25" s="23">
        <v>3</v>
      </c>
      <c r="AH25" s="23">
        <v>1.46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84" t="s">
        <v>239</v>
      </c>
      <c r="B26" s="285"/>
      <c r="C26" s="23">
        <v>18</v>
      </c>
      <c r="D26" s="23">
        <v>19.063</v>
      </c>
      <c r="E26" s="23">
        <v>0</v>
      </c>
      <c r="F26" s="23">
        <v>0</v>
      </c>
      <c r="G26" s="23">
        <v>0</v>
      </c>
      <c r="H26" s="23">
        <v>0</v>
      </c>
      <c r="I26" s="23">
        <v>3</v>
      </c>
      <c r="J26" s="23">
        <v>1.5015</v>
      </c>
      <c r="K26" s="23">
        <v>1</v>
      </c>
      <c r="L26" s="23">
        <v>1</v>
      </c>
      <c r="M26" s="23">
        <v>0</v>
      </c>
      <c r="N26" s="23">
        <v>0</v>
      </c>
      <c r="O26" s="23">
        <v>1</v>
      </c>
      <c r="P26" s="23">
        <v>0.5</v>
      </c>
      <c r="Q26" s="23">
        <v>1</v>
      </c>
      <c r="R26" s="23">
        <v>0.05</v>
      </c>
      <c r="S26" s="23">
        <v>0</v>
      </c>
      <c r="T26" s="23">
        <v>0</v>
      </c>
      <c r="U26" s="23">
        <v>0</v>
      </c>
      <c r="V26" s="23">
        <v>0</v>
      </c>
      <c r="W26" s="284" t="s">
        <v>239</v>
      </c>
      <c r="X26" s="285"/>
      <c r="Y26" s="23">
        <v>0</v>
      </c>
      <c r="Z26" s="23">
        <v>0</v>
      </c>
      <c r="AA26" s="23">
        <v>2</v>
      </c>
      <c r="AB26" s="23">
        <v>1.01</v>
      </c>
      <c r="AC26" s="23">
        <v>3</v>
      </c>
      <c r="AD26" s="23">
        <v>10</v>
      </c>
      <c r="AE26" s="23">
        <v>5</v>
      </c>
      <c r="AF26" s="23">
        <v>4.5</v>
      </c>
      <c r="AG26" s="23">
        <v>2</v>
      </c>
      <c r="AH26" s="23">
        <v>0.5015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84" t="s">
        <v>240</v>
      </c>
      <c r="B27" s="285"/>
      <c r="C27" s="23">
        <v>3</v>
      </c>
      <c r="D27" s="23">
        <v>2.1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1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84" t="s">
        <v>240</v>
      </c>
      <c r="X27" s="285"/>
      <c r="Y27" s="23">
        <v>1</v>
      </c>
      <c r="Z27" s="23">
        <v>0.1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84" t="s">
        <v>241</v>
      </c>
      <c r="B28" s="285"/>
      <c r="C28" s="23">
        <v>25</v>
      </c>
      <c r="D28" s="23">
        <v>47.6</v>
      </c>
      <c r="E28" s="23">
        <v>0</v>
      </c>
      <c r="F28" s="23">
        <v>0</v>
      </c>
      <c r="G28" s="23">
        <v>0</v>
      </c>
      <c r="H28" s="23">
        <v>0</v>
      </c>
      <c r="I28" s="23">
        <v>5</v>
      </c>
      <c r="J28" s="23">
        <v>5.5</v>
      </c>
      <c r="K28" s="23">
        <v>1</v>
      </c>
      <c r="L28" s="23">
        <v>2</v>
      </c>
      <c r="M28" s="23">
        <v>0</v>
      </c>
      <c r="N28" s="23">
        <v>0</v>
      </c>
      <c r="O28" s="23">
        <v>2</v>
      </c>
      <c r="P28" s="23">
        <v>4</v>
      </c>
      <c r="Q28" s="23">
        <v>6</v>
      </c>
      <c r="R28" s="23">
        <v>8.7</v>
      </c>
      <c r="S28" s="23">
        <v>3</v>
      </c>
      <c r="T28" s="23">
        <v>17</v>
      </c>
      <c r="U28" s="23">
        <v>0</v>
      </c>
      <c r="V28" s="23">
        <v>0</v>
      </c>
      <c r="W28" s="284" t="s">
        <v>241</v>
      </c>
      <c r="X28" s="285"/>
      <c r="Y28" s="23">
        <v>1</v>
      </c>
      <c r="Z28" s="23">
        <v>1</v>
      </c>
      <c r="AA28" s="23">
        <v>0</v>
      </c>
      <c r="AB28" s="23">
        <v>0</v>
      </c>
      <c r="AC28" s="23">
        <v>0</v>
      </c>
      <c r="AD28" s="23">
        <v>0</v>
      </c>
      <c r="AE28" s="23">
        <v>6</v>
      </c>
      <c r="AF28" s="23">
        <v>3.4</v>
      </c>
      <c r="AG28" s="23">
        <v>1</v>
      </c>
      <c r="AH28" s="23">
        <v>6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84" t="s">
        <v>242</v>
      </c>
      <c r="B29" s="285"/>
      <c r="C29" s="23">
        <v>92</v>
      </c>
      <c r="D29" s="23">
        <v>236.146</v>
      </c>
      <c r="E29" s="23">
        <v>1</v>
      </c>
      <c r="F29" s="23">
        <v>0.1</v>
      </c>
      <c r="G29" s="23">
        <v>1</v>
      </c>
      <c r="H29" s="23">
        <v>3</v>
      </c>
      <c r="I29" s="23">
        <v>12</v>
      </c>
      <c r="J29" s="23">
        <v>40.98</v>
      </c>
      <c r="K29" s="23">
        <v>0</v>
      </c>
      <c r="L29" s="23">
        <v>0</v>
      </c>
      <c r="M29" s="23">
        <v>0</v>
      </c>
      <c r="N29" s="23">
        <v>0</v>
      </c>
      <c r="O29" s="23">
        <v>12</v>
      </c>
      <c r="P29" s="23">
        <v>31.6</v>
      </c>
      <c r="Q29" s="23">
        <v>8</v>
      </c>
      <c r="R29" s="23">
        <v>11.7</v>
      </c>
      <c r="S29" s="23">
        <v>1</v>
      </c>
      <c r="T29" s="23">
        <v>0.05</v>
      </c>
      <c r="U29" s="23">
        <v>9</v>
      </c>
      <c r="V29" s="23">
        <v>18.9</v>
      </c>
      <c r="W29" s="284" t="s">
        <v>242</v>
      </c>
      <c r="X29" s="285"/>
      <c r="Y29" s="23">
        <v>8</v>
      </c>
      <c r="Z29" s="23">
        <v>20.3</v>
      </c>
      <c r="AA29" s="23">
        <v>8</v>
      </c>
      <c r="AB29" s="23">
        <v>18.6</v>
      </c>
      <c r="AC29" s="23">
        <v>9</v>
      </c>
      <c r="AD29" s="23">
        <v>39.9</v>
      </c>
      <c r="AE29" s="23">
        <v>14</v>
      </c>
      <c r="AF29" s="23">
        <v>38.716</v>
      </c>
      <c r="AG29" s="23">
        <v>5</v>
      </c>
      <c r="AH29" s="23">
        <v>9.7</v>
      </c>
      <c r="AI29" s="23">
        <v>0</v>
      </c>
      <c r="AJ29" s="23">
        <v>0</v>
      </c>
      <c r="AK29" s="23">
        <v>1</v>
      </c>
      <c r="AL29" s="23">
        <v>0.5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1.1</v>
      </c>
      <c r="AS29" s="23">
        <v>1</v>
      </c>
      <c r="AT29" s="23">
        <v>1</v>
      </c>
    </row>
    <row r="30" spans="1:46" s="22" customFormat="1" ht="16.5" customHeight="1">
      <c r="A30" s="284" t="s">
        <v>243</v>
      </c>
      <c r="B30" s="285"/>
      <c r="C30" s="23">
        <v>26</v>
      </c>
      <c r="D30" s="23">
        <v>57.202</v>
      </c>
      <c r="E30" s="23">
        <v>1</v>
      </c>
      <c r="F30" s="23">
        <v>1.5</v>
      </c>
      <c r="G30" s="23">
        <v>0</v>
      </c>
      <c r="H30" s="23">
        <v>0</v>
      </c>
      <c r="I30" s="23">
        <v>1</v>
      </c>
      <c r="J30" s="23">
        <v>3</v>
      </c>
      <c r="K30" s="23">
        <v>2</v>
      </c>
      <c r="L30" s="23">
        <v>4</v>
      </c>
      <c r="M30" s="23">
        <v>0</v>
      </c>
      <c r="N30" s="23">
        <v>0</v>
      </c>
      <c r="O30" s="23">
        <v>3</v>
      </c>
      <c r="P30" s="23">
        <v>3.12</v>
      </c>
      <c r="Q30" s="23">
        <v>5</v>
      </c>
      <c r="R30" s="23">
        <v>2.4</v>
      </c>
      <c r="S30" s="23">
        <v>0</v>
      </c>
      <c r="T30" s="23">
        <v>0</v>
      </c>
      <c r="U30" s="23">
        <v>0</v>
      </c>
      <c r="V30" s="23">
        <v>0</v>
      </c>
      <c r="W30" s="284" t="s">
        <v>243</v>
      </c>
      <c r="X30" s="285"/>
      <c r="Y30" s="23">
        <v>3</v>
      </c>
      <c r="Z30" s="23">
        <v>3.005</v>
      </c>
      <c r="AA30" s="23">
        <v>1</v>
      </c>
      <c r="AB30" s="23">
        <v>8</v>
      </c>
      <c r="AC30" s="23">
        <v>2</v>
      </c>
      <c r="AD30" s="23">
        <v>6</v>
      </c>
      <c r="AE30" s="23">
        <v>6</v>
      </c>
      <c r="AF30" s="23">
        <v>6.177</v>
      </c>
      <c r="AG30" s="23">
        <v>2</v>
      </c>
      <c r="AH30" s="23">
        <v>20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82" t="s">
        <v>244</v>
      </c>
      <c r="B31" s="283"/>
      <c r="C31" s="23">
        <v>9</v>
      </c>
      <c r="D31" s="23">
        <v>18.5</v>
      </c>
      <c r="E31" s="23">
        <v>2</v>
      </c>
      <c r="F31" s="23">
        <v>4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7</v>
      </c>
      <c r="Q31" s="23">
        <v>0</v>
      </c>
      <c r="R31" s="23">
        <v>0</v>
      </c>
      <c r="S31" s="23">
        <v>1</v>
      </c>
      <c r="T31" s="23">
        <v>0.5</v>
      </c>
      <c r="U31" s="23">
        <v>0</v>
      </c>
      <c r="V31" s="23">
        <v>0</v>
      </c>
      <c r="W31" s="282" t="s">
        <v>244</v>
      </c>
      <c r="X31" s="283"/>
      <c r="Y31" s="23">
        <v>0</v>
      </c>
      <c r="Z31" s="23">
        <v>0</v>
      </c>
      <c r="AA31" s="23">
        <v>0</v>
      </c>
      <c r="AB31" s="23">
        <v>0</v>
      </c>
      <c r="AC31" s="23">
        <v>2</v>
      </c>
      <c r="AD31" s="23">
        <v>5</v>
      </c>
      <c r="AE31" s="23">
        <v>0</v>
      </c>
      <c r="AF31" s="23">
        <v>0</v>
      </c>
      <c r="AG31" s="23">
        <v>1</v>
      </c>
      <c r="AH31" s="23">
        <v>2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88" t="s">
        <v>34</v>
      </c>
      <c r="B32" s="289"/>
      <c r="C32" s="23">
        <v>6</v>
      </c>
      <c r="D32" s="23">
        <v>15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7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88" t="s">
        <v>34</v>
      </c>
      <c r="X32" s="289"/>
      <c r="Y32" s="23">
        <v>0</v>
      </c>
      <c r="Z32" s="23">
        <v>0</v>
      </c>
      <c r="AA32" s="23">
        <v>0</v>
      </c>
      <c r="AB32" s="23">
        <v>0</v>
      </c>
      <c r="AC32" s="23">
        <v>2</v>
      </c>
      <c r="AD32" s="23">
        <v>5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90" t="s">
        <v>35</v>
      </c>
      <c r="B33" s="291"/>
      <c r="C33" s="23">
        <v>3</v>
      </c>
      <c r="D33" s="23">
        <v>3.5</v>
      </c>
      <c r="E33" s="23">
        <v>1</v>
      </c>
      <c r="F33" s="23">
        <v>1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1</v>
      </c>
      <c r="T33" s="23">
        <v>0.5</v>
      </c>
      <c r="U33" s="23">
        <v>0</v>
      </c>
      <c r="V33" s="23">
        <v>0</v>
      </c>
      <c r="W33" s="290" t="s">
        <v>35</v>
      </c>
      <c r="X33" s="291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1</v>
      </c>
      <c r="AH33" s="23">
        <v>2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中華民國106年12月20日編製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中華民國106年12月20日編製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32:B32"/>
    <mergeCell ref="W32:X32"/>
    <mergeCell ref="A41:V41"/>
    <mergeCell ref="W41:AT41"/>
    <mergeCell ref="A33:B33"/>
    <mergeCell ref="W33:X33"/>
    <mergeCell ref="A29:B29"/>
    <mergeCell ref="W29:X29"/>
    <mergeCell ref="A30:B30"/>
    <mergeCell ref="W30:X30"/>
    <mergeCell ref="A31:B31"/>
    <mergeCell ref="W31:X31"/>
    <mergeCell ref="A26:B26"/>
    <mergeCell ref="W26:X26"/>
    <mergeCell ref="A27:B27"/>
    <mergeCell ref="W27:X27"/>
    <mergeCell ref="A28:B28"/>
    <mergeCell ref="W28:X28"/>
    <mergeCell ref="A23:B23"/>
    <mergeCell ref="W23:X23"/>
    <mergeCell ref="A24:B24"/>
    <mergeCell ref="W24:X24"/>
    <mergeCell ref="A25:B25"/>
    <mergeCell ref="W25:X25"/>
    <mergeCell ref="A20:B20"/>
    <mergeCell ref="W20:X20"/>
    <mergeCell ref="A21:B21"/>
    <mergeCell ref="W21:X21"/>
    <mergeCell ref="A22:B22"/>
    <mergeCell ref="W22:X2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M6:AN6"/>
    <mergeCell ref="AO6:AP6"/>
    <mergeCell ref="AQ6:AR7"/>
    <mergeCell ref="AS6:AT7"/>
    <mergeCell ref="AM7:AN7"/>
    <mergeCell ref="AO7:AP7"/>
    <mergeCell ref="AA6:AB7"/>
    <mergeCell ref="AC6:AD7"/>
    <mergeCell ref="AE6:AF6"/>
    <mergeCell ref="AG6:AH7"/>
    <mergeCell ref="AI6:AJ6"/>
    <mergeCell ref="AK6:AL7"/>
    <mergeCell ref="AE7:AF7"/>
    <mergeCell ref="AI7:AJ7"/>
    <mergeCell ref="AS1:AT1"/>
    <mergeCell ref="U2:V2"/>
    <mergeCell ref="AS2:AT2"/>
    <mergeCell ref="A3:V4"/>
    <mergeCell ref="W3:AT4"/>
    <mergeCell ref="U1:V1"/>
    <mergeCell ref="C6:D7"/>
    <mergeCell ref="E6:F7"/>
    <mergeCell ref="K6:L7"/>
    <mergeCell ref="M6:N6"/>
    <mergeCell ref="O6:P7"/>
    <mergeCell ref="Q6:R7"/>
    <mergeCell ref="G6:H7"/>
    <mergeCell ref="I6:J7"/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林秀霞</cp:lastModifiedBy>
  <cp:lastPrinted>2016-11-16T07:56:44Z</cp:lastPrinted>
  <dcterms:created xsi:type="dcterms:W3CDTF">2007-01-05T05:18:13Z</dcterms:created>
  <dcterms:modified xsi:type="dcterms:W3CDTF">2017-12-22T05:15:27Z</dcterms:modified>
  <cp:category/>
  <cp:version/>
  <cp:contentType/>
  <cp:contentStatus/>
</cp:coreProperties>
</file>