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tabRatio="609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<sst xmlns="http://schemas.openxmlformats.org/spreadsheetml/2006/main" count="1324" uniqueCount="399">
  <si>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</si>
  <si>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</si>
  <si>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</si>
  <si>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</si>
  <si>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</si>
  <si>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</si>
  <si>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</si>
  <si>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</si>
  <si>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</si>
  <si>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</si>
  <si>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</si>
  <si>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</si>
  <si>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</si>
  <si>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</si>
  <si>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</si>
  <si>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</si>
  <si>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</si>
  <si>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</si>
  <si>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</si>
  <si>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</si>
  <si>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</si>
  <si>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</si>
  <si>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</si>
  <si>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</si>
  <si>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</si>
  <si>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</si>
  <si>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</si>
  <si>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</si>
  <si>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</si>
  <si>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</si>
  <si>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</si>
  <si>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</si>
  <si>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</si>
  <si>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</si>
  <si>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</si>
  <si>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</si>
  <si>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</si>
  <si>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</si>
  <si>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</si>
  <si>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</si>
  <si>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</si>
  <si>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</si>
  <si>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</si>
  <si>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</si>
  <si>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</si>
  <si>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</si>
  <si>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</si>
  <si>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</si>
  <si>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</si>
  <si>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</si>
  <si>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</si>
  <si>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</si>
  <si>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</si>
  <si>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</si>
  <si>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</si>
  <si>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</si>
  <si>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</si>
  <si>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</si>
  <si>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</si>
  <si>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</si>
  <si>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</si>
  <si>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</si>
  <si>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</si>
  <si>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</si>
  <si>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</si>
  <si>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</si>
  <si>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</si>
  <si>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</si>
  <si>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</si>
  <si>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</si>
  <si>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</si>
  <si>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</si>
  <si>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</si>
  <si>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</si>
  <si>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</si>
  <si>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</si>
  <si>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</si>
  <si>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</si>
  <si>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</si>
  <si>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</si>
  <si>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</si>
  <si>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</si>
  <si>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</si>
  <si>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</si>
  <si>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</si>
  <si>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</si>
  <si>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</si>
  <si>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</si>
  <si>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</si>
  <si>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</si>
  <si>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</si>
  <si>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</si>
  <si>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</si>
  <si>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</si>
  <si>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</si>
  <si>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</si>
  <si>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</si>
  <si>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</si>
  <si>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</si>
  <si>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</si>
  <si>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</si>
  <si>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</si>
  <si>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</si>
  <si>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</si>
  <si>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</si>
  <si>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</si>
  <si>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</si>
  <si>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</si>
  <si>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</si>
  <si>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</si>
  <si>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</si>
  <si>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</si>
  <si>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</si>
  <si>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</si>
  <si>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</si>
  <si>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</si>
  <si>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</si>
  <si>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</si>
  <si>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</si>
  <si>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</si>
  <si>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</si>
  <si>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</si>
  <si>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</si>
  <si>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</si>
  <si>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</si>
  <si>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</si>
  <si>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</si>
  <si>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</si>
  <si>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</si>
  <si>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</si>
  <si>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</si>
  <si>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</si>
  <si>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</si>
  <si>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</si>
  <si>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</si>
  <si>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</si>
  <si>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</si>
  <si>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</si>
  <si>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</si>
  <si>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</si>
  <si>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</si>
  <si>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</si>
  <si>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</si>
  <si>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</si>
  <si>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</si>
  <si>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</si>
  <si>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</si>
  <si>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</si>
  <si>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</si>
  <si>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</si>
  <si>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</si>
  <si>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</si>
  <si>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</si>
  <si>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</si>
  <si>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</si>
  <si>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</si>
  <si>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</si>
  <si>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</si>
  <si>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</si>
  <si>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</si>
  <si>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</si>
  <si>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</si>
  <si>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</si>
  <si>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</si>
  <si>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</si>
  <si>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</si>
  <si>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</si>
  <si>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</si>
  <si>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</si>
  <si>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</si>
  <si>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</si>
  <si>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</si>
  <si>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</si>
  <si>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</si>
  <si>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</si>
  <si>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</si>
  <si>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</si>
  <si>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</si>
  <si>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</si>
  <si>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</si>
  <si>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</si>
  <si>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</si>
  <si>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</si>
  <si>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</si>
  <si>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</si>
  <si>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</si>
  <si>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</si>
  <si>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</si>
  <si>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</si>
  <si>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</si>
  <si>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</si>
  <si>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</si>
  <si>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</si>
  <si>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</si>
  <si>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</si>
  <si>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</si>
  <si>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</si>
  <si>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</si>
  <si>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</si>
  <si>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</si>
  <si>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</si>
  <si>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</si>
  <si>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</si>
  <si>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</si>
  <si>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</si>
  <si>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</si>
  <si>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</si>
  <si>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</si>
  <si>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</si>
  <si>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</si>
  <si>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</si>
  <si>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</si>
  <si>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</si>
  <si>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</si>
  <si>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</si>
  <si>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</si>
  <si>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</si>
  <si>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</si>
  <si>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</si>
  <si>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</si>
  <si>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</si>
  <si>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</si>
  <si>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</si>
  <si>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</si>
  <si>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</si>
  <si>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</si>
  <si>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</si>
  <si>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</si>
  <si>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</si>
  <si>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</si>
  <si>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</si>
  <si>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</si>
  <si>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</si>
  <si>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</si>
  <si>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</si>
  <si>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</si>
  <si>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</si>
  <si>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</si>
  <si>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</si>
  <si>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</si>
  <si>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</si>
  <si>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</si>
  <si>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</si>
  <si>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</si>
  <si>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</si>
  <si>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</si>
  <si>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</si>
  <si>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</si>
  <si>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</si>
  <si>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</si>
  <si>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</si>
  <si>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</si>
  <si>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</si>
  <si>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</si>
  <si>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</si>
  <si>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</si>
  <si>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</si>
  <si>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</si>
  <si>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</si>
  <si>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</si>
  <si>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</si>
  <si>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</si>
  <si>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</si>
  <si>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</si>
  <si>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</si>
  <si>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</si>
  <si>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</si>
  <si>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</si>
  <si>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</si>
  <si>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</si>
  <si>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</si>
  <si>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</si>
  <si>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</si>
  <si>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</si>
  <si>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</si>
  <si>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</si>
  <si>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</si>
  <si>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</si>
  <si>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</si>
  <si>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</si>
  <si>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</si>
  <si>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</si>
  <si>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</si>
  <si>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</si>
  <si>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</si>
  <si>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</si>
  <si>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</si>
  <si>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</si>
  <si>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</si>
  <si>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</si>
  <si>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</si>
  <si>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</si>
  <si>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</si>
  <si>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</si>
  <si>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   科技部新竹科學工業園區管理局</t>
  </si>
  <si>
    <t>      科技部南部科學工業園區管理局</t>
  </si>
  <si>
    <t>      科技部中部科學工業園區管理局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</si>
  <si>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</si>
  <si>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</si>
  <si>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</si>
  <si>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</si>
  <si>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</si>
  <si>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</si>
  <si>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</si>
  <si>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</si>
  <si>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</si>
  <si>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</si>
  <si>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</si>
  <si>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</si>
  <si>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</si>
  <si>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</si>
  <si>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</si>
  <si>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</si>
  <si>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科技部各科學工業園區管理局、屏東農業生物技術園區籌備處、交通部民用航空局、交通部航港局。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</si>
  <si>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</si>
  <si>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</si>
  <si>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</si>
  <si>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</si>
  <si>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</si>
  <si>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</si>
  <si>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</si>
  <si>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</si>
  <si>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</si>
  <si>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</si>
  <si>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</si>
  <si>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</si>
  <si>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</si>
  <si>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</si>
  <si>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</si>
  <si>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</si>
  <si>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</si>
  <si>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</si>
  <si>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</si>
  <si>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</si>
  <si>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</si>
  <si>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</si>
  <si>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</si>
  <si>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</si>
  <si>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</si>
  <si>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</si>
  <si>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</si>
  <si>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</si>
  <si>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</si>
  <si>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</si>
  <si>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</si>
  <si>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</si>
  <si>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</si>
  <si>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</si>
  <si>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</si>
  <si>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</si>
  <si>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</si>
  <si>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</si>
  <si>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</si>
  <si>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</si>
  <si>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</si>
  <si>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</si>
  <si>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</si>
  <si>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</si>
  <si>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</si>
  <si>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</si>
  <si>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</si>
  <si>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</si>
  <si>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</si>
  <si>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</si>
  <si>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</si>
  <si>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</si>
  <si>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</si>
  <si>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</si>
  <si>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</si>
  <si>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</si>
  <si>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</si>
  <si>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</si>
  <si>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</si>
  <si>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</si>
  <si>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</si>
  <si>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</si>
  <si>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</si>
  <si>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</si>
  <si>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</si>
  <si>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</si>
  <si>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</si>
  <si>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</si>
  <si>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</si>
  <si>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</si>
  <si>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</si>
  <si>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</si>
  <si>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</si>
  <si>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</si>
  <si>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</si>
  <si>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</si>
  <si>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</si>
  <si>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</si>
  <si>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</si>
  <si>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</si>
  <si>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</si>
  <si>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</si>
  <si>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t>中華民國107年7月20日編製</t>
  </si>
  <si>
    <t>中華民國107年06月</t>
  </si>
  <si>
    <t>中華民國107年06月底
June,2018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</si>
</sst>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21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9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30" xfId="48" applyNumberFormat="1" applyFont="1" applyBorder="1" applyAlignment="1" applyProtection="1">
      <alignment horizontal="center" vertical="center"/>
      <protection hidden="1" locked="0"/>
    </xf>
    <xf numFmtId="0" fontId="59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5" fillId="0" borderId="21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21" t="s">
        <v>6</v>
      </c>
      <c r="V2" s="222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21" t="s">
        <v>6</v>
      </c>
      <c r="AT2" s="223"/>
    </row>
    <row r="3" spans="1:46" s="14" customFormat="1" ht="19.5" customHeight="1">
      <c r="A3" s="224" t="s">
        <v>248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256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CONCATENATE('2491-00-06'!G5,"底")</f>
        <v>中華民國107年06月底</v>
      </c>
      <c r="I5" s="226"/>
      <c r="J5" s="226"/>
      <c r="K5" s="226"/>
      <c r="L5" s="226"/>
      <c r="M5" s="226"/>
      <c r="N5" s="226"/>
      <c r="O5" s="226"/>
      <c r="P5" s="226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27" t="str">
        <f>H5</f>
        <v>中華民國107年06月底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388</v>
      </c>
      <c r="J6" s="243"/>
      <c r="K6" s="238" t="s">
        <v>12</v>
      </c>
      <c r="L6" s="246"/>
      <c r="M6" s="248" t="s">
        <v>13</v>
      </c>
      <c r="N6" s="249"/>
      <c r="O6" s="250" t="s">
        <v>378</v>
      </c>
      <c r="P6" s="251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383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390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252"/>
      <c r="P7" s="25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703578</v>
      </c>
      <c r="D9" s="23">
        <v>23806603.662219</v>
      </c>
      <c r="E9" s="23">
        <v>16363</v>
      </c>
      <c r="F9" s="23">
        <v>530487.182579</v>
      </c>
      <c r="G9" s="23">
        <v>4142</v>
      </c>
      <c r="H9" s="23">
        <v>267476.627948</v>
      </c>
      <c r="I9" s="23">
        <v>195613</v>
      </c>
      <c r="J9" s="23">
        <v>8007251.84394</v>
      </c>
      <c r="K9" s="23">
        <v>4121</v>
      </c>
      <c r="L9" s="23">
        <v>862154.678519</v>
      </c>
      <c r="M9" s="23">
        <v>3828</v>
      </c>
      <c r="N9" s="23">
        <v>184713.166173</v>
      </c>
      <c r="O9" s="23">
        <v>108486</v>
      </c>
      <c r="P9" s="23">
        <v>1231548.105976</v>
      </c>
      <c r="Q9" s="23">
        <v>114807</v>
      </c>
      <c r="R9" s="23">
        <v>1069899.369627</v>
      </c>
      <c r="S9" s="23">
        <v>16199</v>
      </c>
      <c r="T9" s="23">
        <v>844615.922107</v>
      </c>
      <c r="U9" s="23">
        <v>7584</v>
      </c>
      <c r="V9" s="23">
        <v>67838.343161</v>
      </c>
      <c r="W9" s="280" t="s">
        <v>33</v>
      </c>
      <c r="X9" s="281"/>
      <c r="Y9" s="23">
        <v>23668</v>
      </c>
      <c r="Z9" s="23">
        <v>555414.251495</v>
      </c>
      <c r="AA9" s="23">
        <v>41312</v>
      </c>
      <c r="AB9" s="23">
        <v>7248026.879118</v>
      </c>
      <c r="AC9" s="23">
        <v>32567</v>
      </c>
      <c r="AD9" s="23">
        <v>1246927.753852</v>
      </c>
      <c r="AE9" s="23">
        <v>71160</v>
      </c>
      <c r="AF9" s="23">
        <v>908989.229966</v>
      </c>
      <c r="AG9" s="23">
        <v>19106</v>
      </c>
      <c r="AH9" s="23">
        <v>321269.158127</v>
      </c>
      <c r="AI9" s="23">
        <v>94</v>
      </c>
      <c r="AJ9" s="23">
        <v>186.788</v>
      </c>
      <c r="AK9" s="23">
        <v>379</v>
      </c>
      <c r="AL9" s="23">
        <v>1715.964086</v>
      </c>
      <c r="AM9" s="23">
        <v>56</v>
      </c>
      <c r="AN9" s="23">
        <v>268.25</v>
      </c>
      <c r="AO9" s="23">
        <v>2615</v>
      </c>
      <c r="AP9" s="23">
        <v>70893.875202</v>
      </c>
      <c r="AQ9" s="23">
        <v>13009</v>
      </c>
      <c r="AR9" s="23">
        <v>134872.627846</v>
      </c>
      <c r="AS9" s="23">
        <v>28469</v>
      </c>
      <c r="AT9" s="23">
        <v>252053.644497</v>
      </c>
    </row>
    <row r="10" spans="1:46" s="22" customFormat="1" ht="16.5" customHeight="1">
      <c r="A10" s="282" t="s">
        <v>229</v>
      </c>
      <c r="B10" s="283"/>
      <c r="C10" s="23">
        <v>702125</v>
      </c>
      <c r="D10" s="23">
        <v>23781457.557861</v>
      </c>
      <c r="E10" s="23">
        <v>16215</v>
      </c>
      <c r="F10" s="23">
        <v>528571.082579</v>
      </c>
      <c r="G10" s="23">
        <v>4117</v>
      </c>
      <c r="H10" s="23">
        <v>267194.81201</v>
      </c>
      <c r="I10" s="23">
        <v>195474</v>
      </c>
      <c r="J10" s="23">
        <v>7999956.81994</v>
      </c>
      <c r="K10" s="23">
        <v>4108</v>
      </c>
      <c r="L10" s="23">
        <v>862005.078519</v>
      </c>
      <c r="M10" s="23">
        <v>3825</v>
      </c>
      <c r="N10" s="23">
        <v>184706.916173</v>
      </c>
      <c r="O10" s="23">
        <v>108077</v>
      </c>
      <c r="P10" s="23">
        <v>1228623.208976</v>
      </c>
      <c r="Q10" s="23">
        <v>114708</v>
      </c>
      <c r="R10" s="23">
        <v>1068317.474627</v>
      </c>
      <c r="S10" s="23">
        <v>16082</v>
      </c>
      <c r="T10" s="23">
        <v>838990.332627</v>
      </c>
      <c r="U10" s="23">
        <v>7567</v>
      </c>
      <c r="V10" s="23">
        <v>67299.207221</v>
      </c>
      <c r="W10" s="282" t="s">
        <v>229</v>
      </c>
      <c r="X10" s="283"/>
      <c r="Y10" s="23">
        <v>23651</v>
      </c>
      <c r="Z10" s="23">
        <v>555265.551495</v>
      </c>
      <c r="AA10" s="23">
        <v>41254</v>
      </c>
      <c r="AB10" s="23">
        <v>7247205.031118</v>
      </c>
      <c r="AC10" s="23">
        <v>32384</v>
      </c>
      <c r="AD10" s="23">
        <v>1245475.073852</v>
      </c>
      <c r="AE10" s="23">
        <v>71076</v>
      </c>
      <c r="AF10" s="23">
        <v>907679.769966</v>
      </c>
      <c r="AG10" s="23">
        <v>18997</v>
      </c>
      <c r="AH10" s="23">
        <v>320472.949127</v>
      </c>
      <c r="AI10" s="23">
        <v>94</v>
      </c>
      <c r="AJ10" s="23">
        <v>186.788</v>
      </c>
      <c r="AK10" s="23">
        <v>379</v>
      </c>
      <c r="AL10" s="23">
        <v>1715.964086</v>
      </c>
      <c r="AM10" s="23">
        <v>56</v>
      </c>
      <c r="AN10" s="23">
        <v>268.25</v>
      </c>
      <c r="AO10" s="23">
        <v>2607</v>
      </c>
      <c r="AP10" s="23">
        <v>70675.875202</v>
      </c>
      <c r="AQ10" s="23">
        <v>12999</v>
      </c>
      <c r="AR10" s="23">
        <v>134822.627846</v>
      </c>
      <c r="AS10" s="23">
        <v>28455</v>
      </c>
      <c r="AT10" s="23">
        <v>252024.744497</v>
      </c>
    </row>
    <row r="11" spans="1:46" s="22" customFormat="1" ht="16.5" customHeight="1">
      <c r="A11" s="284" t="s">
        <v>269</v>
      </c>
      <c r="B11" s="285"/>
      <c r="C11" s="23">
        <v>134672</v>
      </c>
      <c r="D11" s="23">
        <v>2257681.16393</v>
      </c>
      <c r="E11" s="23">
        <v>1965</v>
      </c>
      <c r="F11" s="23">
        <v>47483.321313</v>
      </c>
      <c r="G11" s="23">
        <v>362</v>
      </c>
      <c r="H11" s="23">
        <v>8338.462328</v>
      </c>
      <c r="I11" s="23">
        <v>47821</v>
      </c>
      <c r="J11" s="23">
        <v>1185869.936725</v>
      </c>
      <c r="K11" s="23">
        <v>538</v>
      </c>
      <c r="L11" s="23">
        <v>34217.42049</v>
      </c>
      <c r="M11" s="23">
        <v>677</v>
      </c>
      <c r="N11" s="23">
        <v>5334.725135</v>
      </c>
      <c r="O11" s="23">
        <v>22665</v>
      </c>
      <c r="P11" s="23">
        <v>178842.474287</v>
      </c>
      <c r="Q11" s="23">
        <v>19052</v>
      </c>
      <c r="R11" s="23">
        <v>117340.532684</v>
      </c>
      <c r="S11" s="23">
        <v>1913</v>
      </c>
      <c r="T11" s="23">
        <v>51583.190655</v>
      </c>
      <c r="U11" s="23">
        <v>762</v>
      </c>
      <c r="V11" s="23">
        <v>5763.505001</v>
      </c>
      <c r="W11" s="284" t="s">
        <v>269</v>
      </c>
      <c r="X11" s="285"/>
      <c r="Y11" s="23">
        <v>4455</v>
      </c>
      <c r="Z11" s="23">
        <v>49822.416186</v>
      </c>
      <c r="AA11" s="23">
        <v>5633</v>
      </c>
      <c r="AB11" s="23">
        <v>230542.265626</v>
      </c>
      <c r="AC11" s="23">
        <v>4459</v>
      </c>
      <c r="AD11" s="23">
        <v>129546.934708</v>
      </c>
      <c r="AE11" s="23">
        <v>12625</v>
      </c>
      <c r="AF11" s="23">
        <v>128903.121082</v>
      </c>
      <c r="AG11" s="23">
        <v>2817</v>
      </c>
      <c r="AH11" s="23">
        <v>25888.846609</v>
      </c>
      <c r="AI11" s="23">
        <v>1</v>
      </c>
      <c r="AJ11" s="23">
        <v>3</v>
      </c>
      <c r="AK11" s="23">
        <v>50</v>
      </c>
      <c r="AL11" s="23">
        <v>96.09</v>
      </c>
      <c r="AM11" s="23">
        <v>7</v>
      </c>
      <c r="AN11" s="23">
        <v>26.9</v>
      </c>
      <c r="AO11" s="23">
        <v>325</v>
      </c>
      <c r="AP11" s="23">
        <v>2918.004776</v>
      </c>
      <c r="AQ11" s="23">
        <v>2444</v>
      </c>
      <c r="AR11" s="23">
        <v>15668.601589</v>
      </c>
      <c r="AS11" s="23">
        <v>6101</v>
      </c>
      <c r="AT11" s="23">
        <v>39491.414736</v>
      </c>
    </row>
    <row r="12" spans="1:46" s="22" customFormat="1" ht="16.5" customHeight="1">
      <c r="A12" s="284" t="s">
        <v>268</v>
      </c>
      <c r="B12" s="285"/>
      <c r="C12" s="23">
        <v>179930</v>
      </c>
      <c r="D12" s="23">
        <v>12120413.011609</v>
      </c>
      <c r="E12" s="23">
        <v>2833</v>
      </c>
      <c r="F12" s="23">
        <v>206102.111428</v>
      </c>
      <c r="G12" s="23">
        <v>484</v>
      </c>
      <c r="H12" s="23">
        <v>96490.345306</v>
      </c>
      <c r="I12" s="23">
        <v>29855</v>
      </c>
      <c r="J12" s="23">
        <v>1970567.897086</v>
      </c>
      <c r="K12" s="23">
        <v>852</v>
      </c>
      <c r="L12" s="23">
        <v>443984.105169</v>
      </c>
      <c r="M12" s="23">
        <v>496</v>
      </c>
      <c r="N12" s="23">
        <v>9531.679699</v>
      </c>
      <c r="O12" s="23">
        <v>21121</v>
      </c>
      <c r="P12" s="23">
        <v>534330.37415</v>
      </c>
      <c r="Q12" s="23">
        <v>37175</v>
      </c>
      <c r="R12" s="23">
        <v>507460.021384</v>
      </c>
      <c r="S12" s="23">
        <v>5292</v>
      </c>
      <c r="T12" s="23">
        <v>393199.589981</v>
      </c>
      <c r="U12" s="23">
        <v>1807</v>
      </c>
      <c r="V12" s="23">
        <v>23168.618376</v>
      </c>
      <c r="W12" s="284" t="s">
        <v>268</v>
      </c>
      <c r="X12" s="285"/>
      <c r="Y12" s="23">
        <v>10221</v>
      </c>
      <c r="Z12" s="23">
        <v>419947.240712</v>
      </c>
      <c r="AA12" s="23">
        <v>18875</v>
      </c>
      <c r="AB12" s="23">
        <v>6267057.923622</v>
      </c>
      <c r="AC12" s="23">
        <v>8470</v>
      </c>
      <c r="AD12" s="23">
        <v>665571.049287</v>
      </c>
      <c r="AE12" s="23">
        <v>26046</v>
      </c>
      <c r="AF12" s="23">
        <v>276140.938498</v>
      </c>
      <c r="AG12" s="23">
        <v>4741</v>
      </c>
      <c r="AH12" s="23">
        <v>97118.535789</v>
      </c>
      <c r="AI12" s="23">
        <v>31</v>
      </c>
      <c r="AJ12" s="23">
        <v>73.66</v>
      </c>
      <c r="AK12" s="23">
        <v>130</v>
      </c>
      <c r="AL12" s="23">
        <v>1029.912086</v>
      </c>
      <c r="AM12" s="23">
        <v>5</v>
      </c>
      <c r="AN12" s="23">
        <v>33</v>
      </c>
      <c r="AO12" s="23">
        <v>729</v>
      </c>
      <c r="AP12" s="23">
        <v>28140.505515</v>
      </c>
      <c r="AQ12" s="23">
        <v>3932</v>
      </c>
      <c r="AR12" s="23">
        <v>84547.236409</v>
      </c>
      <c r="AS12" s="23">
        <v>6835</v>
      </c>
      <c r="AT12" s="23">
        <v>95918.267112</v>
      </c>
    </row>
    <row r="13" spans="1:46" s="22" customFormat="1" ht="16.5" customHeight="1">
      <c r="A13" s="284" t="s">
        <v>306</v>
      </c>
      <c r="B13" s="285"/>
      <c r="C13" s="23">
        <v>59749</v>
      </c>
      <c r="D13" s="23">
        <v>1472964.586405</v>
      </c>
      <c r="E13" s="23">
        <v>1063</v>
      </c>
      <c r="F13" s="23">
        <v>17942.484749</v>
      </c>
      <c r="G13" s="23">
        <v>304</v>
      </c>
      <c r="H13" s="23">
        <v>5839.71923</v>
      </c>
      <c r="I13" s="23">
        <v>19917</v>
      </c>
      <c r="J13" s="23">
        <v>838235.729416</v>
      </c>
      <c r="K13" s="23">
        <v>329</v>
      </c>
      <c r="L13" s="23">
        <v>46748.777607</v>
      </c>
      <c r="M13" s="23">
        <v>502</v>
      </c>
      <c r="N13" s="23">
        <v>7177.898848</v>
      </c>
      <c r="O13" s="23">
        <v>10790</v>
      </c>
      <c r="P13" s="23">
        <v>90694.19868</v>
      </c>
      <c r="Q13" s="23">
        <v>7867</v>
      </c>
      <c r="R13" s="23">
        <v>51786.566413</v>
      </c>
      <c r="S13" s="23">
        <v>1282</v>
      </c>
      <c r="T13" s="23">
        <v>165722.698989</v>
      </c>
      <c r="U13" s="23">
        <v>416</v>
      </c>
      <c r="V13" s="23">
        <v>2595.084</v>
      </c>
      <c r="W13" s="284" t="s">
        <v>306</v>
      </c>
      <c r="X13" s="285"/>
      <c r="Y13" s="23">
        <v>1403</v>
      </c>
      <c r="Z13" s="23">
        <v>13236.559427</v>
      </c>
      <c r="AA13" s="23">
        <v>2493</v>
      </c>
      <c r="AB13" s="23">
        <v>47993.695481</v>
      </c>
      <c r="AC13" s="23">
        <v>2839</v>
      </c>
      <c r="AD13" s="23">
        <v>54864.576999</v>
      </c>
      <c r="AE13" s="23">
        <v>5281</v>
      </c>
      <c r="AF13" s="23">
        <v>93050.912099</v>
      </c>
      <c r="AG13" s="23">
        <v>1806</v>
      </c>
      <c r="AH13" s="23">
        <v>12929.731843</v>
      </c>
      <c r="AI13" s="23">
        <v>18</v>
      </c>
      <c r="AJ13" s="23">
        <v>31.288</v>
      </c>
      <c r="AK13" s="23">
        <v>31</v>
      </c>
      <c r="AL13" s="23">
        <v>52.186</v>
      </c>
      <c r="AM13" s="23">
        <v>4</v>
      </c>
      <c r="AN13" s="23">
        <v>27</v>
      </c>
      <c r="AO13" s="23">
        <v>265</v>
      </c>
      <c r="AP13" s="23">
        <v>3193.21518</v>
      </c>
      <c r="AQ13" s="23">
        <v>1034</v>
      </c>
      <c r="AR13" s="23">
        <v>4527.78205</v>
      </c>
      <c r="AS13" s="23">
        <v>2105</v>
      </c>
      <c r="AT13" s="23">
        <v>16314.481394</v>
      </c>
    </row>
    <row r="14" spans="1:46" s="22" customFormat="1" ht="16.5" customHeight="1">
      <c r="A14" s="284" t="s">
        <v>224</v>
      </c>
      <c r="B14" s="285"/>
      <c r="C14" s="23">
        <v>97908</v>
      </c>
      <c r="D14" s="23">
        <v>1686962.149843</v>
      </c>
      <c r="E14" s="23">
        <v>2027</v>
      </c>
      <c r="F14" s="23">
        <v>39657.362914</v>
      </c>
      <c r="G14" s="23">
        <v>519</v>
      </c>
      <c r="H14" s="23">
        <v>14617.52109</v>
      </c>
      <c r="I14" s="23">
        <v>31957</v>
      </c>
      <c r="J14" s="23">
        <v>724260.635041</v>
      </c>
      <c r="K14" s="23">
        <v>485</v>
      </c>
      <c r="L14" s="23">
        <v>23470.447583</v>
      </c>
      <c r="M14" s="23">
        <v>462</v>
      </c>
      <c r="N14" s="23">
        <v>141013.436109</v>
      </c>
      <c r="O14" s="23">
        <v>14250</v>
      </c>
      <c r="P14" s="23">
        <v>103592.386665</v>
      </c>
      <c r="Q14" s="23">
        <v>15328</v>
      </c>
      <c r="R14" s="23">
        <v>75554.994208</v>
      </c>
      <c r="S14" s="23">
        <v>1666</v>
      </c>
      <c r="T14" s="23">
        <v>42425.831956</v>
      </c>
      <c r="U14" s="23">
        <v>913</v>
      </c>
      <c r="V14" s="23">
        <v>8715.377881</v>
      </c>
      <c r="W14" s="284" t="s">
        <v>224</v>
      </c>
      <c r="X14" s="285"/>
      <c r="Y14" s="23">
        <v>2694</v>
      </c>
      <c r="Z14" s="23">
        <v>22973.801467</v>
      </c>
      <c r="AA14" s="23">
        <v>4462</v>
      </c>
      <c r="AB14" s="23">
        <v>248348.148776</v>
      </c>
      <c r="AC14" s="23">
        <v>4738</v>
      </c>
      <c r="AD14" s="23">
        <v>126585.781078</v>
      </c>
      <c r="AE14" s="23">
        <v>9402</v>
      </c>
      <c r="AF14" s="23">
        <v>56154.674056</v>
      </c>
      <c r="AG14" s="23">
        <v>2675</v>
      </c>
      <c r="AH14" s="23">
        <v>20859.547509</v>
      </c>
      <c r="AI14" s="23">
        <v>14</v>
      </c>
      <c r="AJ14" s="23">
        <v>13.59</v>
      </c>
      <c r="AK14" s="23">
        <v>57</v>
      </c>
      <c r="AL14" s="23">
        <v>126.782</v>
      </c>
      <c r="AM14" s="23">
        <v>7</v>
      </c>
      <c r="AN14" s="23">
        <v>39.2</v>
      </c>
      <c r="AO14" s="23">
        <v>393</v>
      </c>
      <c r="AP14" s="23">
        <v>4113.644</v>
      </c>
      <c r="AQ14" s="23">
        <v>1980</v>
      </c>
      <c r="AR14" s="23">
        <v>10819.787326</v>
      </c>
      <c r="AS14" s="23">
        <v>3879</v>
      </c>
      <c r="AT14" s="23">
        <v>23619.200184</v>
      </c>
    </row>
    <row r="15" spans="1:46" s="22" customFormat="1" ht="16.5" customHeight="1">
      <c r="A15" s="284" t="s">
        <v>225</v>
      </c>
      <c r="B15" s="285"/>
      <c r="C15" s="23">
        <v>37116</v>
      </c>
      <c r="D15" s="23">
        <v>907853.491833</v>
      </c>
      <c r="E15" s="23">
        <v>935</v>
      </c>
      <c r="F15" s="23">
        <v>22274.26625</v>
      </c>
      <c r="G15" s="23">
        <v>246</v>
      </c>
      <c r="H15" s="23">
        <v>5043.108</v>
      </c>
      <c r="I15" s="23">
        <v>12988</v>
      </c>
      <c r="J15" s="23">
        <v>450877.202458</v>
      </c>
      <c r="K15" s="23">
        <v>314</v>
      </c>
      <c r="L15" s="23">
        <v>37955.18014</v>
      </c>
      <c r="M15" s="23">
        <v>211</v>
      </c>
      <c r="N15" s="23">
        <v>1929.086</v>
      </c>
      <c r="O15" s="23">
        <v>5035</v>
      </c>
      <c r="P15" s="23">
        <v>56145.245708</v>
      </c>
      <c r="Q15" s="23">
        <v>5703</v>
      </c>
      <c r="R15" s="23">
        <v>113051.58422</v>
      </c>
      <c r="S15" s="23">
        <v>640</v>
      </c>
      <c r="T15" s="23">
        <v>17939.60398</v>
      </c>
      <c r="U15" s="23">
        <v>306</v>
      </c>
      <c r="V15" s="23">
        <v>2344.94503</v>
      </c>
      <c r="W15" s="284" t="s">
        <v>225</v>
      </c>
      <c r="X15" s="285"/>
      <c r="Y15" s="23">
        <v>788</v>
      </c>
      <c r="Z15" s="23">
        <v>5671.785159</v>
      </c>
      <c r="AA15" s="23">
        <v>1838</v>
      </c>
      <c r="AB15" s="23">
        <v>90095.686298</v>
      </c>
      <c r="AC15" s="23">
        <v>1934</v>
      </c>
      <c r="AD15" s="23">
        <v>40336.60713</v>
      </c>
      <c r="AE15" s="23">
        <v>2902</v>
      </c>
      <c r="AF15" s="23">
        <v>28398.190396</v>
      </c>
      <c r="AG15" s="23">
        <v>932</v>
      </c>
      <c r="AH15" s="23">
        <v>9071.466006</v>
      </c>
      <c r="AI15" s="23">
        <v>5</v>
      </c>
      <c r="AJ15" s="23">
        <v>2.35</v>
      </c>
      <c r="AK15" s="23">
        <v>19</v>
      </c>
      <c r="AL15" s="23">
        <v>47.32</v>
      </c>
      <c r="AM15" s="23">
        <v>3</v>
      </c>
      <c r="AN15" s="23">
        <v>27</v>
      </c>
      <c r="AO15" s="23">
        <v>110</v>
      </c>
      <c r="AP15" s="23">
        <v>3835.83975</v>
      </c>
      <c r="AQ15" s="23">
        <v>579</v>
      </c>
      <c r="AR15" s="23">
        <v>2476.250698</v>
      </c>
      <c r="AS15" s="23">
        <v>1628</v>
      </c>
      <c r="AT15" s="23">
        <v>20330.77461</v>
      </c>
    </row>
    <row r="16" spans="1:46" s="22" customFormat="1" ht="16.5" customHeight="1">
      <c r="A16" s="286" t="s">
        <v>230</v>
      </c>
      <c r="B16" s="283"/>
      <c r="C16" s="23">
        <v>87173</v>
      </c>
      <c r="D16" s="23">
        <v>2103153.863116</v>
      </c>
      <c r="E16" s="23">
        <v>2920</v>
      </c>
      <c r="F16" s="23">
        <v>54140.559702</v>
      </c>
      <c r="G16" s="23">
        <v>727</v>
      </c>
      <c r="H16" s="23">
        <v>16414.724817</v>
      </c>
      <c r="I16" s="23">
        <v>19327</v>
      </c>
      <c r="J16" s="23">
        <v>972299.854109</v>
      </c>
      <c r="K16" s="23">
        <v>508</v>
      </c>
      <c r="L16" s="23">
        <v>153830.74446</v>
      </c>
      <c r="M16" s="23">
        <v>781</v>
      </c>
      <c r="N16" s="23">
        <v>13045.030194</v>
      </c>
      <c r="O16" s="23">
        <v>16751</v>
      </c>
      <c r="P16" s="23">
        <v>128622.371063</v>
      </c>
      <c r="Q16" s="23">
        <v>16383</v>
      </c>
      <c r="R16" s="23">
        <v>124456.567007</v>
      </c>
      <c r="S16" s="23">
        <v>2634</v>
      </c>
      <c r="T16" s="23">
        <v>82960.685636</v>
      </c>
      <c r="U16" s="23">
        <v>2381</v>
      </c>
      <c r="V16" s="23">
        <v>16153.570185</v>
      </c>
      <c r="W16" s="286" t="s">
        <v>230</v>
      </c>
      <c r="X16" s="283"/>
      <c r="Y16" s="23">
        <v>1918</v>
      </c>
      <c r="Z16" s="23">
        <v>13874.714761</v>
      </c>
      <c r="AA16" s="23">
        <v>3878</v>
      </c>
      <c r="AB16" s="23">
        <v>205507.590946</v>
      </c>
      <c r="AC16" s="23">
        <v>3671</v>
      </c>
      <c r="AD16" s="23">
        <v>116644.769824</v>
      </c>
      <c r="AE16" s="23">
        <v>6906</v>
      </c>
      <c r="AF16" s="23">
        <v>42995.389504</v>
      </c>
      <c r="AG16" s="23">
        <v>2405</v>
      </c>
      <c r="AH16" s="23">
        <v>109869.666754</v>
      </c>
      <c r="AI16" s="23">
        <v>12</v>
      </c>
      <c r="AJ16" s="23">
        <v>47.1</v>
      </c>
      <c r="AK16" s="23">
        <v>41</v>
      </c>
      <c r="AL16" s="23">
        <v>238.574</v>
      </c>
      <c r="AM16" s="23">
        <v>7</v>
      </c>
      <c r="AN16" s="23">
        <v>23.55</v>
      </c>
      <c r="AO16" s="23">
        <v>317</v>
      </c>
      <c r="AP16" s="23">
        <v>16095.13289</v>
      </c>
      <c r="AQ16" s="23">
        <v>1334</v>
      </c>
      <c r="AR16" s="23">
        <v>7662.454434</v>
      </c>
      <c r="AS16" s="23">
        <v>4272</v>
      </c>
      <c r="AT16" s="23">
        <v>28270.81283</v>
      </c>
    </row>
    <row r="17" spans="1:46" s="22" customFormat="1" ht="16.5" customHeight="1">
      <c r="A17" s="284" t="s">
        <v>231</v>
      </c>
      <c r="B17" s="285"/>
      <c r="C17" s="23">
        <v>6058</v>
      </c>
      <c r="D17" s="23">
        <v>87510.933803</v>
      </c>
      <c r="E17" s="23">
        <v>328</v>
      </c>
      <c r="F17" s="23">
        <v>7244.507178</v>
      </c>
      <c r="G17" s="23">
        <v>163</v>
      </c>
      <c r="H17" s="23">
        <v>6689.482179</v>
      </c>
      <c r="I17" s="23">
        <v>1396</v>
      </c>
      <c r="J17" s="23">
        <v>27131.930809</v>
      </c>
      <c r="K17" s="23">
        <v>45</v>
      </c>
      <c r="L17" s="23">
        <v>1955.84</v>
      </c>
      <c r="M17" s="23">
        <v>32</v>
      </c>
      <c r="N17" s="23">
        <v>506</v>
      </c>
      <c r="O17" s="23">
        <v>1176</v>
      </c>
      <c r="P17" s="23">
        <v>12981.796988</v>
      </c>
      <c r="Q17" s="23">
        <v>657</v>
      </c>
      <c r="R17" s="23">
        <v>3136.014098</v>
      </c>
      <c r="S17" s="23">
        <v>183</v>
      </c>
      <c r="T17" s="23">
        <v>7526.1932</v>
      </c>
      <c r="U17" s="23">
        <v>117</v>
      </c>
      <c r="V17" s="23">
        <v>1073.428</v>
      </c>
      <c r="W17" s="284" t="s">
        <v>231</v>
      </c>
      <c r="X17" s="285"/>
      <c r="Y17" s="23">
        <v>117</v>
      </c>
      <c r="Z17" s="23">
        <v>2164.441888</v>
      </c>
      <c r="AA17" s="23">
        <v>189</v>
      </c>
      <c r="AB17" s="23">
        <v>2106.448169</v>
      </c>
      <c r="AC17" s="23">
        <v>603</v>
      </c>
      <c r="AD17" s="23">
        <v>8510.236464</v>
      </c>
      <c r="AE17" s="23">
        <v>430</v>
      </c>
      <c r="AF17" s="23">
        <v>1800.093</v>
      </c>
      <c r="AG17" s="23">
        <v>248</v>
      </c>
      <c r="AH17" s="23">
        <v>1528.06664</v>
      </c>
      <c r="AI17" s="23">
        <v>2</v>
      </c>
      <c r="AJ17" s="23">
        <v>1.5</v>
      </c>
      <c r="AK17" s="23">
        <v>1</v>
      </c>
      <c r="AL17" s="23">
        <v>3</v>
      </c>
      <c r="AM17" s="23">
        <v>2</v>
      </c>
      <c r="AN17" s="23">
        <v>4</v>
      </c>
      <c r="AO17" s="23">
        <v>46</v>
      </c>
      <c r="AP17" s="23">
        <v>505.7172</v>
      </c>
      <c r="AQ17" s="23">
        <v>101</v>
      </c>
      <c r="AR17" s="23">
        <v>547.03112</v>
      </c>
      <c r="AS17" s="23">
        <v>222</v>
      </c>
      <c r="AT17" s="23">
        <v>2095.20687</v>
      </c>
    </row>
    <row r="18" spans="1:46" s="22" customFormat="1" ht="16.5" customHeight="1">
      <c r="A18" s="284" t="s">
        <v>232</v>
      </c>
      <c r="B18" s="285"/>
      <c r="C18" s="23">
        <v>12528</v>
      </c>
      <c r="D18" s="23">
        <v>569229.629779</v>
      </c>
      <c r="E18" s="23">
        <v>284</v>
      </c>
      <c r="F18" s="23">
        <v>8786.468768</v>
      </c>
      <c r="G18" s="23">
        <v>84</v>
      </c>
      <c r="H18" s="23">
        <v>1107.995</v>
      </c>
      <c r="I18" s="23">
        <v>3852</v>
      </c>
      <c r="J18" s="23">
        <v>343789.314525</v>
      </c>
      <c r="K18" s="23">
        <v>133</v>
      </c>
      <c r="L18" s="23">
        <v>31712.734882</v>
      </c>
      <c r="M18" s="23">
        <v>64</v>
      </c>
      <c r="N18" s="23">
        <v>438.45612</v>
      </c>
      <c r="O18" s="23">
        <v>2387</v>
      </c>
      <c r="P18" s="23">
        <v>22770.505408</v>
      </c>
      <c r="Q18" s="23">
        <v>1151</v>
      </c>
      <c r="R18" s="23">
        <v>11488.961843</v>
      </c>
      <c r="S18" s="23">
        <v>159</v>
      </c>
      <c r="T18" s="23">
        <v>5926.59154</v>
      </c>
      <c r="U18" s="23">
        <v>109</v>
      </c>
      <c r="V18" s="23">
        <v>622.488</v>
      </c>
      <c r="W18" s="284" t="s">
        <v>232</v>
      </c>
      <c r="X18" s="285"/>
      <c r="Y18" s="23">
        <v>347</v>
      </c>
      <c r="Z18" s="23">
        <v>6394.595201</v>
      </c>
      <c r="AA18" s="23">
        <v>790</v>
      </c>
      <c r="AB18" s="23">
        <v>56260.078735</v>
      </c>
      <c r="AC18" s="23">
        <v>737</v>
      </c>
      <c r="AD18" s="23">
        <v>13777.258984</v>
      </c>
      <c r="AE18" s="23">
        <v>1463</v>
      </c>
      <c r="AF18" s="23">
        <v>58090.451153</v>
      </c>
      <c r="AG18" s="23">
        <v>340</v>
      </c>
      <c r="AH18" s="23">
        <v>2579.85818</v>
      </c>
      <c r="AI18" s="23">
        <v>1</v>
      </c>
      <c r="AJ18" s="23">
        <v>1</v>
      </c>
      <c r="AK18" s="23">
        <v>6</v>
      </c>
      <c r="AL18" s="23">
        <v>18.5</v>
      </c>
      <c r="AM18" s="23">
        <v>2</v>
      </c>
      <c r="AN18" s="23">
        <v>3</v>
      </c>
      <c r="AO18" s="23">
        <v>55</v>
      </c>
      <c r="AP18" s="23">
        <v>593.06</v>
      </c>
      <c r="AQ18" s="23">
        <v>250</v>
      </c>
      <c r="AR18" s="23">
        <v>1484.47818</v>
      </c>
      <c r="AS18" s="23">
        <v>314</v>
      </c>
      <c r="AT18" s="23">
        <v>3383.83326</v>
      </c>
    </row>
    <row r="19" spans="1:46" s="22" customFormat="1" ht="16.5" customHeight="1">
      <c r="A19" s="284" t="s">
        <v>233</v>
      </c>
      <c r="B19" s="285"/>
      <c r="C19" s="23">
        <v>7277</v>
      </c>
      <c r="D19" s="23">
        <v>293869.34228</v>
      </c>
      <c r="E19" s="23">
        <v>296</v>
      </c>
      <c r="F19" s="23">
        <v>3917.15594</v>
      </c>
      <c r="G19" s="23">
        <v>135</v>
      </c>
      <c r="H19" s="23">
        <v>1796.4669</v>
      </c>
      <c r="I19" s="23">
        <v>2261</v>
      </c>
      <c r="J19" s="23">
        <v>205782.937766</v>
      </c>
      <c r="K19" s="23">
        <v>63</v>
      </c>
      <c r="L19" s="23">
        <v>1320.31</v>
      </c>
      <c r="M19" s="23">
        <v>51</v>
      </c>
      <c r="N19" s="23">
        <v>203</v>
      </c>
      <c r="O19" s="23">
        <v>1388</v>
      </c>
      <c r="P19" s="23">
        <v>9862.100965</v>
      </c>
      <c r="Q19" s="23">
        <v>831</v>
      </c>
      <c r="R19" s="23">
        <v>13555.174991</v>
      </c>
      <c r="S19" s="23">
        <v>148</v>
      </c>
      <c r="T19" s="23">
        <v>2973.919</v>
      </c>
      <c r="U19" s="23">
        <v>63</v>
      </c>
      <c r="V19" s="23">
        <v>584.631</v>
      </c>
      <c r="W19" s="284" t="s">
        <v>233</v>
      </c>
      <c r="X19" s="285"/>
      <c r="Y19" s="23">
        <v>132</v>
      </c>
      <c r="Z19" s="23">
        <v>1758.13413</v>
      </c>
      <c r="AA19" s="23">
        <v>198</v>
      </c>
      <c r="AB19" s="23">
        <v>7115.16926</v>
      </c>
      <c r="AC19" s="23">
        <v>498</v>
      </c>
      <c r="AD19" s="23">
        <v>22604.79269</v>
      </c>
      <c r="AE19" s="23">
        <v>552</v>
      </c>
      <c r="AF19" s="23">
        <v>14106.964198</v>
      </c>
      <c r="AG19" s="23">
        <v>284</v>
      </c>
      <c r="AH19" s="23">
        <v>2412.223</v>
      </c>
      <c r="AI19" s="23">
        <v>0</v>
      </c>
      <c r="AJ19" s="23">
        <v>0</v>
      </c>
      <c r="AK19" s="23">
        <v>3</v>
      </c>
      <c r="AL19" s="23">
        <v>2.5</v>
      </c>
      <c r="AM19" s="23">
        <v>2</v>
      </c>
      <c r="AN19" s="23">
        <v>7</v>
      </c>
      <c r="AO19" s="23">
        <v>22</v>
      </c>
      <c r="AP19" s="23">
        <v>2413.78244</v>
      </c>
      <c r="AQ19" s="23">
        <v>107</v>
      </c>
      <c r="AR19" s="23">
        <v>533.46</v>
      </c>
      <c r="AS19" s="23">
        <v>243</v>
      </c>
      <c r="AT19" s="23">
        <v>2919.62</v>
      </c>
    </row>
    <row r="20" spans="1:46" s="22" customFormat="1" ht="16.5" customHeight="1">
      <c r="A20" s="284" t="s">
        <v>234</v>
      </c>
      <c r="B20" s="285"/>
      <c r="C20" s="23">
        <v>26873</v>
      </c>
      <c r="D20" s="23">
        <v>453515.064573</v>
      </c>
      <c r="E20" s="23">
        <v>662</v>
      </c>
      <c r="F20" s="23">
        <v>69709.733378</v>
      </c>
      <c r="G20" s="23">
        <v>132</v>
      </c>
      <c r="H20" s="23">
        <v>1111.81</v>
      </c>
      <c r="I20" s="23">
        <v>13414</v>
      </c>
      <c r="J20" s="23">
        <v>255057.531589</v>
      </c>
      <c r="K20" s="23">
        <v>202</v>
      </c>
      <c r="L20" s="23">
        <v>26031.34525</v>
      </c>
      <c r="M20" s="23">
        <v>199</v>
      </c>
      <c r="N20" s="23">
        <v>860.9088</v>
      </c>
      <c r="O20" s="23">
        <v>2696</v>
      </c>
      <c r="P20" s="23">
        <v>13146.980448</v>
      </c>
      <c r="Q20" s="23">
        <v>3756</v>
      </c>
      <c r="R20" s="23">
        <v>15952.398839</v>
      </c>
      <c r="S20" s="23">
        <v>362</v>
      </c>
      <c r="T20" s="23">
        <v>6749.49196</v>
      </c>
      <c r="U20" s="23">
        <v>150</v>
      </c>
      <c r="V20" s="23">
        <v>798.042</v>
      </c>
      <c r="W20" s="284" t="s">
        <v>234</v>
      </c>
      <c r="X20" s="285"/>
      <c r="Y20" s="23">
        <v>325</v>
      </c>
      <c r="Z20" s="23">
        <v>3222.99352</v>
      </c>
      <c r="AA20" s="23">
        <v>794</v>
      </c>
      <c r="AB20" s="23">
        <v>30729.582007</v>
      </c>
      <c r="AC20" s="23">
        <v>1081</v>
      </c>
      <c r="AD20" s="23">
        <v>13014.33304</v>
      </c>
      <c r="AE20" s="23">
        <v>1173</v>
      </c>
      <c r="AF20" s="23">
        <v>6083.781518</v>
      </c>
      <c r="AG20" s="23">
        <v>570</v>
      </c>
      <c r="AH20" s="23">
        <v>3067.978389</v>
      </c>
      <c r="AI20" s="23">
        <v>1</v>
      </c>
      <c r="AJ20" s="23">
        <v>0.2</v>
      </c>
      <c r="AK20" s="23">
        <v>8</v>
      </c>
      <c r="AL20" s="23">
        <v>23.71</v>
      </c>
      <c r="AM20" s="23">
        <v>3</v>
      </c>
      <c r="AN20" s="23">
        <v>22</v>
      </c>
      <c r="AO20" s="23">
        <v>38</v>
      </c>
      <c r="AP20" s="23">
        <v>409.761</v>
      </c>
      <c r="AQ20" s="23">
        <v>279</v>
      </c>
      <c r="AR20" s="23">
        <v>1757.47587</v>
      </c>
      <c r="AS20" s="23">
        <v>1028</v>
      </c>
      <c r="AT20" s="23">
        <v>5765.006965</v>
      </c>
    </row>
    <row r="21" spans="1:46" s="22" customFormat="1" ht="16.5" customHeight="1">
      <c r="A21" s="284" t="s">
        <v>235</v>
      </c>
      <c r="B21" s="285"/>
      <c r="C21" s="23">
        <v>5371</v>
      </c>
      <c r="D21" s="23">
        <v>85220.153116</v>
      </c>
      <c r="E21" s="23">
        <v>359</v>
      </c>
      <c r="F21" s="23">
        <v>3762.925</v>
      </c>
      <c r="G21" s="23">
        <v>120</v>
      </c>
      <c r="H21" s="23">
        <v>1770.88</v>
      </c>
      <c r="I21" s="23">
        <v>1523</v>
      </c>
      <c r="J21" s="23">
        <v>44453.277969</v>
      </c>
      <c r="K21" s="23">
        <v>63</v>
      </c>
      <c r="L21" s="23">
        <v>3825.33318</v>
      </c>
      <c r="M21" s="23">
        <v>37</v>
      </c>
      <c r="N21" s="23">
        <v>246.6</v>
      </c>
      <c r="O21" s="23">
        <v>884</v>
      </c>
      <c r="P21" s="23">
        <v>6725.046318</v>
      </c>
      <c r="Q21" s="23">
        <v>716</v>
      </c>
      <c r="R21" s="23">
        <v>2748.929399</v>
      </c>
      <c r="S21" s="23">
        <v>126</v>
      </c>
      <c r="T21" s="23">
        <v>2776.293</v>
      </c>
      <c r="U21" s="23">
        <v>68</v>
      </c>
      <c r="V21" s="23">
        <v>845.4</v>
      </c>
      <c r="W21" s="284" t="s">
        <v>235</v>
      </c>
      <c r="X21" s="285"/>
      <c r="Y21" s="23">
        <v>111</v>
      </c>
      <c r="Z21" s="23">
        <v>1025.518888</v>
      </c>
      <c r="AA21" s="23">
        <v>139</v>
      </c>
      <c r="AB21" s="23">
        <v>3807.562285</v>
      </c>
      <c r="AC21" s="23">
        <v>297</v>
      </c>
      <c r="AD21" s="23">
        <v>3936.086989</v>
      </c>
      <c r="AE21" s="23">
        <v>383</v>
      </c>
      <c r="AF21" s="23">
        <v>4753.8152</v>
      </c>
      <c r="AG21" s="23">
        <v>215</v>
      </c>
      <c r="AH21" s="23">
        <v>1954.962888</v>
      </c>
      <c r="AI21" s="23">
        <v>2</v>
      </c>
      <c r="AJ21" s="23">
        <v>6.5</v>
      </c>
      <c r="AK21" s="23">
        <v>4</v>
      </c>
      <c r="AL21" s="23">
        <v>4.1</v>
      </c>
      <c r="AM21" s="23">
        <v>2</v>
      </c>
      <c r="AN21" s="23">
        <v>11</v>
      </c>
      <c r="AO21" s="23">
        <v>35</v>
      </c>
      <c r="AP21" s="23">
        <v>803.81</v>
      </c>
      <c r="AQ21" s="23">
        <v>111</v>
      </c>
      <c r="AR21" s="23">
        <v>512.11</v>
      </c>
      <c r="AS21" s="23">
        <v>176</v>
      </c>
      <c r="AT21" s="23">
        <v>1250.002</v>
      </c>
    </row>
    <row r="22" spans="1:46" s="22" customFormat="1" ht="16.5" customHeight="1">
      <c r="A22" s="284" t="s">
        <v>236</v>
      </c>
      <c r="B22" s="285"/>
      <c r="C22" s="23">
        <v>7093</v>
      </c>
      <c r="D22" s="23">
        <v>267719.468729</v>
      </c>
      <c r="E22" s="23">
        <v>501</v>
      </c>
      <c r="F22" s="23">
        <v>7395.946335</v>
      </c>
      <c r="G22" s="23">
        <v>150</v>
      </c>
      <c r="H22" s="23">
        <v>97798.35652</v>
      </c>
      <c r="I22" s="23">
        <v>1920</v>
      </c>
      <c r="J22" s="23">
        <v>85726.358899</v>
      </c>
      <c r="K22" s="23">
        <v>156</v>
      </c>
      <c r="L22" s="23">
        <v>23832.98016</v>
      </c>
      <c r="M22" s="23">
        <v>57</v>
      </c>
      <c r="N22" s="23">
        <v>297.7</v>
      </c>
      <c r="O22" s="23">
        <v>1502</v>
      </c>
      <c r="P22" s="23">
        <v>8882.342989</v>
      </c>
      <c r="Q22" s="23">
        <v>912</v>
      </c>
      <c r="R22" s="23">
        <v>4034.799714</v>
      </c>
      <c r="S22" s="23">
        <v>143</v>
      </c>
      <c r="T22" s="23">
        <v>5875.5004</v>
      </c>
      <c r="U22" s="23">
        <v>44</v>
      </c>
      <c r="V22" s="23">
        <v>247.006</v>
      </c>
      <c r="W22" s="284" t="s">
        <v>236</v>
      </c>
      <c r="X22" s="285"/>
      <c r="Y22" s="23">
        <v>101</v>
      </c>
      <c r="Z22" s="23">
        <v>1347.87</v>
      </c>
      <c r="AA22" s="23">
        <v>188</v>
      </c>
      <c r="AB22" s="23">
        <v>4965.171266</v>
      </c>
      <c r="AC22" s="23">
        <v>433</v>
      </c>
      <c r="AD22" s="23">
        <v>4673.157</v>
      </c>
      <c r="AE22" s="23">
        <v>440</v>
      </c>
      <c r="AF22" s="23">
        <v>2003.885688</v>
      </c>
      <c r="AG22" s="23">
        <v>214</v>
      </c>
      <c r="AH22" s="23">
        <v>18523.37887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19</v>
      </c>
      <c r="AP22" s="23">
        <v>339.818888</v>
      </c>
      <c r="AQ22" s="23">
        <v>89</v>
      </c>
      <c r="AR22" s="23">
        <v>277.63</v>
      </c>
      <c r="AS22" s="23">
        <v>217</v>
      </c>
      <c r="AT22" s="23">
        <v>1473.566</v>
      </c>
    </row>
    <row r="23" spans="1:46" s="22" customFormat="1" ht="16.5" customHeight="1">
      <c r="A23" s="284" t="s">
        <v>237</v>
      </c>
      <c r="B23" s="285"/>
      <c r="C23" s="23">
        <v>4771</v>
      </c>
      <c r="D23" s="23">
        <v>70528.326949</v>
      </c>
      <c r="E23" s="23">
        <v>339</v>
      </c>
      <c r="F23" s="23">
        <v>5917.091778</v>
      </c>
      <c r="G23" s="23">
        <v>63</v>
      </c>
      <c r="H23" s="23">
        <v>1044.86</v>
      </c>
      <c r="I23" s="23">
        <v>1599</v>
      </c>
      <c r="J23" s="23">
        <v>35374.48688</v>
      </c>
      <c r="K23" s="23">
        <v>73</v>
      </c>
      <c r="L23" s="23">
        <v>4989.1202</v>
      </c>
      <c r="M23" s="23">
        <v>39</v>
      </c>
      <c r="N23" s="23">
        <v>333.4</v>
      </c>
      <c r="O23" s="23">
        <v>819</v>
      </c>
      <c r="P23" s="23">
        <v>4413.870413</v>
      </c>
      <c r="Q23" s="23">
        <v>722</v>
      </c>
      <c r="R23" s="23">
        <v>3052.502378</v>
      </c>
      <c r="S23" s="23">
        <v>88</v>
      </c>
      <c r="T23" s="23">
        <v>1544.36</v>
      </c>
      <c r="U23" s="23">
        <v>20</v>
      </c>
      <c r="V23" s="23">
        <v>244.68</v>
      </c>
      <c r="W23" s="284" t="s">
        <v>237</v>
      </c>
      <c r="X23" s="285"/>
      <c r="Y23" s="23">
        <v>69</v>
      </c>
      <c r="Z23" s="23">
        <v>1124.65</v>
      </c>
      <c r="AA23" s="23">
        <v>108</v>
      </c>
      <c r="AB23" s="23">
        <v>2305.059</v>
      </c>
      <c r="AC23" s="23">
        <v>188</v>
      </c>
      <c r="AD23" s="23">
        <v>2797.09481</v>
      </c>
      <c r="AE23" s="23">
        <v>240</v>
      </c>
      <c r="AF23" s="23">
        <v>1699.77619</v>
      </c>
      <c r="AG23" s="23">
        <v>167</v>
      </c>
      <c r="AH23" s="23">
        <v>2451.0933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19</v>
      </c>
      <c r="AP23" s="23">
        <v>1217.225</v>
      </c>
      <c r="AQ23" s="23">
        <v>58</v>
      </c>
      <c r="AR23" s="23">
        <v>260.541</v>
      </c>
      <c r="AS23" s="23">
        <v>156</v>
      </c>
      <c r="AT23" s="23">
        <v>1755.016</v>
      </c>
    </row>
    <row r="24" spans="1:46" s="22" customFormat="1" ht="16.5" customHeight="1">
      <c r="A24" s="284" t="s">
        <v>238</v>
      </c>
      <c r="B24" s="285"/>
      <c r="C24" s="23">
        <v>7278</v>
      </c>
      <c r="D24" s="23">
        <v>104023.957383</v>
      </c>
      <c r="E24" s="23">
        <v>785</v>
      </c>
      <c r="F24" s="23">
        <v>11609.47759</v>
      </c>
      <c r="G24" s="23">
        <v>189</v>
      </c>
      <c r="H24" s="23">
        <v>2866.25</v>
      </c>
      <c r="I24" s="23">
        <v>1597</v>
      </c>
      <c r="J24" s="23">
        <v>43657.051937</v>
      </c>
      <c r="K24" s="23">
        <v>129</v>
      </c>
      <c r="L24" s="23">
        <v>3760.71806</v>
      </c>
      <c r="M24" s="23">
        <v>78</v>
      </c>
      <c r="N24" s="23">
        <v>2959.12608</v>
      </c>
      <c r="O24" s="23">
        <v>1338</v>
      </c>
      <c r="P24" s="23">
        <v>10993.65956</v>
      </c>
      <c r="Q24" s="23">
        <v>994</v>
      </c>
      <c r="R24" s="23">
        <v>5715.801901</v>
      </c>
      <c r="S24" s="23">
        <v>149</v>
      </c>
      <c r="T24" s="23">
        <v>2515.111</v>
      </c>
      <c r="U24" s="23">
        <v>70</v>
      </c>
      <c r="V24" s="23">
        <v>826.644856</v>
      </c>
      <c r="W24" s="284" t="s">
        <v>238</v>
      </c>
      <c r="X24" s="285"/>
      <c r="Y24" s="23">
        <v>139</v>
      </c>
      <c r="Z24" s="23">
        <v>2589.6474</v>
      </c>
      <c r="AA24" s="23">
        <v>203</v>
      </c>
      <c r="AB24" s="23">
        <v>3384.9242</v>
      </c>
      <c r="AC24" s="23">
        <v>397</v>
      </c>
      <c r="AD24" s="23">
        <v>5351.389388</v>
      </c>
      <c r="AE24" s="23">
        <v>490</v>
      </c>
      <c r="AF24" s="23">
        <v>3358.804211</v>
      </c>
      <c r="AG24" s="23">
        <v>315</v>
      </c>
      <c r="AH24" s="23">
        <v>1937.9236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52</v>
      </c>
      <c r="AP24" s="23">
        <v>609.4266</v>
      </c>
      <c r="AQ24" s="23">
        <v>132</v>
      </c>
      <c r="AR24" s="23">
        <v>582.54</v>
      </c>
      <c r="AS24" s="23">
        <v>216</v>
      </c>
      <c r="AT24" s="23">
        <v>1290.661</v>
      </c>
    </row>
    <row r="25" spans="1:46" s="22" customFormat="1" ht="16.5" customHeight="1">
      <c r="A25" s="284" t="s">
        <v>223</v>
      </c>
      <c r="B25" s="285"/>
      <c r="C25" s="23">
        <v>1425</v>
      </c>
      <c r="D25" s="23">
        <v>16350.94623</v>
      </c>
      <c r="E25" s="23">
        <v>160</v>
      </c>
      <c r="F25" s="23">
        <v>1204.978</v>
      </c>
      <c r="G25" s="23">
        <v>57</v>
      </c>
      <c r="H25" s="23">
        <v>549.02</v>
      </c>
      <c r="I25" s="23">
        <v>182</v>
      </c>
      <c r="J25" s="23">
        <v>861.4809</v>
      </c>
      <c r="K25" s="23">
        <v>16</v>
      </c>
      <c r="L25" s="23">
        <v>119.98</v>
      </c>
      <c r="M25" s="23">
        <v>6</v>
      </c>
      <c r="N25" s="23">
        <v>40.5</v>
      </c>
      <c r="O25" s="23">
        <v>234</v>
      </c>
      <c r="P25" s="23">
        <v>3459.779032</v>
      </c>
      <c r="Q25" s="23">
        <v>123</v>
      </c>
      <c r="R25" s="23">
        <v>527.19</v>
      </c>
      <c r="S25" s="23">
        <v>53</v>
      </c>
      <c r="T25" s="23">
        <v>1170.79</v>
      </c>
      <c r="U25" s="23">
        <v>38</v>
      </c>
      <c r="V25" s="23">
        <v>604.78</v>
      </c>
      <c r="W25" s="284" t="s">
        <v>223</v>
      </c>
      <c r="X25" s="285"/>
      <c r="Y25" s="23">
        <v>22</v>
      </c>
      <c r="Z25" s="23">
        <v>309.042857</v>
      </c>
      <c r="AA25" s="23">
        <v>27</v>
      </c>
      <c r="AB25" s="23">
        <v>220.6</v>
      </c>
      <c r="AC25" s="23">
        <v>172</v>
      </c>
      <c r="AD25" s="23">
        <v>2981.595411</v>
      </c>
      <c r="AE25" s="23">
        <v>129</v>
      </c>
      <c r="AF25" s="23">
        <v>1150.48303</v>
      </c>
      <c r="AG25" s="23">
        <v>123</v>
      </c>
      <c r="AH25" s="23">
        <v>2640.422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13</v>
      </c>
      <c r="AP25" s="23">
        <v>161.085</v>
      </c>
      <c r="AQ25" s="23">
        <v>19</v>
      </c>
      <c r="AR25" s="23">
        <v>92.5</v>
      </c>
      <c r="AS25" s="23">
        <v>49</v>
      </c>
      <c r="AT25" s="23">
        <v>249.72</v>
      </c>
    </row>
    <row r="26" spans="1:46" s="22" customFormat="1" ht="16.5" customHeight="1">
      <c r="A26" s="284" t="s">
        <v>239</v>
      </c>
      <c r="B26" s="285"/>
      <c r="C26" s="23">
        <v>3656</v>
      </c>
      <c r="D26" s="23">
        <v>73564.897391</v>
      </c>
      <c r="E26" s="23">
        <v>228</v>
      </c>
      <c r="F26" s="23">
        <v>12739.793</v>
      </c>
      <c r="G26" s="23">
        <v>216</v>
      </c>
      <c r="H26" s="23">
        <v>3758.33584</v>
      </c>
      <c r="I26" s="23">
        <v>630</v>
      </c>
      <c r="J26" s="23">
        <v>6132.8217</v>
      </c>
      <c r="K26" s="23">
        <v>36</v>
      </c>
      <c r="L26" s="23">
        <v>21595.93719</v>
      </c>
      <c r="M26" s="23">
        <v>19</v>
      </c>
      <c r="N26" s="23">
        <v>98.78</v>
      </c>
      <c r="O26" s="23">
        <v>582</v>
      </c>
      <c r="P26" s="23">
        <v>3926.06777</v>
      </c>
      <c r="Q26" s="23">
        <v>378</v>
      </c>
      <c r="R26" s="23">
        <v>2688.426588</v>
      </c>
      <c r="S26" s="23">
        <v>147</v>
      </c>
      <c r="T26" s="23">
        <v>4869.4659</v>
      </c>
      <c r="U26" s="23">
        <v>74</v>
      </c>
      <c r="V26" s="23">
        <v>733.1417</v>
      </c>
      <c r="W26" s="284" t="s">
        <v>239</v>
      </c>
      <c r="X26" s="285"/>
      <c r="Y26" s="23">
        <v>79</v>
      </c>
      <c r="Z26" s="23">
        <v>889.562041</v>
      </c>
      <c r="AA26" s="23">
        <v>109</v>
      </c>
      <c r="AB26" s="23">
        <v>1143.48478</v>
      </c>
      <c r="AC26" s="23">
        <v>378</v>
      </c>
      <c r="AD26" s="23">
        <v>6491.853806</v>
      </c>
      <c r="AE26" s="23">
        <v>264</v>
      </c>
      <c r="AF26" s="23">
        <v>1191.52235</v>
      </c>
      <c r="AG26" s="23">
        <v>217</v>
      </c>
      <c r="AH26" s="23">
        <v>1228.700442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10.1</v>
      </c>
      <c r="AO26" s="23">
        <v>51</v>
      </c>
      <c r="AP26" s="23">
        <v>4530.92365</v>
      </c>
      <c r="AQ26" s="23">
        <v>77</v>
      </c>
      <c r="AR26" s="23">
        <v>498.18718</v>
      </c>
      <c r="AS26" s="23">
        <v>165</v>
      </c>
      <c r="AT26" s="23">
        <v>1035.593454</v>
      </c>
    </row>
    <row r="27" spans="1:46" s="22" customFormat="1" ht="16.5" customHeight="1">
      <c r="A27" s="284" t="s">
        <v>240</v>
      </c>
      <c r="B27" s="285"/>
      <c r="C27" s="23">
        <v>812</v>
      </c>
      <c r="D27" s="23">
        <v>11147.303526</v>
      </c>
      <c r="E27" s="23">
        <v>37</v>
      </c>
      <c r="F27" s="23">
        <v>722.56</v>
      </c>
      <c r="G27" s="23">
        <v>21</v>
      </c>
      <c r="H27" s="23">
        <v>276.55</v>
      </c>
      <c r="I27" s="23">
        <v>85</v>
      </c>
      <c r="J27" s="23">
        <v>2159.63</v>
      </c>
      <c r="K27" s="23">
        <v>10</v>
      </c>
      <c r="L27" s="23">
        <v>52.53</v>
      </c>
      <c r="M27" s="23">
        <v>0</v>
      </c>
      <c r="N27" s="23">
        <v>0</v>
      </c>
      <c r="O27" s="23">
        <v>159</v>
      </c>
      <c r="P27" s="23">
        <v>1422.8</v>
      </c>
      <c r="Q27" s="23">
        <v>38</v>
      </c>
      <c r="R27" s="23">
        <v>90.9</v>
      </c>
      <c r="S27" s="23">
        <v>57</v>
      </c>
      <c r="T27" s="23">
        <v>1898.03525</v>
      </c>
      <c r="U27" s="23">
        <v>12</v>
      </c>
      <c r="V27" s="23">
        <v>109.31</v>
      </c>
      <c r="W27" s="284" t="s">
        <v>240</v>
      </c>
      <c r="X27" s="285"/>
      <c r="Y27" s="23">
        <v>30</v>
      </c>
      <c r="Z27" s="23">
        <v>329.1825</v>
      </c>
      <c r="AA27" s="23">
        <v>23</v>
      </c>
      <c r="AB27" s="23">
        <v>303.74</v>
      </c>
      <c r="AC27" s="23">
        <v>74</v>
      </c>
      <c r="AD27" s="23">
        <v>1890.646</v>
      </c>
      <c r="AE27" s="23">
        <v>34</v>
      </c>
      <c r="AF27" s="23">
        <v>558.205776</v>
      </c>
      <c r="AG27" s="23">
        <v>167</v>
      </c>
      <c r="AH27" s="23">
        <v>983.32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32</v>
      </c>
      <c r="AP27" s="23">
        <v>215.311</v>
      </c>
      <c r="AQ27" s="23">
        <v>5</v>
      </c>
      <c r="AR27" s="23">
        <v>18.7</v>
      </c>
      <c r="AS27" s="23">
        <v>28</v>
      </c>
      <c r="AT27" s="23">
        <v>115.883</v>
      </c>
    </row>
    <row r="28" spans="1:46" s="22" customFormat="1" ht="16.5" customHeight="1">
      <c r="A28" s="284" t="s">
        <v>241</v>
      </c>
      <c r="B28" s="285"/>
      <c r="C28" s="23">
        <v>5929</v>
      </c>
      <c r="D28" s="23">
        <v>71459.116164</v>
      </c>
      <c r="E28" s="23">
        <v>128</v>
      </c>
      <c r="F28" s="23">
        <v>573.56</v>
      </c>
      <c r="G28" s="23">
        <v>37</v>
      </c>
      <c r="H28" s="23">
        <v>439.5</v>
      </c>
      <c r="I28" s="23">
        <v>984</v>
      </c>
      <c r="J28" s="23">
        <v>14399.593525</v>
      </c>
      <c r="K28" s="23">
        <v>23</v>
      </c>
      <c r="L28" s="23">
        <v>775.2</v>
      </c>
      <c r="M28" s="23">
        <v>46</v>
      </c>
      <c r="N28" s="23">
        <v>238.021</v>
      </c>
      <c r="O28" s="23">
        <v>1464</v>
      </c>
      <c r="P28" s="23">
        <v>7480.878898</v>
      </c>
      <c r="Q28" s="23">
        <v>805</v>
      </c>
      <c r="R28" s="23">
        <v>2431.124776</v>
      </c>
      <c r="S28" s="23">
        <v>729</v>
      </c>
      <c r="T28" s="23">
        <v>33136.85718</v>
      </c>
      <c r="U28" s="23">
        <v>30</v>
      </c>
      <c r="V28" s="23">
        <v>162.6</v>
      </c>
      <c r="W28" s="284" t="s">
        <v>241</v>
      </c>
      <c r="X28" s="285"/>
      <c r="Y28" s="23">
        <v>177</v>
      </c>
      <c r="Z28" s="23">
        <v>1333.62723</v>
      </c>
      <c r="AA28" s="23">
        <v>163</v>
      </c>
      <c r="AB28" s="23">
        <v>2387.95008</v>
      </c>
      <c r="AC28" s="23">
        <v>244</v>
      </c>
      <c r="AD28" s="23">
        <v>3756.9025</v>
      </c>
      <c r="AE28" s="23">
        <v>514</v>
      </c>
      <c r="AF28" s="23">
        <v>1617.934985</v>
      </c>
      <c r="AG28" s="23">
        <v>215</v>
      </c>
      <c r="AH28" s="23">
        <v>1403.21499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29</v>
      </c>
      <c r="AP28" s="23">
        <v>223.42</v>
      </c>
      <c r="AQ28" s="23">
        <v>111</v>
      </c>
      <c r="AR28" s="23">
        <v>345.49</v>
      </c>
      <c r="AS28" s="23">
        <v>226</v>
      </c>
      <c r="AT28" s="23">
        <v>736.741</v>
      </c>
    </row>
    <row r="29" spans="1:46" s="22" customFormat="1" ht="16.5" customHeight="1">
      <c r="A29" s="284" t="s">
        <v>242</v>
      </c>
      <c r="B29" s="285"/>
      <c r="C29" s="23">
        <v>11746</v>
      </c>
      <c r="D29" s="23">
        <v>1071295.813472</v>
      </c>
      <c r="E29" s="23">
        <v>180</v>
      </c>
      <c r="F29" s="23">
        <v>1939.328828</v>
      </c>
      <c r="G29" s="23">
        <v>65</v>
      </c>
      <c r="H29" s="23">
        <v>733.2248</v>
      </c>
      <c r="I29" s="23">
        <v>3201</v>
      </c>
      <c r="J29" s="23">
        <v>783416.289545</v>
      </c>
      <c r="K29" s="23">
        <v>76</v>
      </c>
      <c r="L29" s="23">
        <v>1247.076888</v>
      </c>
      <c r="M29" s="23">
        <v>44</v>
      </c>
      <c r="N29" s="23">
        <v>307.7193</v>
      </c>
      <c r="O29" s="23">
        <v>2101</v>
      </c>
      <c r="P29" s="23">
        <v>21987.830186</v>
      </c>
      <c r="Q29" s="23">
        <v>1284</v>
      </c>
      <c r="R29" s="23">
        <v>10185.694496</v>
      </c>
      <c r="S29" s="23">
        <v>162</v>
      </c>
      <c r="T29" s="23">
        <v>4136.375</v>
      </c>
      <c r="U29" s="23">
        <v>128</v>
      </c>
      <c r="V29" s="23">
        <v>894.315192</v>
      </c>
      <c r="W29" s="284" t="s">
        <v>242</v>
      </c>
      <c r="X29" s="285"/>
      <c r="Y29" s="23">
        <v>409</v>
      </c>
      <c r="Z29" s="23">
        <v>6102.165128</v>
      </c>
      <c r="AA29" s="23">
        <v>899</v>
      </c>
      <c r="AB29" s="23">
        <v>34199.086277</v>
      </c>
      <c r="AC29" s="23">
        <v>738</v>
      </c>
      <c r="AD29" s="23">
        <v>14618.136956</v>
      </c>
      <c r="AE29" s="23">
        <v>1382</v>
      </c>
      <c r="AF29" s="23">
        <v>183288.106232</v>
      </c>
      <c r="AG29" s="23">
        <v>352</v>
      </c>
      <c r="AH29" s="23">
        <v>2567.193315</v>
      </c>
      <c r="AI29" s="23">
        <v>4</v>
      </c>
      <c r="AJ29" s="23">
        <v>5</v>
      </c>
      <c r="AK29" s="23">
        <v>12</v>
      </c>
      <c r="AL29" s="23">
        <v>30.39</v>
      </c>
      <c r="AM29" s="23">
        <v>0</v>
      </c>
      <c r="AN29" s="23">
        <v>0</v>
      </c>
      <c r="AO29" s="23">
        <v>44</v>
      </c>
      <c r="AP29" s="23">
        <v>213.1924</v>
      </c>
      <c r="AQ29" s="23">
        <v>255</v>
      </c>
      <c r="AR29" s="23">
        <v>1806.56499</v>
      </c>
      <c r="AS29" s="23">
        <v>410</v>
      </c>
      <c r="AT29" s="23">
        <v>3618.123939</v>
      </c>
    </row>
    <row r="30" spans="1:46" s="22" customFormat="1" ht="16.5" customHeight="1">
      <c r="A30" s="284" t="s">
        <v>243</v>
      </c>
      <c r="B30" s="285"/>
      <c r="C30" s="23">
        <v>4760</v>
      </c>
      <c r="D30" s="23">
        <v>56994.33773</v>
      </c>
      <c r="E30" s="23">
        <v>185</v>
      </c>
      <c r="F30" s="23">
        <v>5447.450428</v>
      </c>
      <c r="G30" s="23">
        <v>43</v>
      </c>
      <c r="H30" s="23">
        <v>508.2</v>
      </c>
      <c r="I30" s="23">
        <v>965</v>
      </c>
      <c r="J30" s="23">
        <v>9902.859061</v>
      </c>
      <c r="K30" s="23">
        <v>57</v>
      </c>
      <c r="L30" s="23">
        <v>579.29726</v>
      </c>
      <c r="M30" s="23">
        <v>24</v>
      </c>
      <c r="N30" s="23">
        <v>144.848888</v>
      </c>
      <c r="O30" s="23">
        <v>735</v>
      </c>
      <c r="P30" s="23">
        <v>8342.499448</v>
      </c>
      <c r="Q30" s="23">
        <v>833</v>
      </c>
      <c r="R30" s="23">
        <v>3059.289688</v>
      </c>
      <c r="S30" s="23">
        <v>149</v>
      </c>
      <c r="T30" s="23">
        <v>4059.748</v>
      </c>
      <c r="U30" s="23">
        <v>59</v>
      </c>
      <c r="V30" s="23">
        <v>811.64</v>
      </c>
      <c r="W30" s="284" t="s">
        <v>243</v>
      </c>
      <c r="X30" s="285"/>
      <c r="Y30" s="23">
        <v>114</v>
      </c>
      <c r="Z30" s="23">
        <v>1147.603</v>
      </c>
      <c r="AA30" s="23">
        <v>245</v>
      </c>
      <c r="AB30" s="23">
        <v>8730.86431</v>
      </c>
      <c r="AC30" s="23">
        <v>433</v>
      </c>
      <c r="AD30" s="23">
        <v>7521.870788</v>
      </c>
      <c r="AE30" s="23">
        <v>420</v>
      </c>
      <c r="AF30" s="23">
        <v>2332.7208</v>
      </c>
      <c r="AG30" s="23">
        <v>194</v>
      </c>
      <c r="AH30" s="23">
        <v>1456.819003</v>
      </c>
      <c r="AI30" s="23">
        <v>0</v>
      </c>
      <c r="AJ30" s="23">
        <v>0</v>
      </c>
      <c r="AK30" s="23">
        <v>3</v>
      </c>
      <c r="AL30" s="23">
        <v>9</v>
      </c>
      <c r="AM30" s="23">
        <v>1</v>
      </c>
      <c r="AN30" s="23">
        <v>2</v>
      </c>
      <c r="AO30" s="23">
        <v>13</v>
      </c>
      <c r="AP30" s="23">
        <v>142.999913</v>
      </c>
      <c r="AQ30" s="23">
        <v>102</v>
      </c>
      <c r="AR30" s="23">
        <v>403.807</v>
      </c>
      <c r="AS30" s="23">
        <v>185</v>
      </c>
      <c r="AT30" s="23">
        <v>2390.820143</v>
      </c>
    </row>
    <row r="31" spans="1:46" s="22" customFormat="1" ht="16.5" customHeight="1">
      <c r="A31" s="282" t="s">
        <v>244</v>
      </c>
      <c r="B31" s="283"/>
      <c r="C31" s="23">
        <v>1453</v>
      </c>
      <c r="D31" s="23">
        <v>25146.104358</v>
      </c>
      <c r="E31" s="23">
        <v>148</v>
      </c>
      <c r="F31" s="23">
        <v>1916.1</v>
      </c>
      <c r="G31" s="23">
        <v>25</v>
      </c>
      <c r="H31" s="23">
        <v>281.815938</v>
      </c>
      <c r="I31" s="23">
        <v>139</v>
      </c>
      <c r="J31" s="23">
        <v>7295.024</v>
      </c>
      <c r="K31" s="23">
        <v>13</v>
      </c>
      <c r="L31" s="23">
        <v>149.6</v>
      </c>
      <c r="M31" s="23">
        <v>3</v>
      </c>
      <c r="N31" s="23">
        <v>6.25</v>
      </c>
      <c r="O31" s="23">
        <v>409</v>
      </c>
      <c r="P31" s="23">
        <v>2924.897</v>
      </c>
      <c r="Q31" s="23">
        <v>99</v>
      </c>
      <c r="R31" s="23">
        <v>1581.895</v>
      </c>
      <c r="S31" s="23">
        <v>117</v>
      </c>
      <c r="T31" s="23">
        <v>5625.58948</v>
      </c>
      <c r="U31" s="23">
        <v>17</v>
      </c>
      <c r="V31" s="23">
        <v>539.13594</v>
      </c>
      <c r="W31" s="282" t="s">
        <v>244</v>
      </c>
      <c r="X31" s="283"/>
      <c r="Y31" s="23">
        <v>17</v>
      </c>
      <c r="Z31" s="23">
        <v>148.7</v>
      </c>
      <c r="AA31" s="23">
        <v>58</v>
      </c>
      <c r="AB31" s="23">
        <v>821.848</v>
      </c>
      <c r="AC31" s="23">
        <v>183</v>
      </c>
      <c r="AD31" s="23">
        <v>1452.68</v>
      </c>
      <c r="AE31" s="23">
        <v>84</v>
      </c>
      <c r="AF31" s="23">
        <v>1309.46</v>
      </c>
      <c r="AG31" s="23">
        <v>109</v>
      </c>
      <c r="AH31" s="23">
        <v>796.209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8</v>
      </c>
      <c r="AP31" s="23">
        <v>218</v>
      </c>
      <c r="AQ31" s="23">
        <v>10</v>
      </c>
      <c r="AR31" s="23">
        <v>50</v>
      </c>
      <c r="AS31" s="23">
        <v>14</v>
      </c>
      <c r="AT31" s="23">
        <v>28.9</v>
      </c>
    </row>
    <row r="32" spans="1:46" s="22" customFormat="1" ht="16.5" customHeight="1">
      <c r="A32" s="288" t="s">
        <v>34</v>
      </c>
      <c r="B32" s="289"/>
      <c r="C32" s="23">
        <v>1269</v>
      </c>
      <c r="D32" s="23">
        <v>23480.774358</v>
      </c>
      <c r="E32" s="23">
        <v>126</v>
      </c>
      <c r="F32" s="23">
        <v>1794.61</v>
      </c>
      <c r="G32" s="23">
        <v>24</v>
      </c>
      <c r="H32" s="23">
        <v>273.815938</v>
      </c>
      <c r="I32" s="23">
        <v>124</v>
      </c>
      <c r="J32" s="23">
        <v>7084.924</v>
      </c>
      <c r="K32" s="23">
        <v>12</v>
      </c>
      <c r="L32" s="23">
        <v>99.6</v>
      </c>
      <c r="M32" s="23">
        <v>3</v>
      </c>
      <c r="N32" s="23">
        <v>6.25</v>
      </c>
      <c r="O32" s="23">
        <v>357</v>
      </c>
      <c r="P32" s="23">
        <v>2469.837</v>
      </c>
      <c r="Q32" s="23">
        <v>89</v>
      </c>
      <c r="R32" s="23">
        <v>1442.795</v>
      </c>
      <c r="S32" s="23">
        <v>86</v>
      </c>
      <c r="T32" s="23">
        <v>5236.18948</v>
      </c>
      <c r="U32" s="23">
        <v>14</v>
      </c>
      <c r="V32" s="23">
        <v>518.13594</v>
      </c>
      <c r="W32" s="288" t="s">
        <v>34</v>
      </c>
      <c r="X32" s="289"/>
      <c r="Y32" s="23">
        <v>15</v>
      </c>
      <c r="Z32" s="23">
        <v>118.4</v>
      </c>
      <c r="AA32" s="23">
        <v>54</v>
      </c>
      <c r="AB32" s="23">
        <v>807.998</v>
      </c>
      <c r="AC32" s="23">
        <v>181</v>
      </c>
      <c r="AD32" s="23">
        <v>1439.68</v>
      </c>
      <c r="AE32" s="23">
        <v>73</v>
      </c>
      <c r="AF32" s="23">
        <v>1261.93</v>
      </c>
      <c r="AG32" s="23">
        <v>85</v>
      </c>
      <c r="AH32" s="23">
        <v>644.709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4</v>
      </c>
      <c r="AP32" s="23">
        <v>209</v>
      </c>
      <c r="AQ32" s="23">
        <v>10</v>
      </c>
      <c r="AR32" s="23">
        <v>50</v>
      </c>
      <c r="AS32" s="23">
        <v>12</v>
      </c>
      <c r="AT32" s="23">
        <v>22.9</v>
      </c>
    </row>
    <row r="33" spans="1:46" s="22" customFormat="1" ht="16.5" customHeight="1">
      <c r="A33" s="290" t="s">
        <v>35</v>
      </c>
      <c r="B33" s="291"/>
      <c r="C33" s="23">
        <v>184</v>
      </c>
      <c r="D33" s="23">
        <v>1665.33</v>
      </c>
      <c r="E33" s="23">
        <v>22</v>
      </c>
      <c r="F33" s="23">
        <v>121.49</v>
      </c>
      <c r="G33" s="23">
        <v>1</v>
      </c>
      <c r="H33" s="23">
        <v>8</v>
      </c>
      <c r="I33" s="23">
        <v>15</v>
      </c>
      <c r="J33" s="23">
        <v>210.1</v>
      </c>
      <c r="K33" s="23">
        <v>1</v>
      </c>
      <c r="L33" s="23">
        <v>50</v>
      </c>
      <c r="M33" s="23">
        <v>0</v>
      </c>
      <c r="N33" s="23">
        <v>0</v>
      </c>
      <c r="O33" s="23">
        <v>52</v>
      </c>
      <c r="P33" s="23">
        <v>455.06</v>
      </c>
      <c r="Q33" s="23">
        <v>10</v>
      </c>
      <c r="R33" s="23">
        <v>139.1</v>
      </c>
      <c r="S33" s="23">
        <v>31</v>
      </c>
      <c r="T33" s="23">
        <v>389.4</v>
      </c>
      <c r="U33" s="23">
        <v>3</v>
      </c>
      <c r="V33" s="23">
        <v>21</v>
      </c>
      <c r="W33" s="290" t="s">
        <v>35</v>
      </c>
      <c r="X33" s="291"/>
      <c r="Y33" s="23">
        <v>2</v>
      </c>
      <c r="Z33" s="23">
        <v>30.3</v>
      </c>
      <c r="AA33" s="23">
        <v>4</v>
      </c>
      <c r="AB33" s="23">
        <v>13.85</v>
      </c>
      <c r="AC33" s="23">
        <v>2</v>
      </c>
      <c r="AD33" s="23">
        <v>13</v>
      </c>
      <c r="AE33" s="23">
        <v>11</v>
      </c>
      <c r="AF33" s="23">
        <v>47.53</v>
      </c>
      <c r="AG33" s="23">
        <v>24</v>
      </c>
      <c r="AH33" s="23">
        <v>151.5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396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中華民國107年7月20日編製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314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314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288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288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272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310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310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87" t="s">
        <v>246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 t="s">
        <v>247</v>
      </c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Q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263</v>
      </c>
      <c r="V2" s="222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263</v>
      </c>
      <c r="AT2" s="223"/>
    </row>
    <row r="3" spans="1:46" s="14" customFormat="1" ht="19.5" customHeight="1">
      <c r="A3" s="224" t="s">
        <v>264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265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中華民國107年06月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中華民國107年06月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389</v>
      </c>
      <c r="J6" s="243"/>
      <c r="K6" s="238" t="s">
        <v>12</v>
      </c>
      <c r="L6" s="246"/>
      <c r="M6" s="248" t="s">
        <v>13</v>
      </c>
      <c r="N6" s="249"/>
      <c r="O6" s="265" t="s">
        <v>378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383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390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3412</v>
      </c>
      <c r="D9" s="23">
        <v>17290.788296</v>
      </c>
      <c r="E9" s="23">
        <v>76</v>
      </c>
      <c r="F9" s="23">
        <v>592.035888</v>
      </c>
      <c r="G9" s="23">
        <v>28</v>
      </c>
      <c r="H9" s="23">
        <v>495.55</v>
      </c>
      <c r="I9" s="23">
        <v>656</v>
      </c>
      <c r="J9" s="23">
        <v>3846.957616</v>
      </c>
      <c r="K9" s="23">
        <v>11</v>
      </c>
      <c r="L9" s="23">
        <v>42.377</v>
      </c>
      <c r="M9" s="23">
        <v>28</v>
      </c>
      <c r="N9" s="23">
        <v>101.5</v>
      </c>
      <c r="O9" s="23">
        <v>479</v>
      </c>
      <c r="P9" s="23">
        <v>2743.020109</v>
      </c>
      <c r="Q9" s="23">
        <v>807</v>
      </c>
      <c r="R9" s="23">
        <v>3139.114618</v>
      </c>
      <c r="S9" s="23">
        <v>81</v>
      </c>
      <c r="T9" s="23">
        <v>379.95</v>
      </c>
      <c r="U9" s="23">
        <v>68</v>
      </c>
      <c r="V9" s="23">
        <v>289.748</v>
      </c>
      <c r="W9" s="280" t="s">
        <v>33</v>
      </c>
      <c r="X9" s="281"/>
      <c r="Y9" s="23">
        <v>107</v>
      </c>
      <c r="Z9" s="23">
        <v>411.041888</v>
      </c>
      <c r="AA9" s="23">
        <v>155</v>
      </c>
      <c r="AB9" s="23">
        <v>1075.980939</v>
      </c>
      <c r="AC9" s="23">
        <v>146</v>
      </c>
      <c r="AD9" s="23">
        <v>774.55</v>
      </c>
      <c r="AE9" s="23">
        <v>483</v>
      </c>
      <c r="AF9" s="23">
        <v>2316.003773</v>
      </c>
      <c r="AG9" s="23">
        <v>88</v>
      </c>
      <c r="AH9" s="23">
        <v>302.303688</v>
      </c>
      <c r="AI9" s="23">
        <v>1</v>
      </c>
      <c r="AJ9" s="23">
        <v>0.01</v>
      </c>
      <c r="AK9" s="23">
        <v>1</v>
      </c>
      <c r="AL9" s="23">
        <v>0.25</v>
      </c>
      <c r="AM9" s="23">
        <v>2</v>
      </c>
      <c r="AN9" s="23">
        <v>6</v>
      </c>
      <c r="AO9" s="23">
        <v>17</v>
      </c>
      <c r="AP9" s="23">
        <v>82.257777</v>
      </c>
      <c r="AQ9" s="23">
        <v>51</v>
      </c>
      <c r="AR9" s="23">
        <v>128.307</v>
      </c>
      <c r="AS9" s="23">
        <v>127</v>
      </c>
      <c r="AT9" s="23">
        <v>563.83</v>
      </c>
    </row>
    <row r="10" spans="1:46" s="22" customFormat="1" ht="16.5" customHeight="1">
      <c r="A10" s="282" t="s">
        <v>229</v>
      </c>
      <c r="B10" s="283"/>
      <c r="C10" s="23">
        <v>3402</v>
      </c>
      <c r="D10" s="23">
        <v>17262.238296</v>
      </c>
      <c r="E10" s="23">
        <v>75</v>
      </c>
      <c r="F10" s="23">
        <v>591.535888</v>
      </c>
      <c r="G10" s="23">
        <v>28</v>
      </c>
      <c r="H10" s="23">
        <v>495.55</v>
      </c>
      <c r="I10" s="23">
        <v>656</v>
      </c>
      <c r="J10" s="23">
        <v>3846.957616</v>
      </c>
      <c r="K10" s="23">
        <v>10</v>
      </c>
      <c r="L10" s="23">
        <v>40.377</v>
      </c>
      <c r="M10" s="23">
        <v>28</v>
      </c>
      <c r="N10" s="23">
        <v>101.5</v>
      </c>
      <c r="O10" s="23">
        <v>477</v>
      </c>
      <c r="P10" s="23">
        <v>2737.020109</v>
      </c>
      <c r="Q10" s="23">
        <v>806</v>
      </c>
      <c r="R10" s="23">
        <v>3138.114618</v>
      </c>
      <c r="S10" s="23">
        <v>80</v>
      </c>
      <c r="T10" s="23">
        <v>369.95</v>
      </c>
      <c r="U10" s="23">
        <v>67</v>
      </c>
      <c r="V10" s="23">
        <v>284.748</v>
      </c>
      <c r="W10" s="282" t="s">
        <v>229</v>
      </c>
      <c r="X10" s="283"/>
      <c r="Y10" s="23">
        <v>107</v>
      </c>
      <c r="Z10" s="23">
        <v>411.041888</v>
      </c>
      <c r="AA10" s="23">
        <v>155</v>
      </c>
      <c r="AB10" s="23">
        <v>1075.980939</v>
      </c>
      <c r="AC10" s="23">
        <v>144</v>
      </c>
      <c r="AD10" s="23">
        <v>770.55</v>
      </c>
      <c r="AE10" s="23">
        <v>482</v>
      </c>
      <c r="AF10" s="23">
        <v>2315.953773</v>
      </c>
      <c r="AG10" s="23">
        <v>88</v>
      </c>
      <c r="AH10" s="23">
        <v>302.303688</v>
      </c>
      <c r="AI10" s="23">
        <v>1</v>
      </c>
      <c r="AJ10" s="23">
        <v>0.01</v>
      </c>
      <c r="AK10" s="23">
        <v>1</v>
      </c>
      <c r="AL10" s="23">
        <v>0.25</v>
      </c>
      <c r="AM10" s="23">
        <v>2</v>
      </c>
      <c r="AN10" s="23">
        <v>6</v>
      </c>
      <c r="AO10" s="23">
        <v>17</v>
      </c>
      <c r="AP10" s="23">
        <v>82.257777</v>
      </c>
      <c r="AQ10" s="23">
        <v>51</v>
      </c>
      <c r="AR10" s="23">
        <v>128.307</v>
      </c>
      <c r="AS10" s="23">
        <v>127</v>
      </c>
      <c r="AT10" s="23">
        <v>563.83</v>
      </c>
    </row>
    <row r="11" spans="1:46" s="22" customFormat="1" ht="16.5" customHeight="1">
      <c r="A11" s="284" t="s">
        <v>269</v>
      </c>
      <c r="B11" s="285"/>
      <c r="C11" s="23">
        <v>437</v>
      </c>
      <c r="D11" s="23">
        <v>1668.904054</v>
      </c>
      <c r="E11" s="23">
        <v>5</v>
      </c>
      <c r="F11" s="23">
        <v>18.75</v>
      </c>
      <c r="G11" s="23">
        <v>2</v>
      </c>
      <c r="H11" s="23">
        <v>21</v>
      </c>
      <c r="I11" s="23">
        <v>104</v>
      </c>
      <c r="J11" s="23">
        <v>589.58</v>
      </c>
      <c r="K11" s="23">
        <v>2</v>
      </c>
      <c r="L11" s="23">
        <v>10.2</v>
      </c>
      <c r="M11" s="23">
        <v>1</v>
      </c>
      <c r="N11" s="23">
        <v>1</v>
      </c>
      <c r="O11" s="23">
        <v>58</v>
      </c>
      <c r="P11" s="23">
        <v>173.277768</v>
      </c>
      <c r="Q11" s="23">
        <v>96</v>
      </c>
      <c r="R11" s="23">
        <v>255.3288</v>
      </c>
      <c r="S11" s="23">
        <v>6</v>
      </c>
      <c r="T11" s="23">
        <v>8</v>
      </c>
      <c r="U11" s="23">
        <v>14</v>
      </c>
      <c r="V11" s="23">
        <v>41.49</v>
      </c>
      <c r="W11" s="284" t="s">
        <v>269</v>
      </c>
      <c r="X11" s="285"/>
      <c r="Y11" s="23">
        <v>13</v>
      </c>
      <c r="Z11" s="23">
        <v>20.85</v>
      </c>
      <c r="AA11" s="23">
        <v>12</v>
      </c>
      <c r="AB11" s="23">
        <v>156.37384</v>
      </c>
      <c r="AC11" s="23">
        <v>26</v>
      </c>
      <c r="AD11" s="23">
        <v>131.8</v>
      </c>
      <c r="AE11" s="23">
        <v>64</v>
      </c>
      <c r="AF11" s="23">
        <v>137.773646</v>
      </c>
      <c r="AG11" s="23">
        <v>7</v>
      </c>
      <c r="AH11" s="23">
        <v>36.6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5</v>
      </c>
      <c r="AP11" s="23">
        <v>20.88</v>
      </c>
      <c r="AQ11" s="23">
        <v>7</v>
      </c>
      <c r="AR11" s="23">
        <v>5.5</v>
      </c>
      <c r="AS11" s="23">
        <v>15</v>
      </c>
      <c r="AT11" s="23">
        <v>40.5</v>
      </c>
    </row>
    <row r="12" spans="1:46" s="22" customFormat="1" ht="16.5" customHeight="1">
      <c r="A12" s="284" t="s">
        <v>268</v>
      </c>
      <c r="B12" s="285"/>
      <c r="C12" s="23">
        <v>852</v>
      </c>
      <c r="D12" s="23">
        <v>4280.236028</v>
      </c>
      <c r="E12" s="23">
        <v>18</v>
      </c>
      <c r="F12" s="23">
        <v>63.05</v>
      </c>
      <c r="G12" s="23">
        <v>4</v>
      </c>
      <c r="H12" s="23">
        <v>14.5</v>
      </c>
      <c r="I12" s="23">
        <v>95</v>
      </c>
      <c r="J12" s="23">
        <v>528.584426</v>
      </c>
      <c r="K12" s="23">
        <v>2</v>
      </c>
      <c r="L12" s="23">
        <v>10.5</v>
      </c>
      <c r="M12" s="23">
        <v>5</v>
      </c>
      <c r="N12" s="23">
        <v>17.5</v>
      </c>
      <c r="O12" s="23">
        <v>88</v>
      </c>
      <c r="P12" s="23">
        <v>434.69</v>
      </c>
      <c r="Q12" s="23">
        <v>229</v>
      </c>
      <c r="R12" s="23">
        <v>1008.929018</v>
      </c>
      <c r="S12" s="23">
        <v>26</v>
      </c>
      <c r="T12" s="23">
        <v>103.8</v>
      </c>
      <c r="U12" s="23">
        <v>14</v>
      </c>
      <c r="V12" s="23">
        <v>30.258</v>
      </c>
      <c r="W12" s="284" t="s">
        <v>268</v>
      </c>
      <c r="X12" s="285"/>
      <c r="Y12" s="23">
        <v>44</v>
      </c>
      <c r="Z12" s="23">
        <v>254.478</v>
      </c>
      <c r="AA12" s="23">
        <v>64</v>
      </c>
      <c r="AB12" s="23">
        <v>332.715</v>
      </c>
      <c r="AC12" s="23">
        <v>27</v>
      </c>
      <c r="AD12" s="23">
        <v>198.4</v>
      </c>
      <c r="AE12" s="23">
        <v>164</v>
      </c>
      <c r="AF12" s="23">
        <v>928.583807</v>
      </c>
      <c r="AG12" s="23">
        <v>24</v>
      </c>
      <c r="AH12" s="23">
        <v>89.77</v>
      </c>
      <c r="AI12" s="23">
        <v>0</v>
      </c>
      <c r="AJ12" s="23">
        <v>0</v>
      </c>
      <c r="AK12" s="23">
        <v>1</v>
      </c>
      <c r="AL12" s="23">
        <v>0.25</v>
      </c>
      <c r="AM12" s="23">
        <v>0</v>
      </c>
      <c r="AN12" s="23">
        <v>0</v>
      </c>
      <c r="AO12" s="23">
        <v>4</v>
      </c>
      <c r="AP12" s="23">
        <v>7.277777</v>
      </c>
      <c r="AQ12" s="23">
        <v>12</v>
      </c>
      <c r="AR12" s="23">
        <v>75.5</v>
      </c>
      <c r="AS12" s="23">
        <v>31</v>
      </c>
      <c r="AT12" s="23">
        <v>181.45</v>
      </c>
    </row>
    <row r="13" spans="1:46" s="22" customFormat="1" ht="16.5" customHeight="1">
      <c r="A13" s="284" t="s">
        <v>306</v>
      </c>
      <c r="B13" s="285"/>
      <c r="C13" s="23">
        <v>193</v>
      </c>
      <c r="D13" s="23">
        <v>962.456029</v>
      </c>
      <c r="E13" s="23">
        <v>7</v>
      </c>
      <c r="F13" s="23">
        <v>33.5</v>
      </c>
      <c r="G13" s="23">
        <v>1</v>
      </c>
      <c r="H13" s="23">
        <v>182.5</v>
      </c>
      <c r="I13" s="23">
        <v>37</v>
      </c>
      <c r="J13" s="23">
        <v>110.66</v>
      </c>
      <c r="K13" s="23">
        <v>1</v>
      </c>
      <c r="L13" s="23">
        <v>1</v>
      </c>
      <c r="M13" s="23">
        <v>3</v>
      </c>
      <c r="N13" s="23">
        <v>7.5</v>
      </c>
      <c r="O13" s="23">
        <v>34</v>
      </c>
      <c r="P13" s="23">
        <v>143.281341</v>
      </c>
      <c r="Q13" s="23">
        <v>38</v>
      </c>
      <c r="R13" s="23">
        <v>170.7</v>
      </c>
      <c r="S13" s="23">
        <v>0</v>
      </c>
      <c r="T13" s="23">
        <v>0</v>
      </c>
      <c r="U13" s="23">
        <v>3</v>
      </c>
      <c r="V13" s="23">
        <v>43.8</v>
      </c>
      <c r="W13" s="284" t="s">
        <v>306</v>
      </c>
      <c r="X13" s="285"/>
      <c r="Y13" s="23">
        <v>2</v>
      </c>
      <c r="Z13" s="23">
        <v>7</v>
      </c>
      <c r="AA13" s="23">
        <v>8</v>
      </c>
      <c r="AB13" s="23">
        <v>72.5</v>
      </c>
      <c r="AC13" s="23">
        <v>9</v>
      </c>
      <c r="AD13" s="23">
        <v>57.13</v>
      </c>
      <c r="AE13" s="23">
        <v>31</v>
      </c>
      <c r="AF13" s="23">
        <v>84.463</v>
      </c>
      <c r="AG13" s="23">
        <v>6</v>
      </c>
      <c r="AH13" s="23">
        <v>11.111688</v>
      </c>
      <c r="AI13" s="23">
        <v>1</v>
      </c>
      <c r="AJ13" s="23">
        <v>0.01</v>
      </c>
      <c r="AK13" s="23">
        <v>0</v>
      </c>
      <c r="AL13" s="23">
        <v>0</v>
      </c>
      <c r="AM13" s="23">
        <v>0</v>
      </c>
      <c r="AN13" s="23">
        <v>0</v>
      </c>
      <c r="AO13" s="23">
        <v>3</v>
      </c>
      <c r="AP13" s="23">
        <v>10.6</v>
      </c>
      <c r="AQ13" s="23">
        <v>3</v>
      </c>
      <c r="AR13" s="23">
        <v>7.5</v>
      </c>
      <c r="AS13" s="23">
        <v>6</v>
      </c>
      <c r="AT13" s="23">
        <v>19.2</v>
      </c>
    </row>
    <row r="14" spans="1:46" s="22" customFormat="1" ht="16.5" customHeight="1">
      <c r="A14" s="284" t="s">
        <v>224</v>
      </c>
      <c r="B14" s="285"/>
      <c r="C14" s="23">
        <v>429</v>
      </c>
      <c r="D14" s="23">
        <v>1794.441669</v>
      </c>
      <c r="E14" s="23">
        <v>11</v>
      </c>
      <c r="F14" s="23">
        <v>16.88</v>
      </c>
      <c r="G14" s="23">
        <v>4</v>
      </c>
      <c r="H14" s="23">
        <v>151</v>
      </c>
      <c r="I14" s="23">
        <v>77</v>
      </c>
      <c r="J14" s="23">
        <v>298.88667</v>
      </c>
      <c r="K14" s="23">
        <v>1</v>
      </c>
      <c r="L14" s="23">
        <v>3</v>
      </c>
      <c r="M14" s="23">
        <v>3</v>
      </c>
      <c r="N14" s="23">
        <v>16</v>
      </c>
      <c r="O14" s="23">
        <v>51</v>
      </c>
      <c r="P14" s="23">
        <v>269.1</v>
      </c>
      <c r="Q14" s="23">
        <v>106</v>
      </c>
      <c r="R14" s="23">
        <v>354.25</v>
      </c>
      <c r="S14" s="23">
        <v>10</v>
      </c>
      <c r="T14" s="23">
        <v>101.5</v>
      </c>
      <c r="U14" s="23">
        <v>9</v>
      </c>
      <c r="V14" s="23">
        <v>25.3</v>
      </c>
      <c r="W14" s="284" t="s">
        <v>224</v>
      </c>
      <c r="X14" s="285"/>
      <c r="Y14" s="23">
        <v>18</v>
      </c>
      <c r="Z14" s="23">
        <v>43.1</v>
      </c>
      <c r="AA14" s="23">
        <v>24</v>
      </c>
      <c r="AB14" s="23">
        <v>153.624999</v>
      </c>
      <c r="AC14" s="23">
        <v>17</v>
      </c>
      <c r="AD14" s="23">
        <v>64.22</v>
      </c>
      <c r="AE14" s="23">
        <v>63</v>
      </c>
      <c r="AF14" s="23">
        <v>227.3</v>
      </c>
      <c r="AG14" s="23">
        <v>7</v>
      </c>
      <c r="AH14" s="23">
        <v>3.93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1</v>
      </c>
      <c r="AP14" s="23">
        <v>2</v>
      </c>
      <c r="AQ14" s="23">
        <v>7</v>
      </c>
      <c r="AR14" s="23">
        <v>9.6</v>
      </c>
      <c r="AS14" s="23">
        <v>20</v>
      </c>
      <c r="AT14" s="23">
        <v>54.75</v>
      </c>
    </row>
    <row r="15" spans="1:46" s="22" customFormat="1" ht="16.5" customHeight="1">
      <c r="A15" s="284" t="s">
        <v>225</v>
      </c>
      <c r="B15" s="285"/>
      <c r="C15" s="23">
        <v>172</v>
      </c>
      <c r="D15" s="23">
        <v>588.0155</v>
      </c>
      <c r="E15" s="23">
        <v>5</v>
      </c>
      <c r="F15" s="23">
        <v>57.1</v>
      </c>
      <c r="G15" s="23">
        <v>1</v>
      </c>
      <c r="H15" s="23">
        <v>1</v>
      </c>
      <c r="I15" s="23">
        <v>39</v>
      </c>
      <c r="J15" s="23">
        <v>141.288</v>
      </c>
      <c r="K15" s="23">
        <v>2</v>
      </c>
      <c r="L15" s="23">
        <v>0.177</v>
      </c>
      <c r="M15" s="23">
        <v>0</v>
      </c>
      <c r="N15" s="23">
        <v>0</v>
      </c>
      <c r="O15" s="23">
        <v>15</v>
      </c>
      <c r="P15" s="23">
        <v>52.415</v>
      </c>
      <c r="Q15" s="23">
        <v>50</v>
      </c>
      <c r="R15" s="23">
        <v>162.55</v>
      </c>
      <c r="S15" s="23">
        <v>3</v>
      </c>
      <c r="T15" s="23">
        <v>8.5</v>
      </c>
      <c r="U15" s="23">
        <v>1</v>
      </c>
      <c r="V15" s="23">
        <v>1</v>
      </c>
      <c r="W15" s="284" t="s">
        <v>225</v>
      </c>
      <c r="X15" s="285"/>
      <c r="Y15" s="23">
        <v>6</v>
      </c>
      <c r="Z15" s="23">
        <v>6.205</v>
      </c>
      <c r="AA15" s="23">
        <v>7</v>
      </c>
      <c r="AB15" s="23">
        <v>21.0975</v>
      </c>
      <c r="AC15" s="23">
        <v>4</v>
      </c>
      <c r="AD15" s="23">
        <v>8.2</v>
      </c>
      <c r="AE15" s="23">
        <v>20</v>
      </c>
      <c r="AF15" s="23">
        <v>70.801</v>
      </c>
      <c r="AG15" s="23">
        <v>9</v>
      </c>
      <c r="AH15" s="23">
        <v>40.042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2</v>
      </c>
      <c r="AQ15" s="23">
        <v>3</v>
      </c>
      <c r="AR15" s="23">
        <v>2.01</v>
      </c>
      <c r="AS15" s="23">
        <v>6</v>
      </c>
      <c r="AT15" s="23">
        <v>13.63</v>
      </c>
    </row>
    <row r="16" spans="1:46" s="22" customFormat="1" ht="16.5" customHeight="1">
      <c r="A16" s="286" t="s">
        <v>230</v>
      </c>
      <c r="B16" s="283"/>
      <c r="C16" s="23">
        <v>250</v>
      </c>
      <c r="D16" s="23">
        <v>1636.545</v>
      </c>
      <c r="E16" s="23">
        <v>9</v>
      </c>
      <c r="F16" s="23">
        <v>107.5</v>
      </c>
      <c r="G16" s="23">
        <v>1</v>
      </c>
      <c r="H16" s="23">
        <v>1</v>
      </c>
      <c r="I16" s="23">
        <v>39</v>
      </c>
      <c r="J16" s="23">
        <v>692.12</v>
      </c>
      <c r="K16" s="23">
        <v>0</v>
      </c>
      <c r="L16" s="23">
        <v>0</v>
      </c>
      <c r="M16" s="23">
        <v>4</v>
      </c>
      <c r="N16" s="23">
        <v>2.8</v>
      </c>
      <c r="O16" s="23">
        <v>36</v>
      </c>
      <c r="P16" s="23">
        <v>115.975</v>
      </c>
      <c r="Q16" s="23">
        <v>58</v>
      </c>
      <c r="R16" s="23">
        <v>322.5</v>
      </c>
      <c r="S16" s="23">
        <v>1</v>
      </c>
      <c r="T16" s="23">
        <v>2.5</v>
      </c>
      <c r="U16" s="23">
        <v>9</v>
      </c>
      <c r="V16" s="23">
        <v>25</v>
      </c>
      <c r="W16" s="286" t="s">
        <v>230</v>
      </c>
      <c r="X16" s="283"/>
      <c r="Y16" s="23">
        <v>5</v>
      </c>
      <c r="Z16" s="23">
        <v>22.2</v>
      </c>
      <c r="AA16" s="23">
        <v>14</v>
      </c>
      <c r="AB16" s="23">
        <v>128.9</v>
      </c>
      <c r="AC16" s="23">
        <v>6</v>
      </c>
      <c r="AD16" s="23">
        <v>2.8</v>
      </c>
      <c r="AE16" s="23">
        <v>35</v>
      </c>
      <c r="AF16" s="23">
        <v>99.4</v>
      </c>
      <c r="AG16" s="23">
        <v>10</v>
      </c>
      <c r="AH16" s="23">
        <v>30.05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2</v>
      </c>
      <c r="AP16" s="23">
        <v>29.5</v>
      </c>
      <c r="AQ16" s="23">
        <v>8</v>
      </c>
      <c r="AR16" s="23">
        <v>12</v>
      </c>
      <c r="AS16" s="23">
        <v>13</v>
      </c>
      <c r="AT16" s="23">
        <v>42.3</v>
      </c>
    </row>
    <row r="17" spans="1:46" s="22" customFormat="1" ht="16.5" customHeight="1">
      <c r="A17" s="284" t="s">
        <v>231</v>
      </c>
      <c r="B17" s="285"/>
      <c r="C17" s="23">
        <v>93</v>
      </c>
      <c r="D17" s="23">
        <v>687.75</v>
      </c>
      <c r="E17" s="23">
        <v>1</v>
      </c>
      <c r="F17" s="23">
        <v>1</v>
      </c>
      <c r="G17" s="23">
        <v>0</v>
      </c>
      <c r="H17" s="23">
        <v>0</v>
      </c>
      <c r="I17" s="23">
        <v>24</v>
      </c>
      <c r="J17" s="23">
        <v>66.8</v>
      </c>
      <c r="K17" s="23">
        <v>0</v>
      </c>
      <c r="L17" s="23">
        <v>0</v>
      </c>
      <c r="M17" s="23">
        <v>1</v>
      </c>
      <c r="N17" s="23">
        <v>5</v>
      </c>
      <c r="O17" s="23">
        <v>25</v>
      </c>
      <c r="P17" s="23">
        <v>410.4</v>
      </c>
      <c r="Q17" s="23">
        <v>20</v>
      </c>
      <c r="R17" s="23">
        <v>90.2</v>
      </c>
      <c r="S17" s="23">
        <v>6</v>
      </c>
      <c r="T17" s="23">
        <v>44.95</v>
      </c>
      <c r="U17" s="23">
        <v>2</v>
      </c>
      <c r="V17" s="23">
        <v>20.6</v>
      </c>
      <c r="W17" s="284" t="s">
        <v>231</v>
      </c>
      <c r="X17" s="285"/>
      <c r="Y17" s="23">
        <v>0</v>
      </c>
      <c r="Z17" s="23">
        <v>0</v>
      </c>
      <c r="AA17" s="23">
        <v>1</v>
      </c>
      <c r="AB17" s="23">
        <v>10</v>
      </c>
      <c r="AC17" s="23">
        <v>3</v>
      </c>
      <c r="AD17" s="23">
        <v>8</v>
      </c>
      <c r="AE17" s="23">
        <v>4</v>
      </c>
      <c r="AF17" s="23">
        <v>11.1</v>
      </c>
      <c r="AG17" s="23">
        <v>2</v>
      </c>
      <c r="AH17" s="23">
        <v>6.2</v>
      </c>
      <c r="AI17" s="23">
        <v>0</v>
      </c>
      <c r="AJ17" s="23">
        <v>0</v>
      </c>
      <c r="AK17" s="23">
        <v>0</v>
      </c>
      <c r="AL17" s="23">
        <v>0</v>
      </c>
      <c r="AM17" s="23">
        <v>1</v>
      </c>
      <c r="AN17" s="23">
        <v>2</v>
      </c>
      <c r="AO17" s="23">
        <v>0</v>
      </c>
      <c r="AP17" s="23">
        <v>0</v>
      </c>
      <c r="AQ17" s="23">
        <v>1</v>
      </c>
      <c r="AR17" s="23">
        <v>5</v>
      </c>
      <c r="AS17" s="23">
        <v>2</v>
      </c>
      <c r="AT17" s="23">
        <v>6.5</v>
      </c>
    </row>
    <row r="18" spans="1:46" s="22" customFormat="1" ht="16.5" customHeight="1">
      <c r="A18" s="284" t="s">
        <v>232</v>
      </c>
      <c r="B18" s="285"/>
      <c r="C18" s="23">
        <v>123</v>
      </c>
      <c r="D18" s="23">
        <v>1134.8204</v>
      </c>
      <c r="E18" s="23">
        <v>2</v>
      </c>
      <c r="F18" s="23">
        <v>122.8</v>
      </c>
      <c r="G18" s="23">
        <v>2</v>
      </c>
      <c r="H18" s="23">
        <v>15</v>
      </c>
      <c r="I18" s="23">
        <v>24</v>
      </c>
      <c r="J18" s="23">
        <v>367.2974</v>
      </c>
      <c r="K18" s="23">
        <v>0</v>
      </c>
      <c r="L18" s="23">
        <v>0</v>
      </c>
      <c r="M18" s="23">
        <v>1</v>
      </c>
      <c r="N18" s="23">
        <v>1</v>
      </c>
      <c r="O18" s="23">
        <v>27</v>
      </c>
      <c r="P18" s="23">
        <v>111.15</v>
      </c>
      <c r="Q18" s="23">
        <v>20</v>
      </c>
      <c r="R18" s="23">
        <v>127.8</v>
      </c>
      <c r="S18" s="23">
        <v>6</v>
      </c>
      <c r="T18" s="23">
        <v>20.5</v>
      </c>
      <c r="U18" s="23">
        <v>3</v>
      </c>
      <c r="V18" s="23">
        <v>13.5</v>
      </c>
      <c r="W18" s="284" t="s">
        <v>232</v>
      </c>
      <c r="X18" s="285"/>
      <c r="Y18" s="23">
        <v>2</v>
      </c>
      <c r="Z18" s="23">
        <v>1</v>
      </c>
      <c r="AA18" s="23">
        <v>5</v>
      </c>
      <c r="AB18" s="23">
        <v>125.373</v>
      </c>
      <c r="AC18" s="23">
        <v>9</v>
      </c>
      <c r="AD18" s="23">
        <v>44</v>
      </c>
      <c r="AE18" s="23">
        <v>16</v>
      </c>
      <c r="AF18" s="23">
        <v>132.4</v>
      </c>
      <c r="AG18" s="23">
        <v>3</v>
      </c>
      <c r="AH18" s="23">
        <v>12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3</v>
      </c>
      <c r="AT18" s="23">
        <v>41</v>
      </c>
    </row>
    <row r="19" spans="1:46" s="22" customFormat="1" ht="16.5" customHeight="1">
      <c r="A19" s="284" t="s">
        <v>233</v>
      </c>
      <c r="B19" s="285"/>
      <c r="C19" s="23">
        <v>124</v>
      </c>
      <c r="D19" s="23">
        <v>569.1116</v>
      </c>
      <c r="E19" s="23">
        <v>2</v>
      </c>
      <c r="F19" s="23">
        <v>30</v>
      </c>
      <c r="G19" s="23">
        <v>3</v>
      </c>
      <c r="H19" s="23">
        <v>36</v>
      </c>
      <c r="I19" s="23">
        <v>44</v>
      </c>
      <c r="J19" s="23">
        <v>185.61</v>
      </c>
      <c r="K19" s="23">
        <v>0</v>
      </c>
      <c r="L19" s="23">
        <v>0</v>
      </c>
      <c r="M19" s="23">
        <v>2</v>
      </c>
      <c r="N19" s="23">
        <v>25.5</v>
      </c>
      <c r="O19" s="23">
        <v>14</v>
      </c>
      <c r="P19" s="23">
        <v>83.501</v>
      </c>
      <c r="Q19" s="23">
        <v>27</v>
      </c>
      <c r="R19" s="23">
        <v>87.7</v>
      </c>
      <c r="S19" s="23">
        <v>2</v>
      </c>
      <c r="T19" s="23">
        <v>10</v>
      </c>
      <c r="U19" s="23">
        <v>1</v>
      </c>
      <c r="V19" s="23">
        <v>1</v>
      </c>
      <c r="W19" s="284" t="s">
        <v>233</v>
      </c>
      <c r="X19" s="285"/>
      <c r="Y19" s="23">
        <v>3</v>
      </c>
      <c r="Z19" s="23">
        <v>9</v>
      </c>
      <c r="AA19" s="23">
        <v>3</v>
      </c>
      <c r="AB19" s="23">
        <v>10.6006</v>
      </c>
      <c r="AC19" s="23">
        <v>5</v>
      </c>
      <c r="AD19" s="23">
        <v>36.5</v>
      </c>
      <c r="AE19" s="23">
        <v>12</v>
      </c>
      <c r="AF19" s="23">
        <v>30</v>
      </c>
      <c r="AG19" s="23">
        <v>2</v>
      </c>
      <c r="AH19" s="23">
        <v>15.5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1</v>
      </c>
      <c r="AS19" s="23">
        <v>3</v>
      </c>
      <c r="AT19" s="23">
        <v>7.2</v>
      </c>
    </row>
    <row r="20" spans="1:46" s="22" customFormat="1" ht="16.5" customHeight="1">
      <c r="A20" s="284" t="s">
        <v>234</v>
      </c>
      <c r="B20" s="285"/>
      <c r="C20" s="23">
        <v>166</v>
      </c>
      <c r="D20" s="23">
        <v>853.050046</v>
      </c>
      <c r="E20" s="23">
        <v>5</v>
      </c>
      <c r="F20" s="23">
        <v>43.755888</v>
      </c>
      <c r="G20" s="23">
        <v>3</v>
      </c>
      <c r="H20" s="23">
        <v>2.05</v>
      </c>
      <c r="I20" s="23">
        <v>58</v>
      </c>
      <c r="J20" s="23">
        <v>263.99527</v>
      </c>
      <c r="K20" s="23">
        <v>0</v>
      </c>
      <c r="L20" s="23">
        <v>0</v>
      </c>
      <c r="M20" s="23">
        <v>2</v>
      </c>
      <c r="N20" s="23">
        <v>1</v>
      </c>
      <c r="O20" s="23">
        <v>18</v>
      </c>
      <c r="P20" s="23">
        <v>63.475</v>
      </c>
      <c r="Q20" s="23">
        <v>44</v>
      </c>
      <c r="R20" s="23">
        <v>142.59</v>
      </c>
      <c r="S20" s="23">
        <v>3</v>
      </c>
      <c r="T20" s="23">
        <v>10</v>
      </c>
      <c r="U20" s="23">
        <v>0</v>
      </c>
      <c r="V20" s="23">
        <v>0</v>
      </c>
      <c r="W20" s="284" t="s">
        <v>234</v>
      </c>
      <c r="X20" s="285"/>
      <c r="Y20" s="23">
        <v>2</v>
      </c>
      <c r="Z20" s="23">
        <v>1.088888</v>
      </c>
      <c r="AA20" s="23">
        <v>1</v>
      </c>
      <c r="AB20" s="23">
        <v>0.5</v>
      </c>
      <c r="AC20" s="23">
        <v>9</v>
      </c>
      <c r="AD20" s="23">
        <v>37.45</v>
      </c>
      <c r="AE20" s="23">
        <v>11</v>
      </c>
      <c r="AF20" s="23">
        <v>276.145</v>
      </c>
      <c r="AG20" s="23">
        <v>1</v>
      </c>
      <c r="AH20" s="23">
        <v>1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0.2</v>
      </c>
      <c r="AS20" s="23">
        <v>8</v>
      </c>
      <c r="AT20" s="23">
        <v>9.8</v>
      </c>
    </row>
    <row r="21" spans="1:46" s="22" customFormat="1" ht="16.5" customHeight="1">
      <c r="A21" s="284" t="s">
        <v>235</v>
      </c>
      <c r="B21" s="285"/>
      <c r="C21" s="23">
        <v>52</v>
      </c>
      <c r="D21" s="23">
        <v>285.7</v>
      </c>
      <c r="E21" s="23">
        <v>3</v>
      </c>
      <c r="F21" s="23">
        <v>12.5</v>
      </c>
      <c r="G21" s="23">
        <v>0</v>
      </c>
      <c r="H21" s="23">
        <v>0</v>
      </c>
      <c r="I21" s="23">
        <v>11</v>
      </c>
      <c r="J21" s="23">
        <v>55.9</v>
      </c>
      <c r="K21" s="23">
        <v>1</v>
      </c>
      <c r="L21" s="23">
        <v>15</v>
      </c>
      <c r="M21" s="23">
        <v>2</v>
      </c>
      <c r="N21" s="23">
        <v>6</v>
      </c>
      <c r="O21" s="23">
        <v>8</v>
      </c>
      <c r="P21" s="23">
        <v>30.5</v>
      </c>
      <c r="Q21" s="23">
        <v>11</v>
      </c>
      <c r="R21" s="23">
        <v>27.2</v>
      </c>
      <c r="S21" s="23">
        <v>1</v>
      </c>
      <c r="T21" s="23">
        <v>5</v>
      </c>
      <c r="U21" s="23">
        <v>1</v>
      </c>
      <c r="V21" s="23">
        <v>2</v>
      </c>
      <c r="W21" s="284" t="s">
        <v>235</v>
      </c>
      <c r="X21" s="285"/>
      <c r="Y21" s="23">
        <v>0</v>
      </c>
      <c r="Z21" s="23">
        <v>0</v>
      </c>
      <c r="AA21" s="23">
        <v>1</v>
      </c>
      <c r="AB21" s="23">
        <v>1</v>
      </c>
      <c r="AC21" s="23">
        <v>4</v>
      </c>
      <c r="AD21" s="23">
        <v>4.6</v>
      </c>
      <c r="AE21" s="23">
        <v>6</v>
      </c>
      <c r="AF21" s="23">
        <v>54.5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1</v>
      </c>
      <c r="AS21" s="23">
        <v>2</v>
      </c>
      <c r="AT21" s="23">
        <v>70.5</v>
      </c>
    </row>
    <row r="22" spans="1:46" s="22" customFormat="1" ht="16.5" customHeight="1">
      <c r="A22" s="284" t="s">
        <v>236</v>
      </c>
      <c r="B22" s="285"/>
      <c r="C22" s="23">
        <v>78</v>
      </c>
      <c r="D22" s="23">
        <v>464.06666</v>
      </c>
      <c r="E22" s="23">
        <v>1</v>
      </c>
      <c r="F22" s="23">
        <v>68</v>
      </c>
      <c r="G22" s="23">
        <v>2</v>
      </c>
      <c r="H22" s="23">
        <v>4.5</v>
      </c>
      <c r="I22" s="23">
        <v>17</v>
      </c>
      <c r="J22" s="23">
        <v>102.96666</v>
      </c>
      <c r="K22" s="23">
        <v>0</v>
      </c>
      <c r="L22" s="23">
        <v>0</v>
      </c>
      <c r="M22" s="23">
        <v>0</v>
      </c>
      <c r="N22" s="23">
        <v>0</v>
      </c>
      <c r="O22" s="23">
        <v>18</v>
      </c>
      <c r="P22" s="23">
        <v>165.9</v>
      </c>
      <c r="Q22" s="23">
        <v>20</v>
      </c>
      <c r="R22" s="23">
        <v>35.8</v>
      </c>
      <c r="S22" s="23">
        <v>4</v>
      </c>
      <c r="T22" s="23">
        <v>16.2</v>
      </c>
      <c r="U22" s="23">
        <v>2</v>
      </c>
      <c r="V22" s="23">
        <v>1.1</v>
      </c>
      <c r="W22" s="284" t="s">
        <v>236</v>
      </c>
      <c r="X22" s="285"/>
      <c r="Y22" s="23">
        <v>0</v>
      </c>
      <c r="Z22" s="23">
        <v>0</v>
      </c>
      <c r="AA22" s="23">
        <v>1</v>
      </c>
      <c r="AB22" s="23">
        <v>0.1</v>
      </c>
      <c r="AC22" s="23">
        <v>1</v>
      </c>
      <c r="AD22" s="23">
        <v>1</v>
      </c>
      <c r="AE22" s="23">
        <v>3</v>
      </c>
      <c r="AF22" s="23">
        <v>17</v>
      </c>
      <c r="AG22" s="23">
        <v>3</v>
      </c>
      <c r="AH22" s="23">
        <v>13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0.5</v>
      </c>
      <c r="AS22" s="23">
        <v>5</v>
      </c>
      <c r="AT22" s="23">
        <v>38</v>
      </c>
    </row>
    <row r="23" spans="1:46" s="22" customFormat="1" ht="16.5" customHeight="1">
      <c r="A23" s="284" t="s">
        <v>237</v>
      </c>
      <c r="B23" s="285"/>
      <c r="C23" s="23">
        <v>23</v>
      </c>
      <c r="D23" s="23">
        <v>106.85</v>
      </c>
      <c r="E23" s="23">
        <v>3</v>
      </c>
      <c r="F23" s="23">
        <v>8.2</v>
      </c>
      <c r="G23" s="23">
        <v>0</v>
      </c>
      <c r="H23" s="23">
        <v>0</v>
      </c>
      <c r="I23" s="23">
        <v>7</v>
      </c>
      <c r="J23" s="23">
        <v>14.75</v>
      </c>
      <c r="K23" s="23">
        <v>0</v>
      </c>
      <c r="L23" s="23">
        <v>0</v>
      </c>
      <c r="M23" s="23">
        <v>0</v>
      </c>
      <c r="N23" s="23">
        <v>0</v>
      </c>
      <c r="O23" s="23">
        <v>4</v>
      </c>
      <c r="P23" s="23">
        <v>11.4</v>
      </c>
      <c r="Q23" s="23">
        <v>5</v>
      </c>
      <c r="R23" s="23">
        <v>48</v>
      </c>
      <c r="S23" s="23">
        <v>0</v>
      </c>
      <c r="T23" s="23">
        <v>0</v>
      </c>
      <c r="U23" s="23">
        <v>1</v>
      </c>
      <c r="V23" s="23">
        <v>3</v>
      </c>
      <c r="W23" s="284" t="s">
        <v>237</v>
      </c>
      <c r="X23" s="285"/>
      <c r="Y23" s="23">
        <v>0</v>
      </c>
      <c r="Z23" s="23">
        <v>0</v>
      </c>
      <c r="AA23" s="23">
        <v>0</v>
      </c>
      <c r="AB23" s="23">
        <v>0</v>
      </c>
      <c r="AC23" s="23">
        <v>2</v>
      </c>
      <c r="AD23" s="23">
        <v>20.5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1</v>
      </c>
      <c r="AT23" s="23">
        <v>1</v>
      </c>
    </row>
    <row r="24" spans="1:46" s="22" customFormat="1" ht="16.5" customHeight="1">
      <c r="A24" s="284" t="s">
        <v>238</v>
      </c>
      <c r="B24" s="285"/>
      <c r="C24" s="23">
        <v>39</v>
      </c>
      <c r="D24" s="23">
        <v>181.1</v>
      </c>
      <c r="E24" s="23">
        <v>0</v>
      </c>
      <c r="F24" s="23">
        <v>0</v>
      </c>
      <c r="G24" s="23">
        <v>1</v>
      </c>
      <c r="H24" s="23">
        <v>5</v>
      </c>
      <c r="I24" s="23">
        <v>8</v>
      </c>
      <c r="J24" s="23">
        <v>17.7</v>
      </c>
      <c r="K24" s="23">
        <v>0</v>
      </c>
      <c r="L24" s="23">
        <v>0</v>
      </c>
      <c r="M24" s="23">
        <v>0</v>
      </c>
      <c r="N24" s="23">
        <v>0</v>
      </c>
      <c r="O24" s="23">
        <v>8</v>
      </c>
      <c r="P24" s="23">
        <v>72.1</v>
      </c>
      <c r="Q24" s="23">
        <v>9</v>
      </c>
      <c r="R24" s="23">
        <v>38.8</v>
      </c>
      <c r="S24" s="23">
        <v>2</v>
      </c>
      <c r="T24" s="23">
        <v>5</v>
      </c>
      <c r="U24" s="23">
        <v>0</v>
      </c>
      <c r="V24" s="23">
        <v>0</v>
      </c>
      <c r="W24" s="284" t="s">
        <v>238</v>
      </c>
      <c r="X24" s="285"/>
      <c r="Y24" s="23">
        <v>0</v>
      </c>
      <c r="Z24" s="23">
        <v>0</v>
      </c>
      <c r="AA24" s="23">
        <v>1</v>
      </c>
      <c r="AB24" s="23">
        <v>3</v>
      </c>
      <c r="AC24" s="23">
        <v>1</v>
      </c>
      <c r="AD24" s="23">
        <v>1.5</v>
      </c>
      <c r="AE24" s="23">
        <v>4</v>
      </c>
      <c r="AF24" s="23">
        <v>13.2</v>
      </c>
      <c r="AG24" s="23">
        <v>3</v>
      </c>
      <c r="AH24" s="23">
        <v>19.5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0.3</v>
      </c>
      <c r="AS24" s="23">
        <v>1</v>
      </c>
      <c r="AT24" s="23">
        <v>5</v>
      </c>
    </row>
    <row r="25" spans="1:46" s="22" customFormat="1" ht="16.5" customHeight="1">
      <c r="A25" s="284" t="s">
        <v>223</v>
      </c>
      <c r="B25" s="285"/>
      <c r="C25" s="23">
        <v>3</v>
      </c>
      <c r="D25" s="23">
        <v>85.14359</v>
      </c>
      <c r="E25" s="23">
        <v>1</v>
      </c>
      <c r="F25" s="23">
        <v>2.5</v>
      </c>
      <c r="G25" s="23">
        <v>0</v>
      </c>
      <c r="H25" s="23">
        <v>0</v>
      </c>
      <c r="I25" s="23">
        <v>1</v>
      </c>
      <c r="J25" s="23">
        <v>81.64359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1</v>
      </c>
      <c r="R25" s="23">
        <v>1</v>
      </c>
      <c r="S25" s="23">
        <v>0</v>
      </c>
      <c r="T25" s="23">
        <v>0</v>
      </c>
      <c r="U25" s="23">
        <v>0</v>
      </c>
      <c r="V25" s="23">
        <v>0</v>
      </c>
      <c r="W25" s="284" t="s">
        <v>223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239</v>
      </c>
      <c r="B26" s="285"/>
      <c r="C26" s="23">
        <v>92</v>
      </c>
      <c r="D26" s="23">
        <v>634.365</v>
      </c>
      <c r="E26" s="23">
        <v>1</v>
      </c>
      <c r="F26" s="23">
        <v>1</v>
      </c>
      <c r="G26" s="23">
        <v>3</v>
      </c>
      <c r="H26" s="23">
        <v>42</v>
      </c>
      <c r="I26" s="23">
        <v>11</v>
      </c>
      <c r="J26" s="23">
        <v>62</v>
      </c>
      <c r="K26" s="23">
        <v>0</v>
      </c>
      <c r="L26" s="23">
        <v>0</v>
      </c>
      <c r="M26" s="23">
        <v>0</v>
      </c>
      <c r="N26" s="23">
        <v>0</v>
      </c>
      <c r="O26" s="23">
        <v>23</v>
      </c>
      <c r="P26" s="23">
        <v>276.005</v>
      </c>
      <c r="Q26" s="23">
        <v>15</v>
      </c>
      <c r="R26" s="23">
        <v>66</v>
      </c>
      <c r="S26" s="23">
        <v>3</v>
      </c>
      <c r="T26" s="23">
        <v>9</v>
      </c>
      <c r="U26" s="23">
        <v>2</v>
      </c>
      <c r="V26" s="23">
        <v>31</v>
      </c>
      <c r="W26" s="284" t="s">
        <v>239</v>
      </c>
      <c r="X26" s="285"/>
      <c r="Y26" s="23">
        <v>3</v>
      </c>
      <c r="Z26" s="23">
        <v>8</v>
      </c>
      <c r="AA26" s="23">
        <v>2</v>
      </c>
      <c r="AB26" s="23">
        <v>0.51</v>
      </c>
      <c r="AC26" s="23">
        <v>9</v>
      </c>
      <c r="AD26" s="23">
        <v>37.85</v>
      </c>
      <c r="AE26" s="23">
        <v>14</v>
      </c>
      <c r="AF26" s="23">
        <v>68</v>
      </c>
      <c r="AG26" s="23">
        <v>2</v>
      </c>
      <c r="AH26" s="23">
        <v>6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10</v>
      </c>
      <c r="AQ26" s="23">
        <v>0</v>
      </c>
      <c r="AR26" s="23">
        <v>0</v>
      </c>
      <c r="AS26" s="23">
        <v>3</v>
      </c>
      <c r="AT26" s="23">
        <v>17</v>
      </c>
    </row>
    <row r="27" spans="1:46" s="22" customFormat="1" ht="16.5" customHeight="1">
      <c r="A27" s="284" t="s">
        <v>240</v>
      </c>
      <c r="B27" s="285"/>
      <c r="C27" s="23">
        <v>4</v>
      </c>
      <c r="D27" s="23">
        <v>14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1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1</v>
      </c>
      <c r="R27" s="23">
        <v>2</v>
      </c>
      <c r="S27" s="23">
        <v>0</v>
      </c>
      <c r="T27" s="23">
        <v>0</v>
      </c>
      <c r="U27" s="23">
        <v>0</v>
      </c>
      <c r="V27" s="23">
        <v>0</v>
      </c>
      <c r="W27" s="284" t="s">
        <v>240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2</v>
      </c>
      <c r="AD27" s="23">
        <v>11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241</v>
      </c>
      <c r="B28" s="285"/>
      <c r="C28" s="23">
        <v>41</v>
      </c>
      <c r="D28" s="23">
        <v>115.9668</v>
      </c>
      <c r="E28" s="23">
        <v>1</v>
      </c>
      <c r="F28" s="23">
        <v>5</v>
      </c>
      <c r="G28" s="23">
        <v>0</v>
      </c>
      <c r="H28" s="23">
        <v>0</v>
      </c>
      <c r="I28" s="23">
        <v>3</v>
      </c>
      <c r="J28" s="23">
        <v>11</v>
      </c>
      <c r="K28" s="23">
        <v>1</v>
      </c>
      <c r="L28" s="23">
        <v>0.5</v>
      </c>
      <c r="M28" s="23">
        <v>1</v>
      </c>
      <c r="N28" s="23">
        <v>0.2</v>
      </c>
      <c r="O28" s="23">
        <v>9</v>
      </c>
      <c r="P28" s="23">
        <v>27.45</v>
      </c>
      <c r="Q28" s="23">
        <v>8</v>
      </c>
      <c r="R28" s="23">
        <v>15.5168</v>
      </c>
      <c r="S28" s="23">
        <v>2</v>
      </c>
      <c r="T28" s="23">
        <v>10</v>
      </c>
      <c r="U28" s="23">
        <v>0</v>
      </c>
      <c r="V28" s="23">
        <v>0</v>
      </c>
      <c r="W28" s="284" t="s">
        <v>241</v>
      </c>
      <c r="X28" s="285"/>
      <c r="Y28" s="23">
        <v>2</v>
      </c>
      <c r="Z28" s="23">
        <v>15</v>
      </c>
      <c r="AA28" s="23">
        <v>0</v>
      </c>
      <c r="AB28" s="23">
        <v>0</v>
      </c>
      <c r="AC28" s="23">
        <v>3</v>
      </c>
      <c r="AD28" s="23">
        <v>12.5</v>
      </c>
      <c r="AE28" s="23">
        <v>5</v>
      </c>
      <c r="AF28" s="23">
        <v>8.7</v>
      </c>
      <c r="AG28" s="23">
        <v>2</v>
      </c>
      <c r="AH28" s="23">
        <v>6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3</v>
      </c>
      <c r="AR28" s="23">
        <v>3.1</v>
      </c>
      <c r="AS28" s="23">
        <v>1</v>
      </c>
      <c r="AT28" s="23">
        <v>1</v>
      </c>
    </row>
    <row r="29" spans="1:46" s="22" customFormat="1" ht="16.5" customHeight="1">
      <c r="A29" s="284" t="s">
        <v>242</v>
      </c>
      <c r="B29" s="285"/>
      <c r="C29" s="23">
        <v>199</v>
      </c>
      <c r="D29" s="23">
        <v>1018.14592</v>
      </c>
      <c r="E29" s="23">
        <v>0</v>
      </c>
      <c r="F29" s="23">
        <v>0</v>
      </c>
      <c r="G29" s="23">
        <v>1</v>
      </c>
      <c r="H29" s="23">
        <v>20</v>
      </c>
      <c r="I29" s="23">
        <v>48</v>
      </c>
      <c r="J29" s="23">
        <v>205.6756</v>
      </c>
      <c r="K29" s="23">
        <v>0</v>
      </c>
      <c r="L29" s="23">
        <v>0</v>
      </c>
      <c r="M29" s="23">
        <v>3</v>
      </c>
      <c r="N29" s="23">
        <v>18</v>
      </c>
      <c r="O29" s="23">
        <v>37</v>
      </c>
      <c r="P29" s="23">
        <v>264.4</v>
      </c>
      <c r="Q29" s="23">
        <v>41</v>
      </c>
      <c r="R29" s="23">
        <v>153.25</v>
      </c>
      <c r="S29" s="23">
        <v>5</v>
      </c>
      <c r="T29" s="23">
        <v>15</v>
      </c>
      <c r="U29" s="23">
        <v>4</v>
      </c>
      <c r="V29" s="23">
        <v>33.7</v>
      </c>
      <c r="W29" s="284" t="s">
        <v>242</v>
      </c>
      <c r="X29" s="285"/>
      <c r="Y29" s="23">
        <v>5</v>
      </c>
      <c r="Z29" s="23">
        <v>18.1</v>
      </c>
      <c r="AA29" s="23">
        <v>10</v>
      </c>
      <c r="AB29" s="23">
        <v>59.586</v>
      </c>
      <c r="AC29" s="23">
        <v>5</v>
      </c>
      <c r="AD29" s="23">
        <v>67.25</v>
      </c>
      <c r="AE29" s="23">
        <v>25</v>
      </c>
      <c r="AF29" s="23">
        <v>138.48732</v>
      </c>
      <c r="AG29" s="23">
        <v>7</v>
      </c>
      <c r="AH29" s="23">
        <v>11.6</v>
      </c>
      <c r="AI29" s="23">
        <v>0</v>
      </c>
      <c r="AJ29" s="23">
        <v>0</v>
      </c>
      <c r="AK29" s="23">
        <v>0</v>
      </c>
      <c r="AL29" s="23">
        <v>0</v>
      </c>
      <c r="AM29" s="23">
        <v>1</v>
      </c>
      <c r="AN29" s="23">
        <v>4</v>
      </c>
      <c r="AO29" s="23">
        <v>0</v>
      </c>
      <c r="AP29" s="23">
        <v>0</v>
      </c>
      <c r="AQ29" s="23">
        <v>2</v>
      </c>
      <c r="AR29" s="23">
        <v>5.097</v>
      </c>
      <c r="AS29" s="23">
        <v>5</v>
      </c>
      <c r="AT29" s="23">
        <v>4</v>
      </c>
    </row>
    <row r="30" spans="1:46" s="22" customFormat="1" ht="16.5" customHeight="1">
      <c r="A30" s="284" t="s">
        <v>243</v>
      </c>
      <c r="B30" s="285"/>
      <c r="C30" s="23">
        <v>32</v>
      </c>
      <c r="D30" s="23">
        <v>181.57</v>
      </c>
      <c r="E30" s="23">
        <v>0</v>
      </c>
      <c r="F30" s="23">
        <v>0</v>
      </c>
      <c r="G30" s="23">
        <v>0</v>
      </c>
      <c r="H30" s="23">
        <v>0</v>
      </c>
      <c r="I30" s="23">
        <v>8</v>
      </c>
      <c r="J30" s="23">
        <v>49.5</v>
      </c>
      <c r="K30" s="23">
        <v>0</v>
      </c>
      <c r="L30" s="23">
        <v>0</v>
      </c>
      <c r="M30" s="23">
        <v>0</v>
      </c>
      <c r="N30" s="23">
        <v>0</v>
      </c>
      <c r="O30" s="23">
        <v>4</v>
      </c>
      <c r="P30" s="23">
        <v>32</v>
      </c>
      <c r="Q30" s="23">
        <v>7</v>
      </c>
      <c r="R30" s="23">
        <v>28</v>
      </c>
      <c r="S30" s="23">
        <v>0</v>
      </c>
      <c r="T30" s="23">
        <v>0</v>
      </c>
      <c r="U30" s="23">
        <v>1</v>
      </c>
      <c r="V30" s="23">
        <v>12</v>
      </c>
      <c r="W30" s="284" t="s">
        <v>243</v>
      </c>
      <c r="X30" s="285"/>
      <c r="Y30" s="23">
        <v>2</v>
      </c>
      <c r="Z30" s="23">
        <v>5.02</v>
      </c>
      <c r="AA30" s="23">
        <v>1</v>
      </c>
      <c r="AB30" s="23">
        <v>0.1</v>
      </c>
      <c r="AC30" s="23">
        <v>2</v>
      </c>
      <c r="AD30" s="23">
        <v>25.85</v>
      </c>
      <c r="AE30" s="23">
        <v>5</v>
      </c>
      <c r="AF30" s="23">
        <v>18.1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2</v>
      </c>
      <c r="AT30" s="23">
        <v>11</v>
      </c>
    </row>
    <row r="31" spans="1:46" s="22" customFormat="1" ht="16.5" customHeight="1">
      <c r="A31" s="282" t="s">
        <v>244</v>
      </c>
      <c r="B31" s="283"/>
      <c r="C31" s="23">
        <v>10</v>
      </c>
      <c r="D31" s="23">
        <v>28.55</v>
      </c>
      <c r="E31" s="23">
        <v>1</v>
      </c>
      <c r="F31" s="23">
        <v>0.5</v>
      </c>
      <c r="G31" s="23">
        <v>0</v>
      </c>
      <c r="H31" s="23">
        <v>0</v>
      </c>
      <c r="I31" s="23">
        <v>0</v>
      </c>
      <c r="J31" s="23">
        <v>0</v>
      </c>
      <c r="K31" s="23">
        <v>1</v>
      </c>
      <c r="L31" s="23">
        <v>2</v>
      </c>
      <c r="M31" s="23">
        <v>0</v>
      </c>
      <c r="N31" s="23">
        <v>0</v>
      </c>
      <c r="O31" s="23">
        <v>2</v>
      </c>
      <c r="P31" s="23">
        <v>6</v>
      </c>
      <c r="Q31" s="23">
        <v>1</v>
      </c>
      <c r="R31" s="23">
        <v>1</v>
      </c>
      <c r="S31" s="23">
        <v>1</v>
      </c>
      <c r="T31" s="23">
        <v>10</v>
      </c>
      <c r="U31" s="23">
        <v>1</v>
      </c>
      <c r="V31" s="23">
        <v>5</v>
      </c>
      <c r="W31" s="282" t="s">
        <v>244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2</v>
      </c>
      <c r="AD31" s="23">
        <v>4</v>
      </c>
      <c r="AE31" s="23">
        <v>1</v>
      </c>
      <c r="AF31" s="23">
        <v>0.05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9</v>
      </c>
      <c r="D32" s="23">
        <v>18.55</v>
      </c>
      <c r="E32" s="23">
        <v>1</v>
      </c>
      <c r="F32" s="23">
        <v>0.5</v>
      </c>
      <c r="G32" s="23">
        <v>0</v>
      </c>
      <c r="H32" s="23">
        <v>0</v>
      </c>
      <c r="I32" s="23">
        <v>0</v>
      </c>
      <c r="J32" s="23">
        <v>0</v>
      </c>
      <c r="K32" s="23">
        <v>1</v>
      </c>
      <c r="L32" s="23">
        <v>2</v>
      </c>
      <c r="M32" s="23">
        <v>0</v>
      </c>
      <c r="N32" s="23">
        <v>0</v>
      </c>
      <c r="O32" s="23">
        <v>2</v>
      </c>
      <c r="P32" s="23">
        <v>6</v>
      </c>
      <c r="Q32" s="23">
        <v>1</v>
      </c>
      <c r="R32" s="23">
        <v>1</v>
      </c>
      <c r="S32" s="23">
        <v>0</v>
      </c>
      <c r="T32" s="23">
        <v>0</v>
      </c>
      <c r="U32" s="23">
        <v>1</v>
      </c>
      <c r="V32" s="23">
        <v>5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2</v>
      </c>
      <c r="AD32" s="23">
        <v>4</v>
      </c>
      <c r="AE32" s="23">
        <v>1</v>
      </c>
      <c r="AF32" s="23">
        <v>0.05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1</v>
      </c>
      <c r="D33" s="23">
        <v>10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1</v>
      </c>
      <c r="T33" s="23">
        <v>10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中華民國107年7月20日編製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中華民國107年7月20日編製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326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326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291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291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310</v>
      </c>
    </row>
    <row r="41" spans="1:46" s="155" customFormat="1" ht="19.5" customHeight="1">
      <c r="A41" s="419" t="s">
        <v>266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267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1">
      <selection activeCell="G22" sqref="G22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20" t="s">
        <v>2</v>
      </c>
      <c r="G1" s="421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22" t="s">
        <v>186</v>
      </c>
      <c r="G2" s="423"/>
    </row>
    <row r="3" spans="1:7" ht="16.5">
      <c r="A3" s="340" t="s">
        <v>187</v>
      </c>
      <c r="B3" s="340"/>
      <c r="C3" s="340"/>
      <c r="D3" s="340"/>
      <c r="E3" s="340"/>
      <c r="F3" s="340"/>
      <c r="G3" s="340"/>
    </row>
    <row r="4" spans="1:7" ht="16.5">
      <c r="A4" s="341"/>
      <c r="B4" s="341"/>
      <c r="C4" s="341"/>
      <c r="D4" s="341"/>
      <c r="E4" s="341"/>
      <c r="F4" s="341"/>
      <c r="G4" s="341"/>
    </row>
    <row r="5" spans="1:7" ht="16.5">
      <c r="A5" s="77"/>
      <c r="B5" s="77"/>
      <c r="C5" s="318" t="str">
        <f>CONCATENATE('2491-00-06'!G5,"底")</f>
        <v>中華民國107年06月底</v>
      </c>
      <c r="D5" s="318"/>
      <c r="E5" s="318"/>
      <c r="F5" s="77"/>
      <c r="G5" s="161" t="s">
        <v>188</v>
      </c>
    </row>
    <row r="6" spans="1:7" ht="16.5">
      <c r="A6" s="424"/>
      <c r="B6" s="424"/>
      <c r="C6" s="425"/>
      <c r="D6" s="364" t="s">
        <v>130</v>
      </c>
      <c r="E6" s="354" t="s">
        <v>132</v>
      </c>
      <c r="F6" s="391"/>
      <c r="G6" s="391"/>
    </row>
    <row r="7" spans="1:7" ht="16.5">
      <c r="A7" s="426"/>
      <c r="B7" s="426"/>
      <c r="C7" s="427"/>
      <c r="D7" s="365"/>
      <c r="E7" s="356"/>
      <c r="F7" s="392"/>
      <c r="G7" s="392"/>
    </row>
    <row r="8" spans="1:7" ht="16.5">
      <c r="A8" s="428" t="s">
        <v>33</v>
      </c>
      <c r="B8" s="428"/>
      <c r="C8" s="429"/>
      <c r="D8" s="162">
        <v>5557</v>
      </c>
      <c r="E8" s="162"/>
      <c r="F8" s="162"/>
      <c r="G8" s="162">
        <v>4551</v>
      </c>
    </row>
    <row r="9" spans="1:7" ht="16.5">
      <c r="A9" s="430" t="s">
        <v>189</v>
      </c>
      <c r="B9" s="430"/>
      <c r="C9" s="431"/>
      <c r="D9" s="162"/>
      <c r="E9" s="162"/>
      <c r="F9" s="162"/>
      <c r="G9" s="162"/>
    </row>
    <row r="10" spans="1:7" ht="16.5">
      <c r="A10" s="430" t="s">
        <v>190</v>
      </c>
      <c r="B10" s="430"/>
      <c r="C10" s="431"/>
      <c r="D10" s="162">
        <v>1425</v>
      </c>
      <c r="E10" s="162"/>
      <c r="F10" s="162"/>
      <c r="G10" s="170">
        <v>0</v>
      </c>
    </row>
    <row r="11" spans="1:7" ht="16.5">
      <c r="A11" s="430" t="s">
        <v>191</v>
      </c>
      <c r="B11" s="430"/>
      <c r="C11" s="431"/>
      <c r="D11" s="162">
        <v>1732</v>
      </c>
      <c r="E11" s="162"/>
      <c r="F11" s="162"/>
      <c r="G11" s="170">
        <v>0</v>
      </c>
    </row>
    <row r="12" spans="1:7" ht="16.5">
      <c r="A12" s="430" t="s">
        <v>192</v>
      </c>
      <c r="B12" s="430"/>
      <c r="C12" s="431"/>
      <c r="D12" s="162">
        <v>1228</v>
      </c>
      <c r="E12" s="162"/>
      <c r="F12" s="162"/>
      <c r="G12" s="170">
        <v>0</v>
      </c>
    </row>
    <row r="13" spans="1:7" ht="16.5">
      <c r="A13" s="430" t="s">
        <v>193</v>
      </c>
      <c r="B13" s="430"/>
      <c r="C13" s="431"/>
      <c r="D13" s="162">
        <v>439</v>
      </c>
      <c r="E13" s="162"/>
      <c r="F13" s="162"/>
      <c r="G13" s="170">
        <v>0</v>
      </c>
    </row>
    <row r="14" spans="1:7" ht="16.5">
      <c r="A14" s="430" t="s">
        <v>194</v>
      </c>
      <c r="B14" s="430"/>
      <c r="C14" s="431"/>
      <c r="D14" s="162">
        <v>254</v>
      </c>
      <c r="E14" s="162"/>
      <c r="F14" s="162"/>
      <c r="G14" s="170">
        <v>0</v>
      </c>
    </row>
    <row r="15" spans="1:7" ht="16.5">
      <c r="A15" s="430" t="s">
        <v>195</v>
      </c>
      <c r="B15" s="430"/>
      <c r="C15" s="431"/>
      <c r="D15" s="162">
        <v>76</v>
      </c>
      <c r="E15" s="162"/>
      <c r="F15" s="162"/>
      <c r="G15" s="170">
        <v>0</v>
      </c>
    </row>
    <row r="16" spans="1:7" ht="16.5">
      <c r="A16" s="430" t="s">
        <v>196</v>
      </c>
      <c r="B16" s="430"/>
      <c r="C16" s="431"/>
      <c r="D16" s="162">
        <v>34</v>
      </c>
      <c r="E16" s="162"/>
      <c r="F16" s="162"/>
      <c r="G16" s="170">
        <v>0</v>
      </c>
    </row>
    <row r="17" spans="1:7" ht="16.5">
      <c r="A17" s="430" t="s">
        <v>197</v>
      </c>
      <c r="B17" s="430"/>
      <c r="C17" s="431"/>
      <c r="D17" s="162">
        <v>51</v>
      </c>
      <c r="E17" s="162"/>
      <c r="F17" s="162"/>
      <c r="G17" s="170">
        <v>0</v>
      </c>
    </row>
    <row r="18" spans="1:7" ht="16.5">
      <c r="A18" s="430" t="s">
        <v>198</v>
      </c>
      <c r="B18" s="430"/>
      <c r="C18" s="431"/>
      <c r="D18" s="162">
        <v>89</v>
      </c>
      <c r="E18" s="162"/>
      <c r="F18" s="162"/>
      <c r="G18" s="170">
        <v>0</v>
      </c>
    </row>
    <row r="19" spans="1:7" ht="16.5">
      <c r="A19" s="430" t="s">
        <v>199</v>
      </c>
      <c r="B19" s="430"/>
      <c r="C19" s="431"/>
      <c r="D19" s="162">
        <v>56</v>
      </c>
      <c r="E19" s="162"/>
      <c r="F19" s="162"/>
      <c r="G19" s="170">
        <v>0</v>
      </c>
    </row>
    <row r="20" spans="1:7" ht="16.5">
      <c r="A20" s="430" t="s">
        <v>200</v>
      </c>
      <c r="B20" s="430"/>
      <c r="C20" s="431"/>
      <c r="D20" s="162">
        <v>23</v>
      </c>
      <c r="E20" s="162"/>
      <c r="F20" s="162"/>
      <c r="G20" s="170">
        <v>0</v>
      </c>
    </row>
    <row r="21" spans="1:7" ht="16.5">
      <c r="A21" s="430" t="s">
        <v>201</v>
      </c>
      <c r="B21" s="430"/>
      <c r="C21" s="431"/>
      <c r="D21" s="162">
        <v>150</v>
      </c>
      <c r="E21" s="162"/>
      <c r="F21" s="162"/>
      <c r="G21" s="170">
        <v>0</v>
      </c>
    </row>
    <row r="22" spans="1:22" ht="16.5">
      <c r="A22" s="430"/>
      <c r="B22" s="430"/>
      <c r="C22" s="431"/>
      <c r="D22" s="162"/>
      <c r="E22" s="162"/>
      <c r="F22" s="162"/>
      <c r="G22" s="162"/>
      <c r="V22" s="74" t="s">
        <v>287</v>
      </c>
    </row>
    <row r="23" spans="1:7" ht="16.5">
      <c r="A23" s="430" t="s">
        <v>202</v>
      </c>
      <c r="B23" s="430"/>
      <c r="C23" s="431"/>
      <c r="D23" s="162">
        <v>5557</v>
      </c>
      <c r="E23" s="162"/>
      <c r="F23" s="162"/>
      <c r="G23" s="162">
        <v>4551</v>
      </c>
    </row>
    <row r="24" spans="1:7" ht="16.5">
      <c r="A24" s="430" t="s">
        <v>203</v>
      </c>
      <c r="B24" s="430"/>
      <c r="C24" s="431"/>
      <c r="D24" s="162">
        <v>49</v>
      </c>
      <c r="E24" s="162"/>
      <c r="F24" s="162"/>
      <c r="G24" s="162">
        <v>7</v>
      </c>
    </row>
    <row r="25" spans="1:7" ht="16.5">
      <c r="A25" s="430" t="s">
        <v>204</v>
      </c>
      <c r="B25" s="430"/>
      <c r="C25" s="431"/>
      <c r="D25" s="162">
        <v>14</v>
      </c>
      <c r="E25" s="162"/>
      <c r="F25" s="162"/>
      <c r="G25" s="162">
        <v>0</v>
      </c>
    </row>
    <row r="26" spans="1:7" ht="16.5">
      <c r="A26" s="430" t="s">
        <v>205</v>
      </c>
      <c r="B26" s="430"/>
      <c r="C26" s="431"/>
      <c r="D26" s="162">
        <v>951</v>
      </c>
      <c r="E26" s="162"/>
      <c r="F26" s="162"/>
      <c r="G26" s="162">
        <v>76</v>
      </c>
    </row>
    <row r="27" spans="1:7" ht="16.5">
      <c r="A27" s="430" t="s">
        <v>206</v>
      </c>
      <c r="B27" s="430"/>
      <c r="C27" s="431"/>
      <c r="D27" s="162">
        <v>32</v>
      </c>
      <c r="E27" s="162"/>
      <c r="F27" s="162"/>
      <c r="G27" s="162">
        <v>0</v>
      </c>
    </row>
    <row r="28" spans="1:7" ht="16.5">
      <c r="A28" s="430" t="s">
        <v>207</v>
      </c>
      <c r="B28" s="430"/>
      <c r="C28" s="431"/>
      <c r="D28" s="162">
        <v>5</v>
      </c>
      <c r="E28" s="162"/>
      <c r="F28" s="162"/>
      <c r="G28" s="162">
        <v>1</v>
      </c>
    </row>
    <row r="29" spans="1:7" ht="16.5">
      <c r="A29" s="432" t="s">
        <v>382</v>
      </c>
      <c r="B29" s="432"/>
      <c r="C29" s="433"/>
      <c r="D29" s="162">
        <v>382</v>
      </c>
      <c r="E29" s="162"/>
      <c r="F29" s="162"/>
      <c r="G29" s="162">
        <v>8</v>
      </c>
    </row>
    <row r="30" spans="1:7" ht="16.5">
      <c r="A30" s="430" t="s">
        <v>208</v>
      </c>
      <c r="B30" s="430"/>
      <c r="C30" s="431"/>
      <c r="D30" s="162">
        <v>1161</v>
      </c>
      <c r="E30" s="162"/>
      <c r="F30" s="162"/>
      <c r="G30" s="162">
        <v>54</v>
      </c>
    </row>
    <row r="31" spans="1:7" ht="16.5">
      <c r="A31" s="430" t="s">
        <v>209</v>
      </c>
      <c r="B31" s="430"/>
      <c r="C31" s="431"/>
      <c r="D31" s="162">
        <v>151</v>
      </c>
      <c r="E31" s="162"/>
      <c r="F31" s="162"/>
      <c r="G31" s="162">
        <v>20</v>
      </c>
    </row>
    <row r="32" spans="1:7" ht="16.5">
      <c r="A32" s="430" t="s">
        <v>210</v>
      </c>
      <c r="B32" s="430"/>
      <c r="C32" s="431"/>
      <c r="D32" s="162">
        <v>16</v>
      </c>
      <c r="E32" s="162"/>
      <c r="F32" s="162"/>
      <c r="G32" s="162">
        <v>2</v>
      </c>
    </row>
    <row r="33" spans="1:7" ht="16.5">
      <c r="A33" s="432" t="s">
        <v>381</v>
      </c>
      <c r="B33" s="432"/>
      <c r="C33" s="433"/>
      <c r="D33" s="162">
        <v>441</v>
      </c>
      <c r="E33" s="162"/>
      <c r="F33" s="162"/>
      <c r="G33" s="162">
        <v>30</v>
      </c>
    </row>
    <row r="34" spans="1:7" ht="16.5">
      <c r="A34" s="430" t="s">
        <v>211</v>
      </c>
      <c r="B34" s="430"/>
      <c r="C34" s="431"/>
      <c r="D34" s="162">
        <v>675</v>
      </c>
      <c r="E34" s="162"/>
      <c r="F34" s="162"/>
      <c r="G34" s="162">
        <v>88</v>
      </c>
    </row>
    <row r="35" spans="1:7" ht="16.5">
      <c r="A35" s="430" t="s">
        <v>212</v>
      </c>
      <c r="B35" s="430"/>
      <c r="C35" s="431"/>
      <c r="D35" s="162">
        <v>403</v>
      </c>
      <c r="E35" s="162"/>
      <c r="F35" s="162"/>
      <c r="G35" s="162">
        <v>2</v>
      </c>
    </row>
    <row r="36" spans="1:7" ht="16.5">
      <c r="A36" s="430" t="s">
        <v>213</v>
      </c>
      <c r="B36" s="430"/>
      <c r="C36" s="431"/>
      <c r="D36" s="162">
        <v>817</v>
      </c>
      <c r="E36" s="162"/>
      <c r="F36" s="162"/>
      <c r="G36" s="162">
        <v>66</v>
      </c>
    </row>
    <row r="37" spans="1:7" ht="16.5">
      <c r="A37" s="430" t="s">
        <v>214</v>
      </c>
      <c r="B37" s="430"/>
      <c r="C37" s="431"/>
      <c r="D37" s="162">
        <v>106</v>
      </c>
      <c r="E37" s="162"/>
      <c r="F37" s="162"/>
      <c r="G37" s="162">
        <v>1205</v>
      </c>
    </row>
    <row r="38" spans="1:7" ht="16.5">
      <c r="A38" s="430" t="s">
        <v>215</v>
      </c>
      <c r="B38" s="430"/>
      <c r="C38" s="431"/>
      <c r="D38" s="162">
        <v>0</v>
      </c>
      <c r="E38" s="162"/>
      <c r="F38" s="162"/>
      <c r="G38" s="162">
        <v>0</v>
      </c>
    </row>
    <row r="39" spans="1:7" ht="16.5">
      <c r="A39" s="432" t="s">
        <v>394</v>
      </c>
      <c r="B39" s="432"/>
      <c r="C39" s="433"/>
      <c r="D39" s="162">
        <v>1</v>
      </c>
      <c r="E39" s="162"/>
      <c r="F39" s="162"/>
      <c r="G39" s="162">
        <v>0</v>
      </c>
    </row>
    <row r="40" spans="1:7" ht="16.5">
      <c r="A40" s="430" t="s">
        <v>216</v>
      </c>
      <c r="B40" s="430"/>
      <c r="C40" s="431"/>
      <c r="D40" s="162">
        <v>0</v>
      </c>
      <c r="E40" s="162"/>
      <c r="F40" s="162"/>
      <c r="G40" s="162">
        <v>0</v>
      </c>
    </row>
    <row r="41" spans="1:7" ht="16.5">
      <c r="A41" s="430" t="s">
        <v>217</v>
      </c>
      <c r="B41" s="430"/>
      <c r="C41" s="431"/>
      <c r="D41" s="162">
        <v>19</v>
      </c>
      <c r="E41" s="162"/>
      <c r="F41" s="162"/>
      <c r="G41" s="162">
        <v>0</v>
      </c>
    </row>
    <row r="42" spans="1:7" ht="16.5">
      <c r="A42" s="430" t="s">
        <v>218</v>
      </c>
      <c r="B42" s="430"/>
      <c r="C42" s="431"/>
      <c r="D42" s="162">
        <v>142</v>
      </c>
      <c r="E42" s="162"/>
      <c r="F42" s="162"/>
      <c r="G42" s="162">
        <v>0</v>
      </c>
    </row>
    <row r="43" spans="1:7" ht="16.5">
      <c r="A43" s="435" t="s">
        <v>219</v>
      </c>
      <c r="B43" s="435"/>
      <c r="C43" s="436"/>
      <c r="D43" s="162">
        <v>192</v>
      </c>
      <c r="E43" s="162"/>
      <c r="F43" s="162"/>
      <c r="G43" s="162">
        <v>2992</v>
      </c>
    </row>
    <row r="44" spans="1:7" ht="16.5">
      <c r="A44" s="437" t="s">
        <v>222</v>
      </c>
      <c r="B44" s="437"/>
      <c r="C44" s="437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220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226</v>
      </c>
      <c r="C47" s="87"/>
      <c r="D47" s="87"/>
      <c r="E47" s="87"/>
      <c r="F47" s="65"/>
      <c r="G47" s="65"/>
    </row>
    <row r="48" spans="1:7" ht="16.5">
      <c r="A48" s="169"/>
      <c r="B48" s="87" t="s">
        <v>227</v>
      </c>
      <c r="C48" s="87"/>
      <c r="D48" s="87"/>
      <c r="E48" s="87"/>
      <c r="F48" s="65"/>
      <c r="G48" s="65"/>
    </row>
    <row r="49" spans="1:7" ht="16.5">
      <c r="A49" s="434"/>
      <c r="B49" s="434"/>
      <c r="C49" s="434"/>
      <c r="D49" s="434"/>
      <c r="E49" s="434"/>
      <c r="F49" s="434"/>
      <c r="G49" s="434"/>
    </row>
    <row r="50" spans="1:7" ht="16.5">
      <c r="A50" s="366" t="s">
        <v>221</v>
      </c>
      <c r="B50" s="366"/>
      <c r="C50" s="366"/>
      <c r="D50" s="366"/>
      <c r="E50" s="366"/>
      <c r="F50" s="366"/>
      <c r="G50" s="366"/>
    </row>
  </sheetData>
  <sheetProtection/>
  <mergeCells count="46"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SheetLayoutView="100" zoomScalePageLayoutView="0" workbookViewId="0" topLeftCell="D1">
      <selection activeCell="D8" sqref="D8:O32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46" t="s">
        <v>328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</row>
    <row r="2" spans="1:15" s="182" customFormat="1" ht="38.25" customHeight="1">
      <c r="A2" s="447"/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</row>
    <row r="3" spans="1:15" s="184" customFormat="1" ht="36" customHeight="1">
      <c r="A3" s="448" t="s">
        <v>398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50" t="s">
        <v>329</v>
      </c>
      <c r="N4" s="450"/>
      <c r="O4" s="450"/>
    </row>
    <row r="5" spans="1:15" s="186" customFormat="1" ht="36" customHeight="1">
      <c r="A5" s="451" t="s">
        <v>8</v>
      </c>
      <c r="B5" s="451"/>
      <c r="C5" s="454" t="s">
        <v>330</v>
      </c>
      <c r="D5" s="457" t="s">
        <v>331</v>
      </c>
      <c r="E5" s="444"/>
      <c r="F5" s="444"/>
      <c r="G5" s="444"/>
      <c r="H5" s="444"/>
      <c r="I5" s="458"/>
      <c r="J5" s="444" t="s">
        <v>332</v>
      </c>
      <c r="K5" s="444"/>
      <c r="L5" s="444"/>
      <c r="M5" s="444"/>
      <c r="N5" s="444"/>
      <c r="O5" s="444"/>
    </row>
    <row r="6" spans="1:15" s="187" customFormat="1" ht="33.75" customHeight="1">
      <c r="A6" s="452"/>
      <c r="B6" s="452"/>
      <c r="C6" s="455" t="s">
        <v>327</v>
      </c>
      <c r="D6" s="459" t="s">
        <v>333</v>
      </c>
      <c r="E6" s="441"/>
      <c r="F6" s="442" t="s">
        <v>334</v>
      </c>
      <c r="G6" s="443"/>
      <c r="H6" s="442" t="s">
        <v>335</v>
      </c>
      <c r="I6" s="458"/>
      <c r="J6" s="440" t="s">
        <v>336</v>
      </c>
      <c r="K6" s="441"/>
      <c r="L6" s="442" t="s">
        <v>334</v>
      </c>
      <c r="M6" s="443"/>
      <c r="N6" s="442" t="s">
        <v>335</v>
      </c>
      <c r="O6" s="444"/>
    </row>
    <row r="7" spans="1:15" s="187" customFormat="1" ht="33" customHeight="1">
      <c r="A7" s="453"/>
      <c r="B7" s="453"/>
      <c r="C7" s="456" t="s">
        <v>327</v>
      </c>
      <c r="D7" s="188" t="s">
        <v>337</v>
      </c>
      <c r="E7" s="189" t="s">
        <v>338</v>
      </c>
      <c r="F7" s="188" t="s">
        <v>337</v>
      </c>
      <c r="G7" s="189" t="s">
        <v>338</v>
      </c>
      <c r="H7" s="188" t="s">
        <v>337</v>
      </c>
      <c r="I7" s="190" t="s">
        <v>338</v>
      </c>
      <c r="J7" s="189" t="s">
        <v>339</v>
      </c>
      <c r="K7" s="189" t="s">
        <v>338</v>
      </c>
      <c r="L7" s="189" t="s">
        <v>339</v>
      </c>
      <c r="M7" s="189" t="s">
        <v>338</v>
      </c>
      <c r="N7" s="189" t="s">
        <v>339</v>
      </c>
      <c r="O7" s="189" t="s">
        <v>338</v>
      </c>
    </row>
    <row r="8" spans="1:15" s="187" customFormat="1" ht="16.5" customHeight="1">
      <c r="A8" s="445" t="s">
        <v>33</v>
      </c>
      <c r="B8" s="445"/>
      <c r="C8" s="191" t="s">
        <v>340</v>
      </c>
      <c r="D8" s="192">
        <v>703578</v>
      </c>
      <c r="E8" s="193">
        <v>100</v>
      </c>
      <c r="F8" s="192">
        <v>490481</v>
      </c>
      <c r="G8" s="193">
        <v>69.7123844122471</v>
      </c>
      <c r="H8" s="192">
        <v>213097</v>
      </c>
      <c r="I8" s="193">
        <v>30.2876155877528</v>
      </c>
      <c r="J8" s="194">
        <v>23806603.662219</v>
      </c>
      <c r="K8" s="193">
        <v>100</v>
      </c>
      <c r="L8" s="194">
        <v>21179731.134743</v>
      </c>
      <c r="M8" s="193">
        <v>88.9657820798485</v>
      </c>
      <c r="N8" s="194">
        <v>2626872.527476</v>
      </c>
      <c r="O8" s="193">
        <v>11.0342179201514</v>
      </c>
    </row>
    <row r="9" spans="1:15" s="187" customFormat="1" ht="16.5" customHeight="1">
      <c r="A9" s="282" t="s">
        <v>229</v>
      </c>
      <c r="B9" s="286"/>
      <c r="C9" s="195" t="s">
        <v>341</v>
      </c>
      <c r="D9" s="192">
        <v>702125</v>
      </c>
      <c r="E9" s="193">
        <v>100</v>
      </c>
      <c r="F9" s="192">
        <v>489442</v>
      </c>
      <c r="G9" s="193">
        <v>69.7086701085988</v>
      </c>
      <c r="H9" s="192">
        <v>212683</v>
      </c>
      <c r="I9" s="193">
        <v>30.2913298914011</v>
      </c>
      <c r="J9" s="194">
        <v>23781457.557861</v>
      </c>
      <c r="K9" s="193">
        <v>100</v>
      </c>
      <c r="L9" s="194">
        <v>21157900.758323</v>
      </c>
      <c r="M9" s="193">
        <v>88.9680571800327</v>
      </c>
      <c r="N9" s="194">
        <v>2623556.799538</v>
      </c>
      <c r="O9" s="193">
        <v>11.0319428199672</v>
      </c>
    </row>
    <row r="10" spans="1:15" s="187" customFormat="1" ht="16.5" customHeight="1">
      <c r="A10" s="284" t="s">
        <v>269</v>
      </c>
      <c r="B10" s="284"/>
      <c r="C10" s="195" t="s">
        <v>342</v>
      </c>
      <c r="D10" s="192">
        <v>134672</v>
      </c>
      <c r="E10" s="193">
        <v>100</v>
      </c>
      <c r="F10" s="192">
        <v>94331</v>
      </c>
      <c r="G10" s="193">
        <v>70.0449982178923</v>
      </c>
      <c r="H10" s="192">
        <v>40341</v>
      </c>
      <c r="I10" s="193">
        <v>29.9550017821076</v>
      </c>
      <c r="J10" s="194">
        <v>2257681.16393</v>
      </c>
      <c r="K10" s="193">
        <v>100</v>
      </c>
      <c r="L10" s="194">
        <v>1870338.881581</v>
      </c>
      <c r="M10" s="193">
        <v>82.8433576654932</v>
      </c>
      <c r="N10" s="194">
        <v>387342.282349</v>
      </c>
      <c r="O10" s="193">
        <v>17.1566423345067</v>
      </c>
    </row>
    <row r="11" spans="1:15" s="187" customFormat="1" ht="16.5" customHeight="1">
      <c r="A11" s="284" t="s">
        <v>268</v>
      </c>
      <c r="B11" s="284"/>
      <c r="C11" s="195" t="s">
        <v>343</v>
      </c>
      <c r="D11" s="192">
        <v>179930</v>
      </c>
      <c r="E11" s="193">
        <v>100</v>
      </c>
      <c r="F11" s="192">
        <v>125512</v>
      </c>
      <c r="G11" s="193">
        <v>69.7560162285333</v>
      </c>
      <c r="H11" s="192">
        <v>54418</v>
      </c>
      <c r="I11" s="193">
        <v>30.2439837714666</v>
      </c>
      <c r="J11" s="194">
        <v>12120413.011609</v>
      </c>
      <c r="K11" s="193">
        <v>100</v>
      </c>
      <c r="L11" s="194">
        <v>10900648.699457</v>
      </c>
      <c r="M11" s="193">
        <v>89.9362809585473</v>
      </c>
      <c r="N11" s="194">
        <v>1219764.312152</v>
      </c>
      <c r="O11" s="193">
        <v>10.0637190414526</v>
      </c>
    </row>
    <row r="12" spans="1:15" s="187" customFormat="1" ht="16.5" customHeight="1">
      <c r="A12" s="284" t="s">
        <v>306</v>
      </c>
      <c r="B12" s="284"/>
      <c r="C12" s="195" t="s">
        <v>344</v>
      </c>
      <c r="D12" s="192">
        <v>59749</v>
      </c>
      <c r="E12" s="193">
        <v>100</v>
      </c>
      <c r="F12" s="192">
        <v>41474</v>
      </c>
      <c r="G12" s="193">
        <v>69.413714037055</v>
      </c>
      <c r="H12" s="192">
        <v>18275</v>
      </c>
      <c r="I12" s="193">
        <v>30.5862859629449</v>
      </c>
      <c r="J12" s="194">
        <v>1472964.586405</v>
      </c>
      <c r="K12" s="193">
        <v>100</v>
      </c>
      <c r="L12" s="194">
        <v>1313168.202593</v>
      </c>
      <c r="M12" s="193">
        <v>89.1513763951373</v>
      </c>
      <c r="N12" s="194">
        <v>159796.383812</v>
      </c>
      <c r="O12" s="193">
        <v>10.8486236048626</v>
      </c>
    </row>
    <row r="13" spans="1:15" s="187" customFormat="1" ht="16.5" customHeight="1">
      <c r="A13" s="284" t="s">
        <v>224</v>
      </c>
      <c r="B13" s="284"/>
      <c r="C13" s="195" t="s">
        <v>345</v>
      </c>
      <c r="D13" s="192">
        <v>97908</v>
      </c>
      <c r="E13" s="193">
        <v>100</v>
      </c>
      <c r="F13" s="192">
        <v>66920</v>
      </c>
      <c r="G13" s="193">
        <v>68.3498794786942</v>
      </c>
      <c r="H13" s="192">
        <v>30988</v>
      </c>
      <c r="I13" s="193">
        <v>31.6501205213057</v>
      </c>
      <c r="J13" s="194">
        <v>1686962.149843</v>
      </c>
      <c r="K13" s="193">
        <v>100</v>
      </c>
      <c r="L13" s="194">
        <v>1451412.950563</v>
      </c>
      <c r="M13" s="193">
        <v>86.0370785851999</v>
      </c>
      <c r="N13" s="194">
        <v>235549.19928</v>
      </c>
      <c r="O13" s="193">
        <v>13.9629214148</v>
      </c>
    </row>
    <row r="14" spans="1:15" s="187" customFormat="1" ht="16.5" customHeight="1">
      <c r="A14" s="284" t="s">
        <v>225</v>
      </c>
      <c r="B14" s="284"/>
      <c r="C14" s="195" t="s">
        <v>346</v>
      </c>
      <c r="D14" s="192">
        <v>37116</v>
      </c>
      <c r="E14" s="193">
        <v>100</v>
      </c>
      <c r="F14" s="192">
        <v>25998</v>
      </c>
      <c r="G14" s="193">
        <v>70.0452634982217</v>
      </c>
      <c r="H14" s="192">
        <v>11118</v>
      </c>
      <c r="I14" s="193">
        <v>29.9547365017782</v>
      </c>
      <c r="J14" s="194">
        <v>907853.491833</v>
      </c>
      <c r="K14" s="193">
        <v>100</v>
      </c>
      <c r="L14" s="194">
        <v>782978.624865</v>
      </c>
      <c r="M14" s="193">
        <v>86.2450419487981</v>
      </c>
      <c r="N14" s="194">
        <v>124874.866968</v>
      </c>
      <c r="O14" s="193">
        <v>13.7549580512018</v>
      </c>
    </row>
    <row r="15" spans="1:15" s="187" customFormat="1" ht="16.5" customHeight="1">
      <c r="A15" s="286" t="s">
        <v>230</v>
      </c>
      <c r="B15" s="286"/>
      <c r="C15" s="195" t="s">
        <v>347</v>
      </c>
      <c r="D15" s="192">
        <v>87173</v>
      </c>
      <c r="E15" s="193">
        <v>100</v>
      </c>
      <c r="F15" s="192">
        <v>61568</v>
      </c>
      <c r="G15" s="193">
        <v>70.6273731545317</v>
      </c>
      <c r="H15" s="192">
        <v>25605</v>
      </c>
      <c r="I15" s="193">
        <v>29.3726268454682</v>
      </c>
      <c r="J15" s="194">
        <v>2103153.863116</v>
      </c>
      <c r="K15" s="193">
        <v>100</v>
      </c>
      <c r="L15" s="194">
        <v>1881768.781358</v>
      </c>
      <c r="M15" s="193">
        <v>89.4736621204689</v>
      </c>
      <c r="N15" s="194">
        <v>221385.081758</v>
      </c>
      <c r="O15" s="193">
        <v>10.526337879531</v>
      </c>
    </row>
    <row r="16" spans="1:15" s="187" customFormat="1" ht="16.5" customHeight="1">
      <c r="A16" s="284" t="s">
        <v>231</v>
      </c>
      <c r="B16" s="284"/>
      <c r="C16" s="195" t="s">
        <v>348</v>
      </c>
      <c r="D16" s="192">
        <v>6058</v>
      </c>
      <c r="E16" s="193">
        <v>100</v>
      </c>
      <c r="F16" s="192">
        <v>4382</v>
      </c>
      <c r="G16" s="193">
        <v>72.3341036645757</v>
      </c>
      <c r="H16" s="192">
        <v>1676</v>
      </c>
      <c r="I16" s="193">
        <v>27.6658963354242</v>
      </c>
      <c r="J16" s="194">
        <v>87510.933803</v>
      </c>
      <c r="K16" s="193">
        <v>100</v>
      </c>
      <c r="L16" s="194">
        <v>73774.37905</v>
      </c>
      <c r="M16" s="193">
        <v>84.3030417388494</v>
      </c>
      <c r="N16" s="194">
        <v>13736.554753</v>
      </c>
      <c r="O16" s="193">
        <v>15.6969582611505</v>
      </c>
    </row>
    <row r="17" spans="1:15" s="187" customFormat="1" ht="16.5" customHeight="1">
      <c r="A17" s="284" t="s">
        <v>232</v>
      </c>
      <c r="B17" s="284"/>
      <c r="C17" s="195" t="s">
        <v>349</v>
      </c>
      <c r="D17" s="192">
        <v>12528</v>
      </c>
      <c r="E17" s="193">
        <v>100</v>
      </c>
      <c r="F17" s="192">
        <v>8981</v>
      </c>
      <c r="G17" s="193">
        <v>71.6874201787994</v>
      </c>
      <c r="H17" s="192">
        <v>3547</v>
      </c>
      <c r="I17" s="193">
        <v>28.3125798212005</v>
      </c>
      <c r="J17" s="194">
        <v>569229.629779</v>
      </c>
      <c r="K17" s="193">
        <v>100</v>
      </c>
      <c r="L17" s="194">
        <v>526408.164187</v>
      </c>
      <c r="M17" s="193">
        <v>92.4772950402063</v>
      </c>
      <c r="N17" s="194">
        <v>42821.465592</v>
      </c>
      <c r="O17" s="193">
        <v>7.52270495979367</v>
      </c>
    </row>
    <row r="18" spans="1:15" s="187" customFormat="1" ht="16.5" customHeight="1">
      <c r="A18" s="284" t="s">
        <v>233</v>
      </c>
      <c r="B18" s="284"/>
      <c r="C18" s="195" t="s">
        <v>350</v>
      </c>
      <c r="D18" s="192">
        <v>7277</v>
      </c>
      <c r="E18" s="193">
        <v>100</v>
      </c>
      <c r="F18" s="192">
        <v>5186</v>
      </c>
      <c r="G18" s="193">
        <v>71.2656314415281</v>
      </c>
      <c r="H18" s="192">
        <v>2091</v>
      </c>
      <c r="I18" s="193">
        <v>28.7343685584718</v>
      </c>
      <c r="J18" s="194">
        <v>293869.34228</v>
      </c>
      <c r="K18" s="193">
        <v>100</v>
      </c>
      <c r="L18" s="194">
        <v>276493.81374</v>
      </c>
      <c r="M18" s="193">
        <v>94.0873286048857</v>
      </c>
      <c r="N18" s="194">
        <v>17375.52854</v>
      </c>
      <c r="O18" s="193">
        <v>5.91267139511426</v>
      </c>
    </row>
    <row r="19" spans="1:15" s="187" customFormat="1" ht="16.5" customHeight="1">
      <c r="A19" s="284" t="s">
        <v>234</v>
      </c>
      <c r="B19" s="284"/>
      <c r="C19" s="195" t="s">
        <v>351</v>
      </c>
      <c r="D19" s="192">
        <v>26873</v>
      </c>
      <c r="E19" s="193">
        <v>100</v>
      </c>
      <c r="F19" s="192">
        <v>18372</v>
      </c>
      <c r="G19" s="193">
        <v>68.3660179362185</v>
      </c>
      <c r="H19" s="192">
        <v>8501</v>
      </c>
      <c r="I19" s="193">
        <v>31.6339820637814</v>
      </c>
      <c r="J19" s="194">
        <v>453515.064573</v>
      </c>
      <c r="K19" s="193">
        <v>100</v>
      </c>
      <c r="L19" s="194">
        <v>396518.848203</v>
      </c>
      <c r="M19" s="193">
        <v>87.4323433062441</v>
      </c>
      <c r="N19" s="194">
        <v>56996.21637</v>
      </c>
      <c r="O19" s="193">
        <v>12.5676566937558</v>
      </c>
    </row>
    <row r="20" spans="1:15" s="187" customFormat="1" ht="16.5" customHeight="1">
      <c r="A20" s="284" t="s">
        <v>235</v>
      </c>
      <c r="B20" s="284"/>
      <c r="C20" s="195" t="s">
        <v>352</v>
      </c>
      <c r="D20" s="192">
        <v>5371</v>
      </c>
      <c r="E20" s="193">
        <v>100</v>
      </c>
      <c r="F20" s="192">
        <v>3643</v>
      </c>
      <c r="G20" s="193">
        <v>67.8272202569353</v>
      </c>
      <c r="H20" s="192">
        <v>1728</v>
      </c>
      <c r="I20" s="193">
        <v>32.1727797430646</v>
      </c>
      <c r="J20" s="194">
        <v>85220.153116</v>
      </c>
      <c r="K20" s="193">
        <v>100</v>
      </c>
      <c r="L20" s="194">
        <v>72607.883981</v>
      </c>
      <c r="M20" s="193">
        <v>85.200367901437</v>
      </c>
      <c r="N20" s="194">
        <v>12612.269135</v>
      </c>
      <c r="O20" s="193">
        <v>14.7996320985629</v>
      </c>
    </row>
    <row r="21" spans="1:15" s="187" customFormat="1" ht="16.5" customHeight="1">
      <c r="A21" s="284" t="s">
        <v>236</v>
      </c>
      <c r="B21" s="284"/>
      <c r="C21" s="195" t="s">
        <v>353</v>
      </c>
      <c r="D21" s="192">
        <v>7093</v>
      </c>
      <c r="E21" s="193">
        <v>100</v>
      </c>
      <c r="F21" s="192">
        <v>5023</v>
      </c>
      <c r="G21" s="193">
        <v>70.8162977583533</v>
      </c>
      <c r="H21" s="192">
        <v>2070</v>
      </c>
      <c r="I21" s="193">
        <v>29.1837022416466</v>
      </c>
      <c r="J21" s="194">
        <v>267719.468729</v>
      </c>
      <c r="K21" s="193">
        <v>100</v>
      </c>
      <c r="L21" s="194">
        <v>251305.423866</v>
      </c>
      <c r="M21" s="193">
        <v>93.8689386539851</v>
      </c>
      <c r="N21" s="194">
        <v>16414.044863</v>
      </c>
      <c r="O21" s="193">
        <v>6.13106134601483</v>
      </c>
    </row>
    <row r="22" spans="1:15" s="187" customFormat="1" ht="16.5" customHeight="1">
      <c r="A22" s="284" t="s">
        <v>237</v>
      </c>
      <c r="B22" s="284"/>
      <c r="C22" s="195" t="s">
        <v>354</v>
      </c>
      <c r="D22" s="192">
        <v>4771</v>
      </c>
      <c r="E22" s="193">
        <v>100</v>
      </c>
      <c r="F22" s="192">
        <v>3329</v>
      </c>
      <c r="G22" s="193">
        <v>69.7757283588346</v>
      </c>
      <c r="H22" s="192">
        <v>1442</v>
      </c>
      <c r="I22" s="193">
        <v>30.2242716411653</v>
      </c>
      <c r="J22" s="194">
        <v>70528.326949</v>
      </c>
      <c r="K22" s="193">
        <v>100</v>
      </c>
      <c r="L22" s="194">
        <v>59990.99009</v>
      </c>
      <c r="M22" s="193">
        <v>85.0594260280416</v>
      </c>
      <c r="N22" s="194">
        <v>10537.336859</v>
      </c>
      <c r="O22" s="193">
        <v>14.9405739719583</v>
      </c>
    </row>
    <row r="23" spans="1:15" s="187" customFormat="1" ht="16.5" customHeight="1">
      <c r="A23" s="284" t="s">
        <v>238</v>
      </c>
      <c r="B23" s="284"/>
      <c r="C23" s="195" t="s">
        <v>355</v>
      </c>
      <c r="D23" s="192">
        <v>7278</v>
      </c>
      <c r="E23" s="193">
        <v>100</v>
      </c>
      <c r="F23" s="192">
        <v>4998</v>
      </c>
      <c r="G23" s="193">
        <v>68.6727122835943</v>
      </c>
      <c r="H23" s="192">
        <v>2280</v>
      </c>
      <c r="I23" s="193">
        <v>31.3272877164056</v>
      </c>
      <c r="J23" s="194">
        <v>104023.957383</v>
      </c>
      <c r="K23" s="193">
        <v>100</v>
      </c>
      <c r="L23" s="194">
        <v>85380.856338</v>
      </c>
      <c r="M23" s="193">
        <v>82.0780697889054</v>
      </c>
      <c r="N23" s="194">
        <v>18643.101045</v>
      </c>
      <c r="O23" s="193">
        <v>17.9219302110945</v>
      </c>
    </row>
    <row r="24" spans="1:15" s="187" customFormat="1" ht="16.5" customHeight="1">
      <c r="A24" s="284" t="s">
        <v>223</v>
      </c>
      <c r="B24" s="284"/>
      <c r="C24" s="195" t="s">
        <v>356</v>
      </c>
      <c r="D24" s="192">
        <v>1425</v>
      </c>
      <c r="E24" s="193">
        <v>100</v>
      </c>
      <c r="F24" s="192">
        <v>954</v>
      </c>
      <c r="G24" s="193">
        <v>66.9473684210526</v>
      </c>
      <c r="H24" s="192">
        <v>471</v>
      </c>
      <c r="I24" s="193">
        <v>33.0526315789473</v>
      </c>
      <c r="J24" s="194">
        <v>16350.94623</v>
      </c>
      <c r="K24" s="193">
        <v>100</v>
      </c>
      <c r="L24" s="194">
        <v>13160.50123</v>
      </c>
      <c r="M24" s="193">
        <v>80.4877041663416</v>
      </c>
      <c r="N24" s="194">
        <v>3190.445</v>
      </c>
      <c r="O24" s="193">
        <v>19.5122958336583</v>
      </c>
    </row>
    <row r="25" spans="1:15" s="187" customFormat="1" ht="16.5" customHeight="1">
      <c r="A25" s="284" t="s">
        <v>239</v>
      </c>
      <c r="B25" s="284"/>
      <c r="C25" s="195" t="s">
        <v>357</v>
      </c>
      <c r="D25" s="192">
        <v>3656</v>
      </c>
      <c r="E25" s="193">
        <v>100</v>
      </c>
      <c r="F25" s="192">
        <v>2538</v>
      </c>
      <c r="G25" s="193">
        <v>69.4201312910284</v>
      </c>
      <c r="H25" s="192">
        <v>1118</v>
      </c>
      <c r="I25" s="193">
        <v>30.5798687089715</v>
      </c>
      <c r="J25" s="194">
        <v>73564.897391</v>
      </c>
      <c r="K25" s="193">
        <v>100</v>
      </c>
      <c r="L25" s="194">
        <v>64106.101003</v>
      </c>
      <c r="M25" s="193">
        <v>87.1422421243569</v>
      </c>
      <c r="N25" s="194">
        <v>9458.796388</v>
      </c>
      <c r="O25" s="193">
        <v>12.857757875643</v>
      </c>
    </row>
    <row r="26" spans="1:15" s="187" customFormat="1" ht="16.5" customHeight="1">
      <c r="A26" s="284" t="s">
        <v>240</v>
      </c>
      <c r="B26" s="284"/>
      <c r="C26" s="195" t="s">
        <v>358</v>
      </c>
      <c r="D26" s="192">
        <v>812</v>
      </c>
      <c r="E26" s="193">
        <v>100</v>
      </c>
      <c r="F26" s="192">
        <v>539</v>
      </c>
      <c r="G26" s="193">
        <v>66.3793103448275</v>
      </c>
      <c r="H26" s="192">
        <v>273</v>
      </c>
      <c r="I26" s="193">
        <v>33.6206896551724</v>
      </c>
      <c r="J26" s="194">
        <v>11147.303526</v>
      </c>
      <c r="K26" s="193">
        <v>100</v>
      </c>
      <c r="L26" s="194">
        <v>9494.343388</v>
      </c>
      <c r="M26" s="193">
        <v>85.1716593690605</v>
      </c>
      <c r="N26" s="194">
        <v>1652.960138</v>
      </c>
      <c r="O26" s="193">
        <v>14.8283406309394</v>
      </c>
    </row>
    <row r="27" spans="1:15" s="187" customFormat="1" ht="16.5" customHeight="1">
      <c r="A27" s="284" t="s">
        <v>241</v>
      </c>
      <c r="B27" s="284"/>
      <c r="C27" s="195" t="s">
        <v>359</v>
      </c>
      <c r="D27" s="192">
        <v>5929</v>
      </c>
      <c r="E27" s="193">
        <v>100</v>
      </c>
      <c r="F27" s="192">
        <v>4089</v>
      </c>
      <c r="G27" s="193">
        <v>68.9660988362287</v>
      </c>
      <c r="H27" s="192">
        <v>1840</v>
      </c>
      <c r="I27" s="193">
        <v>31.0339011637712</v>
      </c>
      <c r="J27" s="194">
        <v>71459.116164</v>
      </c>
      <c r="K27" s="193">
        <v>100</v>
      </c>
      <c r="L27" s="194">
        <v>62006.852028</v>
      </c>
      <c r="M27" s="193">
        <v>86.7724866421425</v>
      </c>
      <c r="N27" s="194">
        <v>9452.264136</v>
      </c>
      <c r="O27" s="193">
        <v>13.2275133578574</v>
      </c>
    </row>
    <row r="28" spans="1:15" s="187" customFormat="1" ht="16.5" customHeight="1">
      <c r="A28" s="284" t="s">
        <v>242</v>
      </c>
      <c r="B28" s="284"/>
      <c r="C28" s="195" t="s">
        <v>360</v>
      </c>
      <c r="D28" s="192">
        <v>11746</v>
      </c>
      <c r="E28" s="193">
        <v>100</v>
      </c>
      <c r="F28" s="192">
        <v>8359</v>
      </c>
      <c r="G28" s="193">
        <v>71.1646517963562</v>
      </c>
      <c r="H28" s="192">
        <v>3387</v>
      </c>
      <c r="I28" s="193">
        <v>28.8353482036437</v>
      </c>
      <c r="J28" s="194">
        <v>1071295.813472</v>
      </c>
      <c r="K28" s="193">
        <v>100</v>
      </c>
      <c r="L28" s="194">
        <v>1025254.509137</v>
      </c>
      <c r="M28" s="193">
        <v>95.702279075862</v>
      </c>
      <c r="N28" s="194">
        <v>46041.304335</v>
      </c>
      <c r="O28" s="193">
        <v>4.29772092413794</v>
      </c>
    </row>
    <row r="29" spans="1:15" s="187" customFormat="1" ht="16.5" customHeight="1">
      <c r="A29" s="284" t="s">
        <v>243</v>
      </c>
      <c r="B29" s="284"/>
      <c r="C29" s="195" t="s">
        <v>361</v>
      </c>
      <c r="D29" s="192">
        <v>4760</v>
      </c>
      <c r="E29" s="193">
        <v>100</v>
      </c>
      <c r="F29" s="192">
        <v>3246</v>
      </c>
      <c r="G29" s="193">
        <v>68.1932773109243</v>
      </c>
      <c r="H29" s="192">
        <v>1514</v>
      </c>
      <c r="I29" s="193">
        <v>31.8067226890756</v>
      </c>
      <c r="J29" s="194">
        <v>56994.33773</v>
      </c>
      <c r="K29" s="193">
        <v>100</v>
      </c>
      <c r="L29" s="194">
        <v>41081.951665</v>
      </c>
      <c r="M29" s="193">
        <v>72.0807597758536</v>
      </c>
      <c r="N29" s="194">
        <v>15912.386065</v>
      </c>
      <c r="O29" s="193">
        <v>27.9192402241463</v>
      </c>
    </row>
    <row r="30" spans="1:15" s="187" customFormat="1" ht="16.5" customHeight="1">
      <c r="A30" s="282" t="s">
        <v>244</v>
      </c>
      <c r="B30" s="286"/>
      <c r="C30" s="195" t="s">
        <v>362</v>
      </c>
      <c r="D30" s="192">
        <v>1453</v>
      </c>
      <c r="E30" s="193">
        <v>100</v>
      </c>
      <c r="F30" s="192">
        <v>1039</v>
      </c>
      <c r="G30" s="193">
        <v>71.5072264280798</v>
      </c>
      <c r="H30" s="192">
        <v>414</v>
      </c>
      <c r="I30" s="193">
        <v>28.4927735719201</v>
      </c>
      <c r="J30" s="194">
        <v>25146.104358</v>
      </c>
      <c r="K30" s="193">
        <v>100</v>
      </c>
      <c r="L30" s="194">
        <v>21830.37642</v>
      </c>
      <c r="M30" s="193">
        <v>86.8141486617781</v>
      </c>
      <c r="N30" s="194">
        <v>3315.727938</v>
      </c>
      <c r="O30" s="193">
        <v>13.1858513382218</v>
      </c>
    </row>
    <row r="31" spans="1:15" s="187" customFormat="1" ht="16.5" customHeight="1">
      <c r="A31" s="438" t="s">
        <v>363</v>
      </c>
      <c r="B31" s="438"/>
      <c r="C31" s="196" t="s">
        <v>364</v>
      </c>
      <c r="D31" s="192">
        <v>1269</v>
      </c>
      <c r="E31" s="193">
        <v>100</v>
      </c>
      <c r="F31" s="192">
        <v>893</v>
      </c>
      <c r="G31" s="193">
        <v>70.3703703703703</v>
      </c>
      <c r="H31" s="192">
        <v>376</v>
      </c>
      <c r="I31" s="193">
        <v>29.6296296296296</v>
      </c>
      <c r="J31" s="194">
        <v>23480.774358</v>
      </c>
      <c r="K31" s="193">
        <v>100</v>
      </c>
      <c r="L31" s="194">
        <v>20492.35642</v>
      </c>
      <c r="M31" s="193">
        <v>87.2729157376284</v>
      </c>
      <c r="N31" s="194">
        <v>2988.417938</v>
      </c>
      <c r="O31" s="193">
        <v>12.7270842623715</v>
      </c>
    </row>
    <row r="32" spans="1:15" s="187" customFormat="1" ht="16.5" customHeight="1">
      <c r="A32" s="439" t="s">
        <v>365</v>
      </c>
      <c r="B32" s="439"/>
      <c r="C32" s="197" t="s">
        <v>366</v>
      </c>
      <c r="D32" s="192">
        <v>184</v>
      </c>
      <c r="E32" s="193">
        <v>100</v>
      </c>
      <c r="F32" s="192">
        <v>146</v>
      </c>
      <c r="G32" s="193">
        <v>79.3478260869565</v>
      </c>
      <c r="H32" s="192">
        <v>38</v>
      </c>
      <c r="I32" s="193">
        <v>20.6521739130434</v>
      </c>
      <c r="J32" s="194">
        <v>1665.33</v>
      </c>
      <c r="K32" s="193">
        <v>100</v>
      </c>
      <c r="L32" s="194">
        <v>1338.02</v>
      </c>
      <c r="M32" s="193">
        <v>80.3456372010352</v>
      </c>
      <c r="N32" s="194">
        <v>327.31</v>
      </c>
      <c r="O32" s="193">
        <v>19.6543627989647</v>
      </c>
    </row>
    <row r="33" spans="1:15" s="199" customFormat="1" ht="17.25" customHeight="1">
      <c r="A33" s="198" t="s">
        <v>367</v>
      </c>
      <c r="B33" s="198"/>
      <c r="C33" s="198"/>
      <c r="D33" s="198" t="s">
        <v>368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.75">
      <c r="A35" s="203" t="s">
        <v>369</v>
      </c>
      <c r="B35" s="184" t="s">
        <v>370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313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371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372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373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374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375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376</v>
      </c>
      <c r="B42" s="184" t="s">
        <v>377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workbookViewId="0" topLeftCell="R1">
      <selection activeCell="Y9" sqref="Y9:AT2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2" t="s">
        <v>2</v>
      </c>
      <c r="V1" s="293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2" t="s">
        <v>2</v>
      </c>
      <c r="AT1" s="294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5" t="s">
        <v>45</v>
      </c>
      <c r="V2" s="296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5" t="s">
        <v>45</v>
      </c>
      <c r="AT2" s="297"/>
    </row>
    <row r="3" spans="1:46" s="14" customFormat="1" ht="19.5" customHeight="1">
      <c r="A3" s="298" t="s">
        <v>249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 t="s">
        <v>257</v>
      </c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</row>
    <row r="4" spans="1:46" s="14" customFormat="1" ht="19.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'2491-00-01'!H5</f>
        <v>中華民國107年06月底</v>
      </c>
      <c r="I5" s="226"/>
      <c r="J5" s="226"/>
      <c r="K5" s="226"/>
      <c r="L5" s="226"/>
      <c r="M5" s="226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27" t="str">
        <f>'2491-00-01'!H5</f>
        <v>中華民國107年06月底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28" t="s">
        <v>46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388</v>
      </c>
      <c r="J6" s="243"/>
      <c r="K6" s="238" t="s">
        <v>12</v>
      </c>
      <c r="L6" s="246"/>
      <c r="M6" s="248" t="s">
        <v>13</v>
      </c>
      <c r="N6" s="249"/>
      <c r="O6" s="265" t="s">
        <v>378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46</v>
      </c>
      <c r="X6" s="229"/>
      <c r="Y6" s="265" t="s">
        <v>383</v>
      </c>
      <c r="Z6" s="266"/>
      <c r="AA6" s="242" t="s">
        <v>17</v>
      </c>
      <c r="AB6" s="243"/>
      <c r="AC6" s="242" t="s">
        <v>303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390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703578</v>
      </c>
      <c r="D9" s="38">
        <v>23806603.662219</v>
      </c>
      <c r="E9" s="38">
        <v>16363</v>
      </c>
      <c r="F9" s="38">
        <v>530487.182579</v>
      </c>
      <c r="G9" s="38">
        <v>4142</v>
      </c>
      <c r="H9" s="38">
        <v>267476.627948</v>
      </c>
      <c r="I9" s="38">
        <v>195613</v>
      </c>
      <c r="J9" s="38">
        <v>8007251.84394</v>
      </c>
      <c r="K9" s="38">
        <v>4121</v>
      </c>
      <c r="L9" s="38">
        <v>862154.678519</v>
      </c>
      <c r="M9" s="38">
        <v>3828</v>
      </c>
      <c r="N9" s="38">
        <v>184713.166173</v>
      </c>
      <c r="O9" s="38">
        <v>108486</v>
      </c>
      <c r="P9" s="38">
        <v>1231548.105976</v>
      </c>
      <c r="Q9" s="38">
        <v>114807</v>
      </c>
      <c r="R9" s="38">
        <v>1069899.369627</v>
      </c>
      <c r="S9" s="38">
        <v>16199</v>
      </c>
      <c r="T9" s="38">
        <v>844615.922107</v>
      </c>
      <c r="U9" s="38">
        <v>7584</v>
      </c>
      <c r="V9" s="38">
        <v>67838.343161</v>
      </c>
      <c r="W9" s="36" t="s">
        <v>33</v>
      </c>
      <c r="X9" s="37"/>
      <c r="Y9" s="38">
        <v>23668</v>
      </c>
      <c r="Z9" s="38">
        <v>555414.251495</v>
      </c>
      <c r="AA9" s="38">
        <v>41312</v>
      </c>
      <c r="AB9" s="38">
        <v>7248026.879118</v>
      </c>
      <c r="AC9" s="38">
        <v>32567</v>
      </c>
      <c r="AD9" s="38">
        <v>1246927.753852</v>
      </c>
      <c r="AE9" s="38">
        <v>71160</v>
      </c>
      <c r="AF9" s="38">
        <v>908989.229966</v>
      </c>
      <c r="AG9" s="38">
        <v>19106</v>
      </c>
      <c r="AH9" s="38">
        <v>321269.158127</v>
      </c>
      <c r="AI9" s="38">
        <v>94</v>
      </c>
      <c r="AJ9" s="38">
        <v>186.788</v>
      </c>
      <c r="AK9" s="38">
        <v>379</v>
      </c>
      <c r="AL9" s="38">
        <v>1715.964086</v>
      </c>
      <c r="AM9" s="38">
        <v>56</v>
      </c>
      <c r="AN9" s="38">
        <v>268.25</v>
      </c>
      <c r="AO9" s="38">
        <v>2615</v>
      </c>
      <c r="AP9" s="38">
        <v>70893.875202</v>
      </c>
      <c r="AQ9" s="38">
        <v>13009</v>
      </c>
      <c r="AR9" s="38">
        <v>134872.627846</v>
      </c>
      <c r="AS9" s="38">
        <v>28469</v>
      </c>
      <c r="AT9" s="38">
        <v>252053.644497</v>
      </c>
    </row>
    <row r="10" spans="1:46" s="22" customFormat="1" ht="45" customHeight="1">
      <c r="A10" s="36" t="s">
        <v>47</v>
      </c>
      <c r="B10" s="37"/>
      <c r="C10" s="38">
        <v>4047</v>
      </c>
      <c r="D10" s="38">
        <v>14875068.886311</v>
      </c>
      <c r="E10" s="38">
        <v>125</v>
      </c>
      <c r="F10" s="38">
        <v>332949.15565</v>
      </c>
      <c r="G10" s="38">
        <v>30</v>
      </c>
      <c r="H10" s="38">
        <v>203279.0434</v>
      </c>
      <c r="I10" s="38">
        <v>1561</v>
      </c>
      <c r="J10" s="38">
        <v>4156714.681523</v>
      </c>
      <c r="K10" s="38">
        <v>110</v>
      </c>
      <c r="L10" s="38">
        <v>787771.53898</v>
      </c>
      <c r="M10" s="38">
        <v>13</v>
      </c>
      <c r="N10" s="38">
        <v>154280.7996</v>
      </c>
      <c r="O10" s="38">
        <v>211</v>
      </c>
      <c r="P10" s="38">
        <v>397712.85282</v>
      </c>
      <c r="Q10" s="38">
        <v>112</v>
      </c>
      <c r="R10" s="38">
        <v>435254.52977</v>
      </c>
      <c r="S10" s="38">
        <v>190</v>
      </c>
      <c r="T10" s="38">
        <v>582614.39231</v>
      </c>
      <c r="U10" s="38">
        <v>8</v>
      </c>
      <c r="V10" s="38">
        <v>12209.4466</v>
      </c>
      <c r="W10" s="36" t="s">
        <v>47</v>
      </c>
      <c r="X10" s="37"/>
      <c r="Y10" s="38">
        <v>107</v>
      </c>
      <c r="Z10" s="38">
        <v>366452.353</v>
      </c>
      <c r="AA10" s="38">
        <v>911</v>
      </c>
      <c r="AB10" s="38">
        <v>6170498.300431</v>
      </c>
      <c r="AC10" s="38">
        <v>334</v>
      </c>
      <c r="AD10" s="38">
        <v>584166.380217</v>
      </c>
      <c r="AE10" s="38">
        <v>178</v>
      </c>
      <c r="AF10" s="38">
        <v>361464.22226</v>
      </c>
      <c r="AG10" s="38">
        <v>48</v>
      </c>
      <c r="AH10" s="38">
        <v>162208.26458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25</v>
      </c>
      <c r="AP10" s="38">
        <v>42413.4697</v>
      </c>
      <c r="AQ10" s="38">
        <v>29</v>
      </c>
      <c r="AR10" s="38">
        <v>44282.82695</v>
      </c>
      <c r="AS10" s="38">
        <v>55</v>
      </c>
      <c r="AT10" s="38">
        <v>80796.62852</v>
      </c>
    </row>
    <row r="11" spans="1:46" s="22" customFormat="1" ht="45" customHeight="1">
      <c r="A11" s="36" t="s">
        <v>48</v>
      </c>
      <c r="B11" s="37"/>
      <c r="C11" s="38">
        <v>111293</v>
      </c>
      <c r="D11" s="38">
        <v>1190418.446212</v>
      </c>
      <c r="E11" s="38">
        <v>4615</v>
      </c>
      <c r="F11" s="38">
        <v>46142.149413</v>
      </c>
      <c r="G11" s="38">
        <v>1510</v>
      </c>
      <c r="H11" s="38">
        <v>21938.889327</v>
      </c>
      <c r="I11" s="38">
        <v>33981</v>
      </c>
      <c r="J11" s="38">
        <v>449002.451025</v>
      </c>
      <c r="K11" s="38">
        <v>1094</v>
      </c>
      <c r="L11" s="38">
        <v>15897.98757</v>
      </c>
      <c r="M11" s="38">
        <v>703</v>
      </c>
      <c r="N11" s="38">
        <v>4448.944108</v>
      </c>
      <c r="O11" s="38">
        <v>18202</v>
      </c>
      <c r="P11" s="38">
        <v>135165.428626</v>
      </c>
      <c r="Q11" s="38">
        <v>14394</v>
      </c>
      <c r="R11" s="38">
        <v>67901.326963</v>
      </c>
      <c r="S11" s="38">
        <v>2916</v>
      </c>
      <c r="T11" s="38">
        <v>52822.118348</v>
      </c>
      <c r="U11" s="38">
        <v>1015</v>
      </c>
      <c r="V11" s="38">
        <v>8777.122911</v>
      </c>
      <c r="W11" s="36" t="s">
        <v>48</v>
      </c>
      <c r="X11" s="37"/>
      <c r="Y11" s="38">
        <v>2582</v>
      </c>
      <c r="Z11" s="38">
        <v>19161.566969</v>
      </c>
      <c r="AA11" s="38">
        <v>4751</v>
      </c>
      <c r="AB11" s="38">
        <v>144927.166824</v>
      </c>
      <c r="AC11" s="38">
        <v>6829</v>
      </c>
      <c r="AD11" s="38">
        <v>97200.832849</v>
      </c>
      <c r="AE11" s="38">
        <v>8633</v>
      </c>
      <c r="AF11" s="38">
        <v>57886.905435</v>
      </c>
      <c r="AG11" s="38">
        <v>3822</v>
      </c>
      <c r="AH11" s="38">
        <v>25371.363332</v>
      </c>
      <c r="AI11" s="38">
        <v>13</v>
      </c>
      <c r="AJ11" s="38">
        <v>15.8</v>
      </c>
      <c r="AK11" s="38">
        <v>51</v>
      </c>
      <c r="AL11" s="38">
        <v>124.3</v>
      </c>
      <c r="AM11" s="38">
        <v>23</v>
      </c>
      <c r="AN11" s="38">
        <v>91.6</v>
      </c>
      <c r="AO11" s="38">
        <v>489</v>
      </c>
      <c r="AP11" s="38">
        <v>6518.877401</v>
      </c>
      <c r="AQ11" s="38">
        <v>1840</v>
      </c>
      <c r="AR11" s="38">
        <v>12694.294243</v>
      </c>
      <c r="AS11" s="38">
        <v>3830</v>
      </c>
      <c r="AT11" s="38">
        <v>24329.320868</v>
      </c>
    </row>
    <row r="12" spans="1:46" s="22" customFormat="1" ht="45" customHeight="1">
      <c r="A12" s="36" t="s">
        <v>270</v>
      </c>
      <c r="B12" s="37"/>
      <c r="C12" s="38">
        <v>133557</v>
      </c>
      <c r="D12" s="38">
        <v>1234724.130462</v>
      </c>
      <c r="E12" s="38">
        <v>1946</v>
      </c>
      <c r="F12" s="38">
        <v>22702.688573</v>
      </c>
      <c r="G12" s="38">
        <v>359</v>
      </c>
      <c r="H12" s="38">
        <v>5405.395288</v>
      </c>
      <c r="I12" s="38">
        <v>47317</v>
      </c>
      <c r="J12" s="38">
        <v>550761.283257</v>
      </c>
      <c r="K12" s="38">
        <v>525</v>
      </c>
      <c r="L12" s="38">
        <v>8683.8483</v>
      </c>
      <c r="M12" s="38">
        <v>676</v>
      </c>
      <c r="N12" s="38">
        <v>4029.509685</v>
      </c>
      <c r="O12" s="38">
        <v>22613</v>
      </c>
      <c r="P12" s="38">
        <v>143809.992707</v>
      </c>
      <c r="Q12" s="38">
        <v>18945</v>
      </c>
      <c r="R12" s="38">
        <v>95005.417434</v>
      </c>
      <c r="S12" s="38">
        <v>1886</v>
      </c>
      <c r="T12" s="38">
        <v>29163.395025</v>
      </c>
      <c r="U12" s="38">
        <v>760</v>
      </c>
      <c r="V12" s="38">
        <v>5258.505001</v>
      </c>
      <c r="W12" s="36" t="s">
        <v>270</v>
      </c>
      <c r="X12" s="37"/>
      <c r="Y12" s="38">
        <v>4402</v>
      </c>
      <c r="Z12" s="38">
        <v>28779.919096</v>
      </c>
      <c r="AA12" s="38">
        <v>5519</v>
      </c>
      <c r="AB12" s="38">
        <v>101382.389851</v>
      </c>
      <c r="AC12" s="38">
        <v>4381</v>
      </c>
      <c r="AD12" s="38">
        <v>97048.447631</v>
      </c>
      <c r="AE12" s="38">
        <v>12529</v>
      </c>
      <c r="AF12" s="38">
        <v>73624.127098</v>
      </c>
      <c r="AG12" s="38">
        <v>2807</v>
      </c>
      <c r="AH12" s="38">
        <v>22378.286659</v>
      </c>
      <c r="AI12" s="38">
        <v>1</v>
      </c>
      <c r="AJ12" s="38">
        <v>3</v>
      </c>
      <c r="AK12" s="38">
        <v>49</v>
      </c>
      <c r="AL12" s="38">
        <v>95.89</v>
      </c>
      <c r="AM12" s="38">
        <v>7</v>
      </c>
      <c r="AN12" s="38">
        <v>26.9</v>
      </c>
      <c r="AO12" s="38">
        <v>324</v>
      </c>
      <c r="AP12" s="38">
        <v>2917.504776</v>
      </c>
      <c r="AQ12" s="38">
        <v>2430</v>
      </c>
      <c r="AR12" s="38">
        <v>13743.453245</v>
      </c>
      <c r="AS12" s="38">
        <v>6081</v>
      </c>
      <c r="AT12" s="38">
        <v>29904.176836</v>
      </c>
    </row>
    <row r="13" spans="1:46" s="22" customFormat="1" ht="45" customHeight="1">
      <c r="A13" s="36" t="s">
        <v>49</v>
      </c>
      <c r="B13" s="37"/>
      <c r="C13" s="38">
        <v>174014</v>
      </c>
      <c r="D13" s="38">
        <v>2442095.387435</v>
      </c>
      <c r="E13" s="38">
        <v>2746</v>
      </c>
      <c r="F13" s="38">
        <v>50700.578488</v>
      </c>
      <c r="G13" s="38">
        <v>462</v>
      </c>
      <c r="H13" s="38">
        <v>10055.100936</v>
      </c>
      <c r="I13" s="38">
        <v>28918</v>
      </c>
      <c r="J13" s="38">
        <v>520131.536774</v>
      </c>
      <c r="K13" s="38">
        <v>785</v>
      </c>
      <c r="L13" s="38">
        <v>20850.317189</v>
      </c>
      <c r="M13" s="38">
        <v>488</v>
      </c>
      <c r="N13" s="38">
        <v>4538.722269</v>
      </c>
      <c r="O13" s="38">
        <v>20725</v>
      </c>
      <c r="P13" s="38">
        <v>240665.339531</v>
      </c>
      <c r="Q13" s="38">
        <v>36280</v>
      </c>
      <c r="R13" s="38">
        <v>252542.257562</v>
      </c>
      <c r="S13" s="38">
        <v>5041</v>
      </c>
      <c r="T13" s="38">
        <v>78961.193174</v>
      </c>
      <c r="U13" s="38">
        <v>1788</v>
      </c>
      <c r="V13" s="38">
        <v>14509.291553</v>
      </c>
      <c r="W13" s="36" t="s">
        <v>49</v>
      </c>
      <c r="X13" s="37"/>
      <c r="Y13" s="38">
        <v>9806</v>
      </c>
      <c r="Z13" s="38">
        <v>106145.650866</v>
      </c>
      <c r="AA13" s="38">
        <v>17665</v>
      </c>
      <c r="AB13" s="38">
        <v>547111.461424</v>
      </c>
      <c r="AC13" s="38">
        <v>7992</v>
      </c>
      <c r="AD13" s="38">
        <v>257008.125426</v>
      </c>
      <c r="AE13" s="38">
        <v>25344</v>
      </c>
      <c r="AF13" s="38">
        <v>180877.170202</v>
      </c>
      <c r="AG13" s="38">
        <v>4633</v>
      </c>
      <c r="AH13" s="38">
        <v>53220.288524</v>
      </c>
      <c r="AI13" s="38">
        <v>31</v>
      </c>
      <c r="AJ13" s="38">
        <v>73.66</v>
      </c>
      <c r="AK13" s="38">
        <v>130</v>
      </c>
      <c r="AL13" s="38">
        <v>1029.912086</v>
      </c>
      <c r="AM13" s="38">
        <v>5</v>
      </c>
      <c r="AN13" s="38">
        <v>33</v>
      </c>
      <c r="AO13" s="38">
        <v>706</v>
      </c>
      <c r="AP13" s="38">
        <v>9076.092375</v>
      </c>
      <c r="AQ13" s="38">
        <v>3798</v>
      </c>
      <c r="AR13" s="38">
        <v>41682.198301</v>
      </c>
      <c r="AS13" s="38">
        <v>6671</v>
      </c>
      <c r="AT13" s="38">
        <v>52883.490755</v>
      </c>
    </row>
    <row r="14" spans="1:46" s="22" customFormat="1" ht="45" customHeight="1">
      <c r="A14" s="36" t="s">
        <v>307</v>
      </c>
      <c r="B14" s="37"/>
      <c r="C14" s="38">
        <v>59208</v>
      </c>
      <c r="D14" s="38">
        <v>614406.487459</v>
      </c>
      <c r="E14" s="38">
        <v>1056</v>
      </c>
      <c r="F14" s="38">
        <v>10519.357289</v>
      </c>
      <c r="G14" s="38">
        <v>303</v>
      </c>
      <c r="H14" s="38">
        <v>5160.20699</v>
      </c>
      <c r="I14" s="38">
        <v>19639</v>
      </c>
      <c r="J14" s="38">
        <v>300159.234741</v>
      </c>
      <c r="K14" s="38">
        <v>320</v>
      </c>
      <c r="L14" s="38">
        <v>4822.737407</v>
      </c>
      <c r="M14" s="38">
        <v>499</v>
      </c>
      <c r="N14" s="38">
        <v>5294.263208</v>
      </c>
      <c r="O14" s="38">
        <v>10761</v>
      </c>
      <c r="P14" s="38">
        <v>68764.49145</v>
      </c>
      <c r="Q14" s="38">
        <v>7821</v>
      </c>
      <c r="R14" s="38">
        <v>41386.051803</v>
      </c>
      <c r="S14" s="38">
        <v>1244</v>
      </c>
      <c r="T14" s="38">
        <v>20400.629738</v>
      </c>
      <c r="U14" s="38">
        <v>416</v>
      </c>
      <c r="V14" s="38">
        <v>2595.084</v>
      </c>
      <c r="W14" s="36" t="s">
        <v>307</v>
      </c>
      <c r="X14" s="37"/>
      <c r="Y14" s="38">
        <v>1392</v>
      </c>
      <c r="Z14" s="38">
        <v>5702.659067</v>
      </c>
      <c r="AA14" s="38">
        <v>2467</v>
      </c>
      <c r="AB14" s="38">
        <v>39708.691781</v>
      </c>
      <c r="AC14" s="38">
        <v>2816</v>
      </c>
      <c r="AD14" s="38">
        <v>43437.447479</v>
      </c>
      <c r="AE14" s="38">
        <v>5234</v>
      </c>
      <c r="AF14" s="38">
        <v>32502.423219</v>
      </c>
      <c r="AG14" s="38">
        <v>1804</v>
      </c>
      <c r="AH14" s="38">
        <v>12918.731843</v>
      </c>
      <c r="AI14" s="38">
        <v>18</v>
      </c>
      <c r="AJ14" s="38">
        <v>31.288</v>
      </c>
      <c r="AK14" s="38">
        <v>31</v>
      </c>
      <c r="AL14" s="38">
        <v>52.186</v>
      </c>
      <c r="AM14" s="38">
        <v>4</v>
      </c>
      <c r="AN14" s="38">
        <v>27</v>
      </c>
      <c r="AO14" s="38">
        <v>263</v>
      </c>
      <c r="AP14" s="38">
        <v>2164.1</v>
      </c>
      <c r="AQ14" s="38">
        <v>1028</v>
      </c>
      <c r="AR14" s="38">
        <v>3897.72205</v>
      </c>
      <c r="AS14" s="38">
        <v>2092</v>
      </c>
      <c r="AT14" s="38">
        <v>14862.181394</v>
      </c>
    </row>
    <row r="15" spans="1:46" s="22" customFormat="1" ht="45" customHeight="1">
      <c r="A15" s="36" t="s">
        <v>283</v>
      </c>
      <c r="B15" s="37"/>
      <c r="C15" s="38">
        <v>97088</v>
      </c>
      <c r="D15" s="38">
        <v>814599.207416</v>
      </c>
      <c r="E15" s="38">
        <v>2009</v>
      </c>
      <c r="F15" s="38">
        <v>20525.119864</v>
      </c>
      <c r="G15" s="38">
        <v>512</v>
      </c>
      <c r="H15" s="38">
        <v>7816.687</v>
      </c>
      <c r="I15" s="38">
        <v>31651</v>
      </c>
      <c r="J15" s="38">
        <v>319790.249572</v>
      </c>
      <c r="K15" s="38">
        <v>471</v>
      </c>
      <c r="L15" s="38">
        <v>6285.248933</v>
      </c>
      <c r="M15" s="38">
        <v>461</v>
      </c>
      <c r="N15" s="38">
        <v>3513.436109</v>
      </c>
      <c r="O15" s="38">
        <v>14212</v>
      </c>
      <c r="P15" s="38">
        <v>92211.045158</v>
      </c>
      <c r="Q15" s="38">
        <v>15218</v>
      </c>
      <c r="R15" s="38">
        <v>67193.854768</v>
      </c>
      <c r="S15" s="38">
        <v>1643</v>
      </c>
      <c r="T15" s="38">
        <v>26503.872576</v>
      </c>
      <c r="U15" s="38">
        <v>910</v>
      </c>
      <c r="V15" s="38">
        <v>5990.377881</v>
      </c>
      <c r="W15" s="36" t="s">
        <v>285</v>
      </c>
      <c r="X15" s="37"/>
      <c r="Y15" s="38">
        <v>2670</v>
      </c>
      <c r="Z15" s="38">
        <v>12409.114327</v>
      </c>
      <c r="AA15" s="38">
        <v>4371</v>
      </c>
      <c r="AB15" s="38">
        <v>81487.095926</v>
      </c>
      <c r="AC15" s="38">
        <v>4663</v>
      </c>
      <c r="AD15" s="38">
        <v>77282.165858</v>
      </c>
      <c r="AE15" s="38">
        <v>9330</v>
      </c>
      <c r="AF15" s="38">
        <v>40882.106266</v>
      </c>
      <c r="AG15" s="38">
        <v>2668</v>
      </c>
      <c r="AH15" s="38">
        <v>20285.847509</v>
      </c>
      <c r="AI15" s="38">
        <v>14</v>
      </c>
      <c r="AJ15" s="38">
        <v>13.59</v>
      </c>
      <c r="AK15" s="38">
        <v>57</v>
      </c>
      <c r="AL15" s="38">
        <v>126.782</v>
      </c>
      <c r="AM15" s="38">
        <v>7</v>
      </c>
      <c r="AN15" s="38">
        <v>39.2</v>
      </c>
      <c r="AO15" s="38">
        <v>387</v>
      </c>
      <c r="AP15" s="38">
        <v>2209.544</v>
      </c>
      <c r="AQ15" s="38">
        <v>1972</v>
      </c>
      <c r="AR15" s="38">
        <v>9136.742165</v>
      </c>
      <c r="AS15" s="38">
        <v>3862</v>
      </c>
      <c r="AT15" s="38">
        <v>20897.127504</v>
      </c>
    </row>
    <row r="16" spans="1:46" s="22" customFormat="1" ht="45" customHeight="1">
      <c r="A16" s="36" t="s">
        <v>274</v>
      </c>
      <c r="B16" s="37"/>
      <c r="C16" s="38">
        <v>36751</v>
      </c>
      <c r="D16" s="38">
        <v>383214.465665</v>
      </c>
      <c r="E16" s="38">
        <v>928</v>
      </c>
      <c r="F16" s="38">
        <v>12095.70947</v>
      </c>
      <c r="G16" s="38">
        <v>245</v>
      </c>
      <c r="H16" s="38">
        <v>3783.108</v>
      </c>
      <c r="I16" s="38">
        <v>12795</v>
      </c>
      <c r="J16" s="38">
        <v>172683.026633</v>
      </c>
      <c r="K16" s="38">
        <v>306</v>
      </c>
      <c r="L16" s="38">
        <v>4869.92129</v>
      </c>
      <c r="M16" s="38">
        <v>211</v>
      </c>
      <c r="N16" s="38">
        <v>1929.086</v>
      </c>
      <c r="O16" s="38">
        <v>5027</v>
      </c>
      <c r="P16" s="38">
        <v>33388.354568</v>
      </c>
      <c r="Q16" s="38">
        <v>5676</v>
      </c>
      <c r="R16" s="38">
        <v>28027.57544</v>
      </c>
      <c r="S16" s="38">
        <v>634</v>
      </c>
      <c r="T16" s="38">
        <v>9994.0015</v>
      </c>
      <c r="U16" s="38">
        <v>305</v>
      </c>
      <c r="V16" s="38">
        <v>2324.94503</v>
      </c>
      <c r="W16" s="36" t="s">
        <v>286</v>
      </c>
      <c r="X16" s="37"/>
      <c r="Y16" s="38">
        <v>779</v>
      </c>
      <c r="Z16" s="38">
        <v>3289.372669</v>
      </c>
      <c r="AA16" s="38">
        <v>1811</v>
      </c>
      <c r="AB16" s="38">
        <v>46824.914765</v>
      </c>
      <c r="AC16" s="38">
        <v>1920</v>
      </c>
      <c r="AD16" s="38">
        <v>30510.46463</v>
      </c>
      <c r="AE16" s="38">
        <v>2856</v>
      </c>
      <c r="AF16" s="38">
        <v>13649.762166</v>
      </c>
      <c r="AG16" s="38">
        <v>928</v>
      </c>
      <c r="AH16" s="38">
        <v>7043.946356</v>
      </c>
      <c r="AI16" s="38">
        <v>5</v>
      </c>
      <c r="AJ16" s="38">
        <v>2.35</v>
      </c>
      <c r="AK16" s="38">
        <v>19</v>
      </c>
      <c r="AL16" s="38">
        <v>47.32</v>
      </c>
      <c r="AM16" s="38">
        <v>3</v>
      </c>
      <c r="AN16" s="38">
        <v>27</v>
      </c>
      <c r="AO16" s="38">
        <v>108</v>
      </c>
      <c r="AP16" s="38">
        <v>1569.28715</v>
      </c>
      <c r="AQ16" s="38">
        <v>577</v>
      </c>
      <c r="AR16" s="38">
        <v>2471.720698</v>
      </c>
      <c r="AS16" s="38">
        <v>1618</v>
      </c>
      <c r="AT16" s="38">
        <v>8682.5993</v>
      </c>
    </row>
    <row r="17" spans="1:46" s="22" customFormat="1" ht="45" customHeight="1">
      <c r="A17" s="36" t="s">
        <v>245</v>
      </c>
      <c r="B17" s="37"/>
      <c r="C17" s="38">
        <v>86260</v>
      </c>
      <c r="D17" s="38">
        <v>726262.97117</v>
      </c>
      <c r="E17" s="38">
        <v>2896</v>
      </c>
      <c r="F17" s="38">
        <v>31879.024802</v>
      </c>
      <c r="G17" s="38">
        <v>719</v>
      </c>
      <c r="H17" s="38">
        <v>10005.337007</v>
      </c>
      <c r="I17" s="38">
        <v>18967</v>
      </c>
      <c r="J17" s="38">
        <v>215215.216512</v>
      </c>
      <c r="K17" s="38">
        <v>488</v>
      </c>
      <c r="L17" s="38">
        <v>5199.025</v>
      </c>
      <c r="M17" s="38">
        <v>776</v>
      </c>
      <c r="N17" s="38">
        <v>6660.405194</v>
      </c>
      <c r="O17" s="38">
        <v>16682</v>
      </c>
      <c r="P17" s="38">
        <v>109991.935816</v>
      </c>
      <c r="Q17" s="38">
        <v>16325</v>
      </c>
      <c r="R17" s="38">
        <v>79122.453227</v>
      </c>
      <c r="S17" s="38">
        <v>2602</v>
      </c>
      <c r="T17" s="38">
        <v>36857.982766</v>
      </c>
      <c r="U17" s="38">
        <v>2381</v>
      </c>
      <c r="V17" s="38">
        <v>16168.570185</v>
      </c>
      <c r="W17" s="36" t="s">
        <v>50</v>
      </c>
      <c r="X17" s="37"/>
      <c r="Y17" s="38">
        <v>1874</v>
      </c>
      <c r="Z17" s="38">
        <v>8903.103161</v>
      </c>
      <c r="AA17" s="38">
        <v>3796</v>
      </c>
      <c r="AB17" s="38">
        <v>70733.369296</v>
      </c>
      <c r="AC17" s="38">
        <v>3623</v>
      </c>
      <c r="AD17" s="38">
        <v>60136.389762</v>
      </c>
      <c r="AE17" s="38">
        <v>6807</v>
      </c>
      <c r="AF17" s="38">
        <v>27775.694324</v>
      </c>
      <c r="AG17" s="38">
        <v>2391</v>
      </c>
      <c r="AH17" s="38">
        <v>17789.817724</v>
      </c>
      <c r="AI17" s="38">
        <v>12</v>
      </c>
      <c r="AJ17" s="38">
        <v>47.1</v>
      </c>
      <c r="AK17" s="38">
        <v>41</v>
      </c>
      <c r="AL17" s="38">
        <v>238.574</v>
      </c>
      <c r="AM17" s="38">
        <v>7</v>
      </c>
      <c r="AN17" s="38">
        <v>23.55</v>
      </c>
      <c r="AO17" s="38">
        <v>310</v>
      </c>
      <c r="AP17" s="38">
        <v>4015.4998</v>
      </c>
      <c r="AQ17" s="38">
        <v>1321</v>
      </c>
      <c r="AR17" s="38">
        <v>6551.840194</v>
      </c>
      <c r="AS17" s="38">
        <v>4242</v>
      </c>
      <c r="AT17" s="38">
        <v>18948.0824</v>
      </c>
    </row>
    <row r="18" spans="1:46" s="22" customFormat="1" ht="45" customHeight="1">
      <c r="A18" s="36" t="s">
        <v>51</v>
      </c>
      <c r="B18" s="37"/>
      <c r="C18" s="38">
        <v>502</v>
      </c>
      <c r="D18" s="38">
        <v>264940.47049</v>
      </c>
      <c r="E18" s="38">
        <v>10</v>
      </c>
      <c r="F18" s="38">
        <v>292</v>
      </c>
      <c r="G18" s="38">
        <v>1</v>
      </c>
      <c r="H18" s="38">
        <v>15</v>
      </c>
      <c r="I18" s="38">
        <v>272</v>
      </c>
      <c r="J18" s="38">
        <v>205310.01321</v>
      </c>
      <c r="K18" s="38">
        <v>10</v>
      </c>
      <c r="L18" s="38">
        <v>2214.59937</v>
      </c>
      <c r="M18" s="38">
        <v>1</v>
      </c>
      <c r="N18" s="38">
        <v>18</v>
      </c>
      <c r="O18" s="38">
        <v>32</v>
      </c>
      <c r="P18" s="38">
        <v>2394.75392</v>
      </c>
      <c r="Q18" s="38">
        <v>22</v>
      </c>
      <c r="R18" s="38">
        <v>756.86</v>
      </c>
      <c r="S18" s="38">
        <v>5</v>
      </c>
      <c r="T18" s="38">
        <v>117.09</v>
      </c>
      <c r="U18" s="38">
        <v>1</v>
      </c>
      <c r="V18" s="38">
        <v>5</v>
      </c>
      <c r="W18" s="36" t="s">
        <v>51</v>
      </c>
      <c r="X18" s="37"/>
      <c r="Y18" s="38">
        <v>30</v>
      </c>
      <c r="Z18" s="38">
        <v>493.462</v>
      </c>
      <c r="AA18" s="38">
        <v>17</v>
      </c>
      <c r="AB18" s="38">
        <v>45305.48882</v>
      </c>
      <c r="AC18" s="38">
        <v>9</v>
      </c>
      <c r="AD18" s="38">
        <v>137.5</v>
      </c>
      <c r="AE18" s="38">
        <v>68</v>
      </c>
      <c r="AF18" s="38">
        <v>7563.86157</v>
      </c>
      <c r="AG18" s="38">
        <v>2</v>
      </c>
      <c r="AH18" s="38">
        <v>24.6116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2</v>
      </c>
      <c r="AP18" s="38">
        <v>6</v>
      </c>
      <c r="AQ18" s="38">
        <v>10</v>
      </c>
      <c r="AR18" s="38">
        <v>84.1</v>
      </c>
      <c r="AS18" s="38">
        <v>10</v>
      </c>
      <c r="AT18" s="38">
        <v>202.13</v>
      </c>
    </row>
    <row r="19" spans="1:46" s="22" customFormat="1" ht="45" customHeight="1">
      <c r="A19" s="36" t="s">
        <v>297</v>
      </c>
      <c r="B19" s="37"/>
      <c r="C19" s="38">
        <v>463</v>
      </c>
      <c r="D19" s="38">
        <v>1065118.447666</v>
      </c>
      <c r="E19" s="38">
        <v>1</v>
      </c>
      <c r="F19" s="38">
        <v>90</v>
      </c>
      <c r="G19" s="38">
        <v>0</v>
      </c>
      <c r="H19" s="38">
        <v>0</v>
      </c>
      <c r="I19" s="38">
        <v>300</v>
      </c>
      <c r="J19" s="38">
        <v>955071.76196</v>
      </c>
      <c r="K19" s="38">
        <v>1</v>
      </c>
      <c r="L19" s="38">
        <v>245</v>
      </c>
      <c r="M19" s="38">
        <v>0</v>
      </c>
      <c r="N19" s="38">
        <v>0</v>
      </c>
      <c r="O19" s="38">
        <v>6</v>
      </c>
      <c r="P19" s="38">
        <v>2851.68638</v>
      </c>
      <c r="Q19" s="38">
        <v>7</v>
      </c>
      <c r="R19" s="38">
        <v>2636.74266</v>
      </c>
      <c r="S19" s="38">
        <v>0</v>
      </c>
      <c r="T19" s="38">
        <v>0</v>
      </c>
      <c r="U19" s="38">
        <v>0</v>
      </c>
      <c r="V19" s="38">
        <v>0</v>
      </c>
      <c r="W19" s="36" t="s">
        <v>297</v>
      </c>
      <c r="X19" s="37"/>
      <c r="Y19" s="38">
        <v>19</v>
      </c>
      <c r="Z19" s="38">
        <v>3989.21534</v>
      </c>
      <c r="AA19" s="38">
        <v>1</v>
      </c>
      <c r="AB19" s="38">
        <v>1</v>
      </c>
      <c r="AC19" s="38">
        <v>0</v>
      </c>
      <c r="AD19" s="38">
        <v>0</v>
      </c>
      <c r="AE19" s="38">
        <v>121</v>
      </c>
      <c r="AF19" s="38">
        <v>99673.634406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4</v>
      </c>
      <c r="AT19" s="38">
        <v>251.70692</v>
      </c>
    </row>
    <row r="20" spans="1:46" s="22" customFormat="1" ht="45" customHeight="1">
      <c r="A20" s="36" t="s">
        <v>298</v>
      </c>
      <c r="B20" s="37"/>
      <c r="C20" s="38">
        <v>163</v>
      </c>
      <c r="D20" s="38">
        <v>70283.868613</v>
      </c>
      <c r="E20" s="38">
        <v>0</v>
      </c>
      <c r="F20" s="38">
        <v>0</v>
      </c>
      <c r="G20" s="38">
        <v>0</v>
      </c>
      <c r="H20" s="38">
        <v>0</v>
      </c>
      <c r="I20" s="38">
        <v>111</v>
      </c>
      <c r="J20" s="38">
        <v>58793.914023</v>
      </c>
      <c r="K20" s="38">
        <v>3</v>
      </c>
      <c r="L20" s="38">
        <v>158.8</v>
      </c>
      <c r="M20" s="38">
        <v>0</v>
      </c>
      <c r="N20" s="38">
        <v>0</v>
      </c>
      <c r="O20" s="38">
        <v>1</v>
      </c>
      <c r="P20" s="38">
        <v>905.73177</v>
      </c>
      <c r="Q20" s="38">
        <v>3</v>
      </c>
      <c r="R20" s="38">
        <v>9.8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298</v>
      </c>
      <c r="X20" s="37"/>
      <c r="Y20" s="38">
        <v>4</v>
      </c>
      <c r="Z20" s="38">
        <v>17.835</v>
      </c>
      <c r="AA20" s="38">
        <v>0</v>
      </c>
      <c r="AB20" s="38">
        <v>0</v>
      </c>
      <c r="AC20" s="38">
        <v>0</v>
      </c>
      <c r="AD20" s="38">
        <v>0</v>
      </c>
      <c r="AE20" s="38">
        <v>37</v>
      </c>
      <c r="AF20" s="38">
        <v>9476.59115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4.53</v>
      </c>
      <c r="AS20" s="38">
        <v>1</v>
      </c>
      <c r="AT20" s="38">
        <v>200</v>
      </c>
    </row>
    <row r="21" spans="1:46" s="22" customFormat="1" ht="45" customHeight="1">
      <c r="A21" s="36" t="s">
        <v>299</v>
      </c>
      <c r="B21" s="37"/>
      <c r="C21" s="38">
        <v>99</v>
      </c>
      <c r="D21" s="38">
        <v>108785.26799</v>
      </c>
      <c r="E21" s="38">
        <v>2</v>
      </c>
      <c r="F21" s="38">
        <v>906.74174</v>
      </c>
      <c r="G21" s="38">
        <v>1</v>
      </c>
      <c r="H21" s="38">
        <v>17.86</v>
      </c>
      <c r="I21" s="38">
        <v>71</v>
      </c>
      <c r="J21" s="38">
        <v>100132.48347</v>
      </c>
      <c r="K21" s="38">
        <v>7</v>
      </c>
      <c r="L21" s="38">
        <v>5128.45448</v>
      </c>
      <c r="M21" s="38">
        <v>0</v>
      </c>
      <c r="N21" s="38">
        <v>0</v>
      </c>
      <c r="O21" s="38">
        <v>2</v>
      </c>
      <c r="P21" s="38">
        <v>96.74323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299</v>
      </c>
      <c r="X21" s="37"/>
      <c r="Y21" s="38">
        <v>3</v>
      </c>
      <c r="Z21" s="38">
        <v>70</v>
      </c>
      <c r="AA21" s="38">
        <v>0</v>
      </c>
      <c r="AB21" s="38">
        <v>0</v>
      </c>
      <c r="AC21" s="38">
        <v>0</v>
      </c>
      <c r="AD21" s="38">
        <v>0</v>
      </c>
      <c r="AE21" s="38">
        <v>10</v>
      </c>
      <c r="AF21" s="38">
        <v>2037.98507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95</v>
      </c>
    </row>
    <row r="22" spans="1:46" s="22" customFormat="1" ht="45" customHeight="1">
      <c r="A22" s="36" t="s">
        <v>52</v>
      </c>
      <c r="B22" s="37"/>
      <c r="C22" s="38">
        <v>65</v>
      </c>
      <c r="D22" s="38">
        <v>4291.88409</v>
      </c>
      <c r="E22" s="38">
        <v>28</v>
      </c>
      <c r="F22" s="38">
        <v>1679.65729</v>
      </c>
      <c r="G22" s="38">
        <v>0</v>
      </c>
      <c r="H22" s="38">
        <v>0</v>
      </c>
      <c r="I22" s="38">
        <v>19</v>
      </c>
      <c r="J22" s="38">
        <v>1088.73</v>
      </c>
      <c r="K22" s="38">
        <v>1</v>
      </c>
      <c r="L22" s="38">
        <v>27.2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1</v>
      </c>
      <c r="T22" s="38">
        <v>30</v>
      </c>
      <c r="U22" s="38">
        <v>0</v>
      </c>
      <c r="V22" s="38">
        <v>0</v>
      </c>
      <c r="W22" s="36" t="s">
        <v>52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12</v>
      </c>
      <c r="AF22" s="38">
        <v>1415.5468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289</v>
      </c>
      <c r="B23" s="37"/>
      <c r="C23" s="38">
        <v>38</v>
      </c>
      <c r="D23" s="38">
        <v>3779.2</v>
      </c>
      <c r="E23" s="38">
        <v>1</v>
      </c>
      <c r="F23" s="38">
        <v>5</v>
      </c>
      <c r="G23" s="38">
        <v>0</v>
      </c>
      <c r="H23" s="38">
        <v>0</v>
      </c>
      <c r="I23" s="38">
        <v>5</v>
      </c>
      <c r="J23" s="38">
        <v>621</v>
      </c>
      <c r="K23" s="38">
        <v>0</v>
      </c>
      <c r="L23" s="38">
        <v>0</v>
      </c>
      <c r="M23" s="38">
        <v>0</v>
      </c>
      <c r="N23" s="38">
        <v>0</v>
      </c>
      <c r="O23" s="38">
        <v>8</v>
      </c>
      <c r="P23" s="38">
        <v>3004.5</v>
      </c>
      <c r="Q23" s="38">
        <v>1</v>
      </c>
      <c r="R23" s="38">
        <v>5</v>
      </c>
      <c r="S23" s="38">
        <v>20</v>
      </c>
      <c r="T23" s="38">
        <v>127.5</v>
      </c>
      <c r="U23" s="38">
        <v>0</v>
      </c>
      <c r="V23" s="38">
        <v>0</v>
      </c>
      <c r="W23" s="36" t="s">
        <v>289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2</v>
      </c>
      <c r="AH23" s="38">
        <v>15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1</v>
      </c>
      <c r="AT23" s="38">
        <v>1.2</v>
      </c>
    </row>
    <row r="24" spans="1:46" s="22" customFormat="1" ht="45" customHeight="1">
      <c r="A24" s="36" t="s">
        <v>290</v>
      </c>
      <c r="B24" s="37"/>
      <c r="C24" s="38">
        <v>30</v>
      </c>
      <c r="D24" s="38">
        <v>8614.54124</v>
      </c>
      <c r="E24" s="38">
        <v>0</v>
      </c>
      <c r="F24" s="38">
        <v>0</v>
      </c>
      <c r="G24" s="38">
        <v>0</v>
      </c>
      <c r="H24" s="38">
        <v>0</v>
      </c>
      <c r="I24" s="38">
        <v>6</v>
      </c>
      <c r="J24" s="38">
        <v>1776.26124</v>
      </c>
      <c r="K24" s="38">
        <v>0</v>
      </c>
      <c r="L24" s="38">
        <v>0</v>
      </c>
      <c r="M24" s="38">
        <v>0</v>
      </c>
      <c r="N24" s="38">
        <v>0</v>
      </c>
      <c r="O24" s="38">
        <v>3</v>
      </c>
      <c r="P24" s="38">
        <v>580</v>
      </c>
      <c r="Q24" s="38">
        <v>2</v>
      </c>
      <c r="R24" s="38">
        <v>35</v>
      </c>
      <c r="S24" s="38">
        <v>15</v>
      </c>
      <c r="T24" s="38">
        <v>6007.08</v>
      </c>
      <c r="U24" s="38">
        <v>0</v>
      </c>
      <c r="V24" s="38">
        <v>0</v>
      </c>
      <c r="W24" s="36" t="s">
        <v>290</v>
      </c>
      <c r="X24" s="37"/>
      <c r="Y24" s="38">
        <v>0</v>
      </c>
      <c r="Z24" s="38">
        <v>0</v>
      </c>
      <c r="AA24" s="38">
        <v>2</v>
      </c>
      <c r="AB24" s="38">
        <v>37</v>
      </c>
      <c r="AC24" s="38">
        <v>0</v>
      </c>
      <c r="AD24" s="38">
        <v>0</v>
      </c>
      <c r="AE24" s="38">
        <v>1</v>
      </c>
      <c r="AF24" s="38">
        <v>159.2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中華民國107年7月20日編製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中華民國107年7月20日編製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304</v>
      </c>
    </row>
    <row r="27" spans="1:46" s="138" customFormat="1" ht="19.5" customHeight="1">
      <c r="A27" s="140" t="s">
        <v>42</v>
      </c>
      <c r="B27" s="141" t="s">
        <v>315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316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317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317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318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318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319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319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320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320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321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321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87" t="s">
        <v>322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 t="s">
        <v>323</v>
      </c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</row>
  </sheetData>
  <sheetProtection/>
  <mergeCells count="38"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20" zoomScaleSheetLayoutView="120" zoomScalePageLayoutView="0" workbookViewId="0" topLeftCell="H7">
      <selection activeCell="C9" sqref="C9:X5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7.5039062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12"/>
      <c r="E1" s="312"/>
      <c r="F1" s="312"/>
      <c r="G1" s="312"/>
      <c r="H1" s="312"/>
      <c r="U1" s="313" t="s">
        <v>1</v>
      </c>
      <c r="V1" s="303"/>
      <c r="W1" s="302" t="s">
        <v>2</v>
      </c>
      <c r="X1" s="303"/>
    </row>
    <row r="2" spans="1:24" ht="16.5" customHeight="1">
      <c r="A2" s="46" t="s">
        <v>3</v>
      </c>
      <c r="B2" s="47" t="s">
        <v>53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5"/>
      <c r="U2" s="306" t="s">
        <v>54</v>
      </c>
      <c r="V2" s="307"/>
      <c r="W2" s="308" t="s">
        <v>55</v>
      </c>
      <c r="X2" s="309"/>
    </row>
    <row r="3" spans="1:24" s="48" customFormat="1" ht="19.5" customHeight="1">
      <c r="A3" s="316" t="s">
        <v>250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</row>
    <row r="4" spans="1:24" ht="19.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</row>
    <row r="5" spans="5:24" s="49" customFormat="1" ht="19.5" customHeight="1">
      <c r="E5" s="318" t="str">
        <f>'2491-00-01'!H5</f>
        <v>中華民國107年06月底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U5" s="319" t="s">
        <v>7</v>
      </c>
      <c r="V5" s="319"/>
      <c r="W5" s="319"/>
      <c r="X5" s="319"/>
    </row>
    <row r="6" spans="1:24" s="50" customFormat="1" ht="13.5" customHeight="1">
      <c r="A6" s="320" t="s">
        <v>56</v>
      </c>
      <c r="B6" s="321"/>
      <c r="C6" s="326" t="s">
        <v>57</v>
      </c>
      <c r="D6" s="327"/>
      <c r="E6" s="330" t="s">
        <v>58</v>
      </c>
      <c r="F6" s="331"/>
      <c r="G6" s="310" t="s">
        <v>59</v>
      </c>
      <c r="H6" s="311"/>
      <c r="I6" s="310" t="s">
        <v>60</v>
      </c>
      <c r="J6" s="311"/>
      <c r="K6" s="310" t="s">
        <v>61</v>
      </c>
      <c r="L6" s="311"/>
      <c r="M6" s="310" t="s">
        <v>62</v>
      </c>
      <c r="N6" s="311"/>
      <c r="O6" s="310" t="s">
        <v>63</v>
      </c>
      <c r="P6" s="311"/>
      <c r="Q6" s="310" t="s">
        <v>64</v>
      </c>
      <c r="R6" s="311"/>
      <c r="S6" s="310" t="s">
        <v>65</v>
      </c>
      <c r="T6" s="311"/>
      <c r="U6" s="310" t="s">
        <v>66</v>
      </c>
      <c r="V6" s="311"/>
      <c r="W6" s="335" t="s">
        <v>67</v>
      </c>
      <c r="X6" s="336"/>
    </row>
    <row r="7" spans="1:24" s="50" customFormat="1" ht="14.25" customHeight="1">
      <c r="A7" s="322"/>
      <c r="B7" s="323"/>
      <c r="C7" s="328"/>
      <c r="D7" s="329"/>
      <c r="E7" s="332"/>
      <c r="F7" s="333"/>
      <c r="G7" s="314" t="s">
        <v>112</v>
      </c>
      <c r="H7" s="315"/>
      <c r="I7" s="314" t="s">
        <v>113</v>
      </c>
      <c r="J7" s="315"/>
      <c r="K7" s="314" t="s">
        <v>114</v>
      </c>
      <c r="L7" s="315"/>
      <c r="M7" s="314" t="s">
        <v>115</v>
      </c>
      <c r="N7" s="315"/>
      <c r="O7" s="314" t="s">
        <v>116</v>
      </c>
      <c r="P7" s="315"/>
      <c r="Q7" s="314" t="s">
        <v>117</v>
      </c>
      <c r="R7" s="315"/>
      <c r="S7" s="314" t="s">
        <v>118</v>
      </c>
      <c r="T7" s="315"/>
      <c r="U7" s="314" t="s">
        <v>119</v>
      </c>
      <c r="V7" s="315"/>
      <c r="W7" s="337"/>
      <c r="X7" s="338"/>
    </row>
    <row r="8" spans="1:24" s="50" customFormat="1" ht="17.25" customHeight="1">
      <c r="A8" s="324"/>
      <c r="B8" s="325"/>
      <c r="C8" s="51" t="s">
        <v>120</v>
      </c>
      <c r="D8" s="52" t="s">
        <v>121</v>
      </c>
      <c r="E8" s="53" t="s">
        <v>120</v>
      </c>
      <c r="F8" s="53" t="s">
        <v>121</v>
      </c>
      <c r="G8" s="53" t="s">
        <v>120</v>
      </c>
      <c r="H8" s="53" t="s">
        <v>121</v>
      </c>
      <c r="I8" s="53" t="s">
        <v>120</v>
      </c>
      <c r="J8" s="53" t="s">
        <v>121</v>
      </c>
      <c r="K8" s="53" t="s">
        <v>120</v>
      </c>
      <c r="L8" s="53" t="s">
        <v>121</v>
      </c>
      <c r="M8" s="53" t="s">
        <v>120</v>
      </c>
      <c r="N8" s="53" t="s">
        <v>121</v>
      </c>
      <c r="O8" s="53" t="s">
        <v>120</v>
      </c>
      <c r="P8" s="53" t="s">
        <v>121</v>
      </c>
      <c r="Q8" s="53" t="s">
        <v>120</v>
      </c>
      <c r="R8" s="53" t="s">
        <v>121</v>
      </c>
      <c r="S8" s="53" t="s">
        <v>120</v>
      </c>
      <c r="T8" s="53" t="s">
        <v>121</v>
      </c>
      <c r="U8" s="53" t="s">
        <v>120</v>
      </c>
      <c r="V8" s="53" t="s">
        <v>121</v>
      </c>
      <c r="W8" s="53" t="s">
        <v>120</v>
      </c>
      <c r="X8" s="54" t="s">
        <v>121</v>
      </c>
    </row>
    <row r="9" spans="1:24" s="50" customFormat="1" ht="12.75" customHeight="1">
      <c r="A9" s="55" t="s">
        <v>33</v>
      </c>
      <c r="B9" s="56"/>
      <c r="C9" s="57">
        <v>703578</v>
      </c>
      <c r="D9" s="57">
        <v>23806603.662219</v>
      </c>
      <c r="E9" s="57">
        <v>122691</v>
      </c>
      <c r="F9" s="57">
        <v>46305.215751</v>
      </c>
      <c r="G9" s="57">
        <v>272345</v>
      </c>
      <c r="H9" s="57">
        <v>466319.816973</v>
      </c>
      <c r="I9" s="57">
        <v>151129</v>
      </c>
      <c r="J9" s="57">
        <v>834824.137114</v>
      </c>
      <c r="K9" s="57">
        <v>72645</v>
      </c>
      <c r="L9" s="57">
        <v>857258.299321</v>
      </c>
      <c r="M9" s="57">
        <v>38535</v>
      </c>
      <c r="N9" s="57">
        <v>923153.478258</v>
      </c>
      <c r="O9" s="57">
        <v>8219</v>
      </c>
      <c r="P9" s="57">
        <v>266544.531335</v>
      </c>
      <c r="Q9" s="57">
        <v>4221</v>
      </c>
      <c r="R9" s="57">
        <v>180014.980156</v>
      </c>
      <c r="S9" s="57">
        <v>14824</v>
      </c>
      <c r="T9" s="57">
        <v>960153.866412</v>
      </c>
      <c r="U9" s="57">
        <v>14596</v>
      </c>
      <c r="V9" s="57">
        <v>2883975.584143</v>
      </c>
      <c r="W9" s="57">
        <v>4373</v>
      </c>
      <c r="X9" s="57">
        <v>16388053.752756</v>
      </c>
    </row>
    <row r="10" spans="1:24" s="50" customFormat="1" ht="12.75" customHeight="1">
      <c r="A10" s="55" t="s">
        <v>68</v>
      </c>
      <c r="B10" s="56"/>
      <c r="C10" s="57">
        <v>16363</v>
      </c>
      <c r="D10" s="57">
        <v>530487.182579</v>
      </c>
      <c r="E10" s="57">
        <v>2946</v>
      </c>
      <c r="F10" s="57">
        <v>1039.036689</v>
      </c>
      <c r="G10" s="57">
        <v>5887</v>
      </c>
      <c r="H10" s="57">
        <v>10521.813356</v>
      </c>
      <c r="I10" s="57">
        <v>3122</v>
      </c>
      <c r="J10" s="57">
        <v>17601.137053</v>
      </c>
      <c r="K10" s="57">
        <v>2148</v>
      </c>
      <c r="L10" s="57">
        <v>25650.663257</v>
      </c>
      <c r="M10" s="57">
        <v>1022</v>
      </c>
      <c r="N10" s="57">
        <v>24290.14573</v>
      </c>
      <c r="O10" s="57">
        <v>222</v>
      </c>
      <c r="P10" s="57">
        <v>7175.6044</v>
      </c>
      <c r="Q10" s="57">
        <v>84</v>
      </c>
      <c r="R10" s="57">
        <v>3616.58301</v>
      </c>
      <c r="S10" s="57">
        <v>416</v>
      </c>
      <c r="T10" s="57">
        <v>26889.36881</v>
      </c>
      <c r="U10" s="57">
        <v>389</v>
      </c>
      <c r="V10" s="57">
        <v>79016.915594</v>
      </c>
      <c r="W10" s="57">
        <v>127</v>
      </c>
      <c r="X10" s="57">
        <v>334685.91468</v>
      </c>
    </row>
    <row r="11" spans="1:24" s="50" customFormat="1" ht="12.75" customHeight="1">
      <c r="A11" s="55" t="s">
        <v>69</v>
      </c>
      <c r="B11" s="56"/>
      <c r="C11" s="57">
        <v>4142</v>
      </c>
      <c r="D11" s="57">
        <v>267476.627948</v>
      </c>
      <c r="E11" s="57">
        <v>354</v>
      </c>
      <c r="F11" s="57">
        <v>123.094082</v>
      </c>
      <c r="G11" s="57">
        <v>1332</v>
      </c>
      <c r="H11" s="57">
        <v>2768.159938</v>
      </c>
      <c r="I11" s="57">
        <v>825</v>
      </c>
      <c r="J11" s="57">
        <v>4596.496188</v>
      </c>
      <c r="K11" s="57">
        <v>708</v>
      </c>
      <c r="L11" s="57">
        <v>8401.307</v>
      </c>
      <c r="M11" s="57">
        <v>481</v>
      </c>
      <c r="N11" s="57">
        <v>11560.413</v>
      </c>
      <c r="O11" s="57">
        <v>80</v>
      </c>
      <c r="P11" s="57">
        <v>2541.44</v>
      </c>
      <c r="Q11" s="57">
        <v>45</v>
      </c>
      <c r="R11" s="57">
        <v>1931.58</v>
      </c>
      <c r="S11" s="57">
        <v>161</v>
      </c>
      <c r="T11" s="57">
        <v>10146.656</v>
      </c>
      <c r="U11" s="57">
        <v>125</v>
      </c>
      <c r="V11" s="57">
        <v>20228.43834</v>
      </c>
      <c r="W11" s="57">
        <v>31</v>
      </c>
      <c r="X11" s="57">
        <v>205179.0434</v>
      </c>
    </row>
    <row r="12" spans="1:24" s="50" customFormat="1" ht="12.75" customHeight="1">
      <c r="A12" s="55" t="s">
        <v>70</v>
      </c>
      <c r="B12" s="56"/>
      <c r="C12" s="57">
        <v>195613</v>
      </c>
      <c r="D12" s="57">
        <v>8007251.84394</v>
      </c>
      <c r="E12" s="57">
        <v>23780</v>
      </c>
      <c r="F12" s="57">
        <v>9450.341546</v>
      </c>
      <c r="G12" s="57">
        <v>71990</v>
      </c>
      <c r="H12" s="57">
        <v>124786.466345</v>
      </c>
      <c r="I12" s="57">
        <v>48021</v>
      </c>
      <c r="J12" s="57">
        <v>264621.324422</v>
      </c>
      <c r="K12" s="57">
        <v>23265</v>
      </c>
      <c r="L12" s="57">
        <v>278396.373415</v>
      </c>
      <c r="M12" s="57">
        <v>11861</v>
      </c>
      <c r="N12" s="57">
        <v>282637.548375</v>
      </c>
      <c r="O12" s="57">
        <v>2649</v>
      </c>
      <c r="P12" s="57">
        <v>86893.202256</v>
      </c>
      <c r="Q12" s="57">
        <v>1408</v>
      </c>
      <c r="R12" s="57">
        <v>60516.478283</v>
      </c>
      <c r="S12" s="57">
        <v>5373</v>
      </c>
      <c r="T12" s="57">
        <v>354794.381179</v>
      </c>
      <c r="U12" s="57">
        <v>5498</v>
      </c>
      <c r="V12" s="57">
        <v>1128435.07706</v>
      </c>
      <c r="W12" s="57">
        <v>1768</v>
      </c>
      <c r="X12" s="57">
        <v>5416720.651059</v>
      </c>
    </row>
    <row r="13" spans="1:24" s="50" customFormat="1" ht="12.75" customHeight="1">
      <c r="A13" s="55" t="s">
        <v>71</v>
      </c>
      <c r="B13" s="56"/>
      <c r="C13" s="57">
        <v>17611</v>
      </c>
      <c r="D13" s="57">
        <v>426821.655865</v>
      </c>
      <c r="E13" s="57">
        <v>3163</v>
      </c>
      <c r="F13" s="57">
        <v>1203.418997</v>
      </c>
      <c r="G13" s="57">
        <v>6627</v>
      </c>
      <c r="H13" s="57">
        <v>11350.169896</v>
      </c>
      <c r="I13" s="57">
        <v>3693</v>
      </c>
      <c r="J13" s="57">
        <v>20643.322299</v>
      </c>
      <c r="K13" s="57">
        <v>1946</v>
      </c>
      <c r="L13" s="57">
        <v>23417.041742</v>
      </c>
      <c r="M13" s="57">
        <v>1000</v>
      </c>
      <c r="N13" s="57">
        <v>24022.17752</v>
      </c>
      <c r="O13" s="57">
        <v>191</v>
      </c>
      <c r="P13" s="57">
        <v>6271.265485</v>
      </c>
      <c r="Q13" s="57">
        <v>96</v>
      </c>
      <c r="R13" s="57">
        <v>4144.19097</v>
      </c>
      <c r="S13" s="57">
        <v>429</v>
      </c>
      <c r="T13" s="57">
        <v>28790.36738</v>
      </c>
      <c r="U13" s="57">
        <v>367</v>
      </c>
      <c r="V13" s="57">
        <v>74699.688226</v>
      </c>
      <c r="W13" s="57">
        <v>99</v>
      </c>
      <c r="X13" s="57">
        <v>232280.01335</v>
      </c>
    </row>
    <row r="14" spans="1:24" s="50" customFormat="1" ht="12.75" customHeight="1">
      <c r="A14" s="55" t="s">
        <v>72</v>
      </c>
      <c r="B14" s="56"/>
      <c r="C14" s="57">
        <v>1279</v>
      </c>
      <c r="D14" s="57">
        <v>37437.34141</v>
      </c>
      <c r="E14" s="57">
        <v>212</v>
      </c>
      <c r="F14" s="57">
        <v>76.874023</v>
      </c>
      <c r="G14" s="57">
        <v>497</v>
      </c>
      <c r="H14" s="57">
        <v>948.273261</v>
      </c>
      <c r="I14" s="57">
        <v>252</v>
      </c>
      <c r="J14" s="57">
        <v>1437.620038</v>
      </c>
      <c r="K14" s="57">
        <v>118</v>
      </c>
      <c r="L14" s="57">
        <v>1440.439878</v>
      </c>
      <c r="M14" s="57">
        <v>73</v>
      </c>
      <c r="N14" s="57">
        <v>1731.49754</v>
      </c>
      <c r="O14" s="57">
        <v>15</v>
      </c>
      <c r="P14" s="57">
        <v>490.56611</v>
      </c>
      <c r="Q14" s="57">
        <v>9</v>
      </c>
      <c r="R14" s="57">
        <v>384.68</v>
      </c>
      <c r="S14" s="57">
        <v>40</v>
      </c>
      <c r="T14" s="57">
        <v>2774.7</v>
      </c>
      <c r="U14" s="57">
        <v>46</v>
      </c>
      <c r="V14" s="57">
        <v>9343.28318</v>
      </c>
      <c r="W14" s="57">
        <v>17</v>
      </c>
      <c r="X14" s="57">
        <v>18809.40738</v>
      </c>
    </row>
    <row r="15" spans="1:24" s="50" customFormat="1" ht="12.75" customHeight="1">
      <c r="A15" s="55" t="s">
        <v>73</v>
      </c>
      <c r="B15" s="56"/>
      <c r="C15" s="57">
        <v>33</v>
      </c>
      <c r="D15" s="57">
        <v>58517.14473</v>
      </c>
      <c r="E15" s="57">
        <v>0</v>
      </c>
      <c r="F15" s="57">
        <v>0</v>
      </c>
      <c r="G15" s="57">
        <v>4</v>
      </c>
      <c r="H15" s="57">
        <v>8.2</v>
      </c>
      <c r="I15" s="57">
        <v>7</v>
      </c>
      <c r="J15" s="57">
        <v>44</v>
      </c>
      <c r="K15" s="57">
        <v>5</v>
      </c>
      <c r="L15" s="57">
        <v>63.5</v>
      </c>
      <c r="M15" s="57">
        <v>3</v>
      </c>
      <c r="N15" s="57">
        <v>62</v>
      </c>
      <c r="O15" s="57">
        <v>1</v>
      </c>
      <c r="P15" s="57">
        <v>36</v>
      </c>
      <c r="Q15" s="57">
        <v>2</v>
      </c>
      <c r="R15" s="57">
        <v>88</v>
      </c>
      <c r="S15" s="57">
        <v>4</v>
      </c>
      <c r="T15" s="57">
        <v>264.25</v>
      </c>
      <c r="U15" s="57">
        <v>2</v>
      </c>
      <c r="V15" s="57">
        <v>215</v>
      </c>
      <c r="W15" s="57">
        <v>5</v>
      </c>
      <c r="X15" s="57">
        <v>57736.19473</v>
      </c>
    </row>
    <row r="16" spans="1:24" s="50" customFormat="1" ht="12.75" customHeight="1">
      <c r="A16" s="55" t="s">
        <v>74</v>
      </c>
      <c r="B16" s="56"/>
      <c r="C16" s="57">
        <v>11340</v>
      </c>
      <c r="D16" s="57">
        <v>399940.833605</v>
      </c>
      <c r="E16" s="57">
        <v>794</v>
      </c>
      <c r="F16" s="57">
        <v>313.330585</v>
      </c>
      <c r="G16" s="57">
        <v>3473</v>
      </c>
      <c r="H16" s="57">
        <v>6105.34188</v>
      </c>
      <c r="I16" s="57">
        <v>3670</v>
      </c>
      <c r="J16" s="57">
        <v>20062.987547</v>
      </c>
      <c r="K16" s="57">
        <v>1489</v>
      </c>
      <c r="L16" s="57">
        <v>18240.96617</v>
      </c>
      <c r="M16" s="57">
        <v>903</v>
      </c>
      <c r="N16" s="57">
        <v>21662.724563</v>
      </c>
      <c r="O16" s="57">
        <v>145</v>
      </c>
      <c r="P16" s="57">
        <v>4804.6764</v>
      </c>
      <c r="Q16" s="57">
        <v>96</v>
      </c>
      <c r="R16" s="57">
        <v>4145.50702</v>
      </c>
      <c r="S16" s="57">
        <v>358</v>
      </c>
      <c r="T16" s="57">
        <v>24226.97328</v>
      </c>
      <c r="U16" s="57">
        <v>303</v>
      </c>
      <c r="V16" s="57">
        <v>59854.31425</v>
      </c>
      <c r="W16" s="57">
        <v>109</v>
      </c>
      <c r="X16" s="57">
        <v>240524.01191</v>
      </c>
    </row>
    <row r="17" spans="1:24" s="50" customFormat="1" ht="12.75" customHeight="1">
      <c r="A17" s="55" t="s">
        <v>75</v>
      </c>
      <c r="B17" s="56"/>
      <c r="C17" s="57">
        <v>5295</v>
      </c>
      <c r="D17" s="57">
        <v>95866.277898</v>
      </c>
      <c r="E17" s="57">
        <v>989</v>
      </c>
      <c r="F17" s="57">
        <v>387.424131</v>
      </c>
      <c r="G17" s="57">
        <v>2047</v>
      </c>
      <c r="H17" s="57">
        <v>3353.762461</v>
      </c>
      <c r="I17" s="57">
        <v>1200</v>
      </c>
      <c r="J17" s="57">
        <v>6576.908536</v>
      </c>
      <c r="K17" s="57">
        <v>543</v>
      </c>
      <c r="L17" s="57">
        <v>6401.23829</v>
      </c>
      <c r="M17" s="57">
        <v>238</v>
      </c>
      <c r="N17" s="57">
        <v>5651.50099</v>
      </c>
      <c r="O17" s="57">
        <v>55</v>
      </c>
      <c r="P17" s="57">
        <v>1841.137</v>
      </c>
      <c r="Q17" s="57">
        <v>23</v>
      </c>
      <c r="R17" s="57">
        <v>955.08509</v>
      </c>
      <c r="S17" s="57">
        <v>99</v>
      </c>
      <c r="T17" s="57">
        <v>6442.116</v>
      </c>
      <c r="U17" s="57">
        <v>79</v>
      </c>
      <c r="V17" s="57">
        <v>15069.13133</v>
      </c>
      <c r="W17" s="57">
        <v>22</v>
      </c>
      <c r="X17" s="57">
        <v>49187.97407</v>
      </c>
    </row>
    <row r="18" spans="1:24" s="50" customFormat="1" ht="12.75" customHeight="1">
      <c r="A18" s="55" t="s">
        <v>76</v>
      </c>
      <c r="B18" s="56"/>
      <c r="C18" s="57">
        <v>2134</v>
      </c>
      <c r="D18" s="57">
        <v>32209.799352</v>
      </c>
      <c r="E18" s="57">
        <v>287</v>
      </c>
      <c r="F18" s="57">
        <v>111.423952</v>
      </c>
      <c r="G18" s="57">
        <v>743</v>
      </c>
      <c r="H18" s="57">
        <v>1253.35</v>
      </c>
      <c r="I18" s="57">
        <v>614</v>
      </c>
      <c r="J18" s="57">
        <v>3359.86</v>
      </c>
      <c r="K18" s="57">
        <v>216</v>
      </c>
      <c r="L18" s="57">
        <v>2610.76374</v>
      </c>
      <c r="M18" s="57">
        <v>138</v>
      </c>
      <c r="N18" s="57">
        <v>3231.60447</v>
      </c>
      <c r="O18" s="57">
        <v>22</v>
      </c>
      <c r="P18" s="57">
        <v>734.468</v>
      </c>
      <c r="Q18" s="57">
        <v>9</v>
      </c>
      <c r="R18" s="57">
        <v>368.2</v>
      </c>
      <c r="S18" s="57">
        <v>60</v>
      </c>
      <c r="T18" s="57">
        <v>3879.22038</v>
      </c>
      <c r="U18" s="57">
        <v>38</v>
      </c>
      <c r="V18" s="57">
        <v>6774.01781</v>
      </c>
      <c r="W18" s="57">
        <v>7</v>
      </c>
      <c r="X18" s="57">
        <v>9886.891</v>
      </c>
    </row>
    <row r="19" spans="1:24" s="50" customFormat="1" ht="12.75" customHeight="1">
      <c r="A19" s="55" t="s">
        <v>77</v>
      </c>
      <c r="B19" s="56"/>
      <c r="C19" s="57">
        <v>3760</v>
      </c>
      <c r="D19" s="57">
        <v>45814.56106</v>
      </c>
      <c r="E19" s="57">
        <v>391</v>
      </c>
      <c r="F19" s="57">
        <v>161.607891</v>
      </c>
      <c r="G19" s="57">
        <v>1260</v>
      </c>
      <c r="H19" s="57">
        <v>2259.001461</v>
      </c>
      <c r="I19" s="57">
        <v>1098</v>
      </c>
      <c r="J19" s="57">
        <v>6031.002888</v>
      </c>
      <c r="K19" s="57">
        <v>527</v>
      </c>
      <c r="L19" s="57">
        <v>6341.1301</v>
      </c>
      <c r="M19" s="57">
        <v>253</v>
      </c>
      <c r="N19" s="57">
        <v>6050.5945</v>
      </c>
      <c r="O19" s="57">
        <v>54</v>
      </c>
      <c r="P19" s="57">
        <v>1756.2005</v>
      </c>
      <c r="Q19" s="57">
        <v>29</v>
      </c>
      <c r="R19" s="57">
        <v>1242.818</v>
      </c>
      <c r="S19" s="57">
        <v>83</v>
      </c>
      <c r="T19" s="57">
        <v>5504.15925</v>
      </c>
      <c r="U19" s="57">
        <v>58</v>
      </c>
      <c r="V19" s="57">
        <v>10047.0421</v>
      </c>
      <c r="W19" s="57">
        <v>7</v>
      </c>
      <c r="X19" s="57">
        <v>6421.00437</v>
      </c>
    </row>
    <row r="20" spans="1:24" s="50" customFormat="1" ht="12.75" customHeight="1">
      <c r="A20" s="55" t="s">
        <v>78</v>
      </c>
      <c r="B20" s="56"/>
      <c r="C20" s="57">
        <v>3441</v>
      </c>
      <c r="D20" s="57">
        <v>63170.425231</v>
      </c>
      <c r="E20" s="57">
        <v>324</v>
      </c>
      <c r="F20" s="57">
        <v>136.21761</v>
      </c>
      <c r="G20" s="57">
        <v>1367</v>
      </c>
      <c r="H20" s="57">
        <v>2392.189351</v>
      </c>
      <c r="I20" s="57">
        <v>842</v>
      </c>
      <c r="J20" s="57">
        <v>4658.0026</v>
      </c>
      <c r="K20" s="57">
        <v>447</v>
      </c>
      <c r="L20" s="57">
        <v>5418.180924</v>
      </c>
      <c r="M20" s="57">
        <v>196</v>
      </c>
      <c r="N20" s="57">
        <v>4689.77786</v>
      </c>
      <c r="O20" s="57">
        <v>45</v>
      </c>
      <c r="P20" s="57">
        <v>1469.434999</v>
      </c>
      <c r="Q20" s="57">
        <v>26</v>
      </c>
      <c r="R20" s="57">
        <v>1120.96</v>
      </c>
      <c r="S20" s="57">
        <v>89</v>
      </c>
      <c r="T20" s="57">
        <v>5700.42986</v>
      </c>
      <c r="U20" s="57">
        <v>92</v>
      </c>
      <c r="V20" s="57">
        <v>19718.7561</v>
      </c>
      <c r="W20" s="57">
        <v>13</v>
      </c>
      <c r="X20" s="57">
        <v>17866.475927</v>
      </c>
    </row>
    <row r="21" spans="1:24" s="50" customFormat="1" ht="12.75" customHeight="1">
      <c r="A21" s="55" t="s">
        <v>79</v>
      </c>
      <c r="B21" s="56"/>
      <c r="C21" s="57">
        <v>10502</v>
      </c>
      <c r="D21" s="57">
        <v>111370.730991</v>
      </c>
      <c r="E21" s="57">
        <v>1607</v>
      </c>
      <c r="F21" s="57">
        <v>643.841399</v>
      </c>
      <c r="G21" s="57">
        <v>4993</v>
      </c>
      <c r="H21" s="57">
        <v>8244.954783</v>
      </c>
      <c r="I21" s="57">
        <v>2193</v>
      </c>
      <c r="J21" s="57">
        <v>12032.155788</v>
      </c>
      <c r="K21" s="57">
        <v>912</v>
      </c>
      <c r="L21" s="57">
        <v>10778.73581</v>
      </c>
      <c r="M21" s="57">
        <v>393</v>
      </c>
      <c r="N21" s="57">
        <v>9274.749146</v>
      </c>
      <c r="O21" s="57">
        <v>75</v>
      </c>
      <c r="P21" s="57">
        <v>2495.47083</v>
      </c>
      <c r="Q21" s="57">
        <v>43</v>
      </c>
      <c r="R21" s="57">
        <v>1843.20723</v>
      </c>
      <c r="S21" s="57">
        <v>141</v>
      </c>
      <c r="T21" s="57">
        <v>9353.48605</v>
      </c>
      <c r="U21" s="57">
        <v>119</v>
      </c>
      <c r="V21" s="57">
        <v>23448.57591</v>
      </c>
      <c r="W21" s="57">
        <v>26</v>
      </c>
      <c r="X21" s="57">
        <v>33255.554045</v>
      </c>
    </row>
    <row r="22" spans="1:24" s="50" customFormat="1" ht="12.75" customHeight="1">
      <c r="A22" s="55" t="s">
        <v>80</v>
      </c>
      <c r="B22" s="56"/>
      <c r="C22" s="57">
        <v>362</v>
      </c>
      <c r="D22" s="57">
        <v>24925.89556</v>
      </c>
      <c r="E22" s="57">
        <v>33</v>
      </c>
      <c r="F22" s="57">
        <v>10.76216</v>
      </c>
      <c r="G22" s="57">
        <v>102</v>
      </c>
      <c r="H22" s="57">
        <v>172.18</v>
      </c>
      <c r="I22" s="57">
        <v>79</v>
      </c>
      <c r="J22" s="57">
        <v>457.3</v>
      </c>
      <c r="K22" s="57">
        <v>57</v>
      </c>
      <c r="L22" s="57">
        <v>674.5</v>
      </c>
      <c r="M22" s="57">
        <v>38</v>
      </c>
      <c r="N22" s="57">
        <v>922.966</v>
      </c>
      <c r="O22" s="57">
        <v>12</v>
      </c>
      <c r="P22" s="57">
        <v>387.76</v>
      </c>
      <c r="Q22" s="57">
        <v>4</v>
      </c>
      <c r="R22" s="57">
        <v>170.68</v>
      </c>
      <c r="S22" s="57">
        <v>21</v>
      </c>
      <c r="T22" s="57">
        <v>1359.8</v>
      </c>
      <c r="U22" s="57">
        <v>10</v>
      </c>
      <c r="V22" s="57">
        <v>2160.0092</v>
      </c>
      <c r="W22" s="57">
        <v>6</v>
      </c>
      <c r="X22" s="57">
        <v>18609.9382</v>
      </c>
    </row>
    <row r="23" spans="1:24" s="50" customFormat="1" ht="12.75" customHeight="1">
      <c r="A23" s="55" t="s">
        <v>81</v>
      </c>
      <c r="B23" s="56"/>
      <c r="C23" s="57">
        <v>8591</v>
      </c>
      <c r="D23" s="57">
        <v>609476.520522</v>
      </c>
      <c r="E23" s="57">
        <v>784</v>
      </c>
      <c r="F23" s="57">
        <v>322.458415</v>
      </c>
      <c r="G23" s="57">
        <v>2820</v>
      </c>
      <c r="H23" s="57">
        <v>4888.358164</v>
      </c>
      <c r="I23" s="57">
        <v>2298</v>
      </c>
      <c r="J23" s="57">
        <v>12775.480533</v>
      </c>
      <c r="K23" s="57">
        <v>1107</v>
      </c>
      <c r="L23" s="57">
        <v>13257.813425</v>
      </c>
      <c r="M23" s="57">
        <v>569</v>
      </c>
      <c r="N23" s="57">
        <v>13568.293899</v>
      </c>
      <c r="O23" s="57">
        <v>145</v>
      </c>
      <c r="P23" s="57">
        <v>4815.08812</v>
      </c>
      <c r="Q23" s="57">
        <v>76</v>
      </c>
      <c r="R23" s="57">
        <v>3261.33121</v>
      </c>
      <c r="S23" s="57">
        <v>301</v>
      </c>
      <c r="T23" s="57">
        <v>20034.134445</v>
      </c>
      <c r="U23" s="57">
        <v>360</v>
      </c>
      <c r="V23" s="57">
        <v>73287.338553</v>
      </c>
      <c r="W23" s="57">
        <v>131</v>
      </c>
      <c r="X23" s="57">
        <v>463266.223758</v>
      </c>
    </row>
    <row r="24" spans="1:24" s="50" customFormat="1" ht="12.75" customHeight="1">
      <c r="A24" s="55" t="s">
        <v>82</v>
      </c>
      <c r="B24" s="56"/>
      <c r="C24" s="57">
        <v>6597</v>
      </c>
      <c r="D24" s="57">
        <v>481550.787563</v>
      </c>
      <c r="E24" s="57">
        <v>1065</v>
      </c>
      <c r="F24" s="57">
        <v>375.696479</v>
      </c>
      <c r="G24" s="57">
        <v>2210</v>
      </c>
      <c r="H24" s="57">
        <v>3780.634416</v>
      </c>
      <c r="I24" s="57">
        <v>1542</v>
      </c>
      <c r="J24" s="57">
        <v>8525.80226</v>
      </c>
      <c r="K24" s="57">
        <v>754</v>
      </c>
      <c r="L24" s="57">
        <v>8911.90713</v>
      </c>
      <c r="M24" s="57">
        <v>381</v>
      </c>
      <c r="N24" s="57">
        <v>9079.49804</v>
      </c>
      <c r="O24" s="57">
        <v>101</v>
      </c>
      <c r="P24" s="57">
        <v>3327.70836</v>
      </c>
      <c r="Q24" s="57">
        <v>62</v>
      </c>
      <c r="R24" s="57">
        <v>2684.30641</v>
      </c>
      <c r="S24" s="57">
        <v>201</v>
      </c>
      <c r="T24" s="57">
        <v>13008.47017</v>
      </c>
      <c r="U24" s="57">
        <v>225</v>
      </c>
      <c r="V24" s="57">
        <v>48569.731748</v>
      </c>
      <c r="W24" s="57">
        <v>56</v>
      </c>
      <c r="X24" s="57">
        <v>383287.03255</v>
      </c>
    </row>
    <row r="25" spans="1:24" s="50" customFormat="1" ht="12.75" customHeight="1">
      <c r="A25" s="55" t="s">
        <v>277</v>
      </c>
      <c r="B25" s="56"/>
      <c r="C25" s="57">
        <v>169</v>
      </c>
      <c r="D25" s="57">
        <v>33552.62014</v>
      </c>
      <c r="E25" s="57">
        <v>12</v>
      </c>
      <c r="F25" s="57">
        <v>3.91</v>
      </c>
      <c r="G25" s="57">
        <v>22</v>
      </c>
      <c r="H25" s="57">
        <v>41</v>
      </c>
      <c r="I25" s="57">
        <v>18</v>
      </c>
      <c r="J25" s="57">
        <v>96.5</v>
      </c>
      <c r="K25" s="57">
        <v>23</v>
      </c>
      <c r="L25" s="57">
        <v>291</v>
      </c>
      <c r="M25" s="57">
        <v>11</v>
      </c>
      <c r="N25" s="57">
        <v>271.9</v>
      </c>
      <c r="O25" s="57">
        <v>4</v>
      </c>
      <c r="P25" s="57">
        <v>122</v>
      </c>
      <c r="Q25" s="57">
        <v>6</v>
      </c>
      <c r="R25" s="57">
        <v>263.62</v>
      </c>
      <c r="S25" s="57">
        <v>15</v>
      </c>
      <c r="T25" s="57">
        <v>1027.33382</v>
      </c>
      <c r="U25" s="57">
        <v>38</v>
      </c>
      <c r="V25" s="57">
        <v>8562.87733</v>
      </c>
      <c r="W25" s="57">
        <v>20</v>
      </c>
      <c r="X25" s="57">
        <v>22872.47899</v>
      </c>
    </row>
    <row r="26" spans="1:24" s="50" customFormat="1" ht="12.75" customHeight="1">
      <c r="A26" s="55" t="s">
        <v>83</v>
      </c>
      <c r="B26" s="56"/>
      <c r="C26" s="57">
        <v>1976</v>
      </c>
      <c r="D26" s="57">
        <v>94136.004178</v>
      </c>
      <c r="E26" s="57">
        <v>160</v>
      </c>
      <c r="F26" s="57">
        <v>68.455001</v>
      </c>
      <c r="G26" s="57">
        <v>676</v>
      </c>
      <c r="H26" s="57">
        <v>1220.056768</v>
      </c>
      <c r="I26" s="57">
        <v>529</v>
      </c>
      <c r="J26" s="57">
        <v>2917.961</v>
      </c>
      <c r="K26" s="57">
        <v>274</v>
      </c>
      <c r="L26" s="57">
        <v>3342.10342</v>
      </c>
      <c r="M26" s="57">
        <v>137</v>
      </c>
      <c r="N26" s="57">
        <v>3318.544999</v>
      </c>
      <c r="O26" s="57">
        <v>32</v>
      </c>
      <c r="P26" s="57">
        <v>1083.9609</v>
      </c>
      <c r="Q26" s="57">
        <v>21</v>
      </c>
      <c r="R26" s="57">
        <v>917.29416</v>
      </c>
      <c r="S26" s="57">
        <v>75</v>
      </c>
      <c r="T26" s="57">
        <v>4811.5403</v>
      </c>
      <c r="U26" s="57">
        <v>51</v>
      </c>
      <c r="V26" s="57">
        <v>11253.24232</v>
      </c>
      <c r="W26" s="57">
        <v>21</v>
      </c>
      <c r="X26" s="57">
        <v>65202.84531</v>
      </c>
    </row>
    <row r="27" spans="1:24" s="50" customFormat="1" ht="12.75" customHeight="1">
      <c r="A27" s="55" t="s">
        <v>84</v>
      </c>
      <c r="B27" s="56"/>
      <c r="C27" s="57">
        <v>9241</v>
      </c>
      <c r="D27" s="57">
        <v>258356.940627</v>
      </c>
      <c r="E27" s="57">
        <v>877</v>
      </c>
      <c r="F27" s="57">
        <v>373.909093</v>
      </c>
      <c r="G27" s="57">
        <v>3418</v>
      </c>
      <c r="H27" s="57">
        <v>5956.566039</v>
      </c>
      <c r="I27" s="57">
        <v>2456</v>
      </c>
      <c r="J27" s="57">
        <v>13557.92397</v>
      </c>
      <c r="K27" s="57">
        <v>1155</v>
      </c>
      <c r="L27" s="57">
        <v>13974.764</v>
      </c>
      <c r="M27" s="57">
        <v>566</v>
      </c>
      <c r="N27" s="57">
        <v>13520.13637</v>
      </c>
      <c r="O27" s="57">
        <v>139</v>
      </c>
      <c r="P27" s="57">
        <v>4522.024765</v>
      </c>
      <c r="Q27" s="57">
        <v>66</v>
      </c>
      <c r="R27" s="57">
        <v>2839.20997</v>
      </c>
      <c r="S27" s="57">
        <v>250</v>
      </c>
      <c r="T27" s="57">
        <v>16665.82056</v>
      </c>
      <c r="U27" s="57">
        <v>236</v>
      </c>
      <c r="V27" s="57">
        <v>46987.74807</v>
      </c>
      <c r="W27" s="57">
        <v>78</v>
      </c>
      <c r="X27" s="57">
        <v>139958.83779</v>
      </c>
    </row>
    <row r="28" spans="1:24" s="50" customFormat="1" ht="12.75" customHeight="1">
      <c r="A28" s="55" t="s">
        <v>85</v>
      </c>
      <c r="B28" s="56"/>
      <c r="C28" s="57">
        <v>3316</v>
      </c>
      <c r="D28" s="57">
        <v>130291.885225</v>
      </c>
      <c r="E28" s="57">
        <v>418</v>
      </c>
      <c r="F28" s="57">
        <v>165.846674</v>
      </c>
      <c r="G28" s="57">
        <v>1135</v>
      </c>
      <c r="H28" s="57">
        <v>2007.270388</v>
      </c>
      <c r="I28" s="57">
        <v>687</v>
      </c>
      <c r="J28" s="57">
        <v>3850.81178</v>
      </c>
      <c r="K28" s="57">
        <v>453</v>
      </c>
      <c r="L28" s="57">
        <v>5464.22304</v>
      </c>
      <c r="M28" s="57">
        <v>250</v>
      </c>
      <c r="N28" s="57">
        <v>6065.136</v>
      </c>
      <c r="O28" s="57">
        <v>67</v>
      </c>
      <c r="P28" s="57">
        <v>2186.802</v>
      </c>
      <c r="Q28" s="57">
        <v>46</v>
      </c>
      <c r="R28" s="57">
        <v>1961.782863</v>
      </c>
      <c r="S28" s="57">
        <v>116</v>
      </c>
      <c r="T28" s="57">
        <v>7535.6325</v>
      </c>
      <c r="U28" s="57">
        <v>116</v>
      </c>
      <c r="V28" s="57">
        <v>24811.62344</v>
      </c>
      <c r="W28" s="57">
        <v>28</v>
      </c>
      <c r="X28" s="57">
        <v>76242.75654</v>
      </c>
    </row>
    <row r="29" spans="1:24" s="50" customFormat="1" ht="12.75" customHeight="1">
      <c r="A29" s="55" t="s">
        <v>86</v>
      </c>
      <c r="B29" s="56"/>
      <c r="C29" s="57">
        <v>8015</v>
      </c>
      <c r="D29" s="57">
        <v>559210.629756</v>
      </c>
      <c r="E29" s="57">
        <v>754</v>
      </c>
      <c r="F29" s="57">
        <v>307.937006</v>
      </c>
      <c r="G29" s="57">
        <v>2683</v>
      </c>
      <c r="H29" s="57">
        <v>4835.074479</v>
      </c>
      <c r="I29" s="57">
        <v>1896</v>
      </c>
      <c r="J29" s="57">
        <v>10670.850071</v>
      </c>
      <c r="K29" s="57">
        <v>1084</v>
      </c>
      <c r="L29" s="57">
        <v>13035.2002</v>
      </c>
      <c r="M29" s="57">
        <v>642</v>
      </c>
      <c r="N29" s="57">
        <v>15283.8388</v>
      </c>
      <c r="O29" s="57">
        <v>134</v>
      </c>
      <c r="P29" s="57">
        <v>4461.4866</v>
      </c>
      <c r="Q29" s="57">
        <v>84</v>
      </c>
      <c r="R29" s="57">
        <v>3581.05</v>
      </c>
      <c r="S29" s="57">
        <v>335</v>
      </c>
      <c r="T29" s="57">
        <v>21916.54897</v>
      </c>
      <c r="U29" s="57">
        <v>329</v>
      </c>
      <c r="V29" s="57">
        <v>67431.47639</v>
      </c>
      <c r="W29" s="57">
        <v>74</v>
      </c>
      <c r="X29" s="57">
        <v>417687.16724</v>
      </c>
    </row>
    <row r="30" spans="1:24" s="50" customFormat="1" ht="12.75" customHeight="1">
      <c r="A30" s="55" t="s">
        <v>87</v>
      </c>
      <c r="B30" s="56"/>
      <c r="C30" s="57">
        <v>31427</v>
      </c>
      <c r="D30" s="57">
        <v>480542.763537</v>
      </c>
      <c r="E30" s="57">
        <v>3239</v>
      </c>
      <c r="F30" s="57">
        <v>1341.050448</v>
      </c>
      <c r="G30" s="57">
        <v>12185</v>
      </c>
      <c r="H30" s="57">
        <v>21274.246849</v>
      </c>
      <c r="I30" s="57">
        <v>8684</v>
      </c>
      <c r="J30" s="57">
        <v>47410.219176</v>
      </c>
      <c r="K30" s="57">
        <v>3612</v>
      </c>
      <c r="L30" s="57">
        <v>43445.550763</v>
      </c>
      <c r="M30" s="57">
        <v>1764</v>
      </c>
      <c r="N30" s="57">
        <v>41732.97643</v>
      </c>
      <c r="O30" s="57">
        <v>370</v>
      </c>
      <c r="P30" s="57">
        <v>12098.87153</v>
      </c>
      <c r="Q30" s="57">
        <v>188</v>
      </c>
      <c r="R30" s="57">
        <v>8061.05522</v>
      </c>
      <c r="S30" s="57">
        <v>727</v>
      </c>
      <c r="T30" s="57">
        <v>47839.659133</v>
      </c>
      <c r="U30" s="57">
        <v>550</v>
      </c>
      <c r="V30" s="57">
        <v>102731.944628</v>
      </c>
      <c r="W30" s="57">
        <v>108</v>
      </c>
      <c r="X30" s="57">
        <v>154607.18936</v>
      </c>
    </row>
    <row r="31" spans="1:24" s="50" customFormat="1" ht="12.75" customHeight="1">
      <c r="A31" s="55" t="s">
        <v>88</v>
      </c>
      <c r="B31" s="56"/>
      <c r="C31" s="57">
        <v>5057</v>
      </c>
      <c r="D31" s="57">
        <v>782703.879665</v>
      </c>
      <c r="E31" s="57">
        <v>561</v>
      </c>
      <c r="F31" s="57">
        <v>228.0291</v>
      </c>
      <c r="G31" s="57">
        <v>1578</v>
      </c>
      <c r="H31" s="57">
        <v>2741.81361</v>
      </c>
      <c r="I31" s="57">
        <v>1013</v>
      </c>
      <c r="J31" s="57">
        <v>5595.010384</v>
      </c>
      <c r="K31" s="57">
        <v>665</v>
      </c>
      <c r="L31" s="57">
        <v>8028.663408</v>
      </c>
      <c r="M31" s="57">
        <v>357</v>
      </c>
      <c r="N31" s="57">
        <v>8536.136327</v>
      </c>
      <c r="O31" s="57">
        <v>91</v>
      </c>
      <c r="P31" s="57">
        <v>2974.84567</v>
      </c>
      <c r="Q31" s="57">
        <v>62</v>
      </c>
      <c r="R31" s="57">
        <v>2693.33084</v>
      </c>
      <c r="S31" s="57">
        <v>232</v>
      </c>
      <c r="T31" s="57">
        <v>14838.43034</v>
      </c>
      <c r="U31" s="57">
        <v>339</v>
      </c>
      <c r="V31" s="57">
        <v>75007.998607</v>
      </c>
      <c r="W31" s="57">
        <v>159</v>
      </c>
      <c r="X31" s="57">
        <v>662059.621379</v>
      </c>
    </row>
    <row r="32" spans="1:24" s="50" customFormat="1" ht="12.75" customHeight="1">
      <c r="A32" s="55" t="s">
        <v>89</v>
      </c>
      <c r="B32" s="56"/>
      <c r="C32" s="57">
        <v>22456</v>
      </c>
      <c r="D32" s="57">
        <v>2124768.264071</v>
      </c>
      <c r="E32" s="57">
        <v>2573</v>
      </c>
      <c r="F32" s="57">
        <v>997.773877</v>
      </c>
      <c r="G32" s="57">
        <v>7841</v>
      </c>
      <c r="H32" s="57">
        <v>13619.00611</v>
      </c>
      <c r="I32" s="57">
        <v>5003</v>
      </c>
      <c r="J32" s="57">
        <v>27745.36544</v>
      </c>
      <c r="K32" s="57">
        <v>2904</v>
      </c>
      <c r="L32" s="57">
        <v>34346.01949</v>
      </c>
      <c r="M32" s="57">
        <v>1438</v>
      </c>
      <c r="N32" s="57">
        <v>34249.725771</v>
      </c>
      <c r="O32" s="57">
        <v>325</v>
      </c>
      <c r="P32" s="57">
        <v>10611.343637</v>
      </c>
      <c r="Q32" s="57">
        <v>184</v>
      </c>
      <c r="R32" s="57">
        <v>7948.10498</v>
      </c>
      <c r="S32" s="57">
        <v>758</v>
      </c>
      <c r="T32" s="57">
        <v>50096.056775</v>
      </c>
      <c r="U32" s="57">
        <v>983</v>
      </c>
      <c r="V32" s="57">
        <v>210599.92169</v>
      </c>
      <c r="W32" s="57">
        <v>447</v>
      </c>
      <c r="X32" s="57">
        <v>1734554.946301</v>
      </c>
    </row>
    <row r="33" spans="1:24" s="50" customFormat="1" ht="12.75" customHeight="1">
      <c r="A33" s="55" t="s">
        <v>90</v>
      </c>
      <c r="B33" s="56"/>
      <c r="C33" s="57">
        <v>5727</v>
      </c>
      <c r="D33" s="57">
        <v>189149.895681</v>
      </c>
      <c r="E33" s="57">
        <v>423</v>
      </c>
      <c r="F33" s="57">
        <v>166.920539</v>
      </c>
      <c r="G33" s="57">
        <v>1805</v>
      </c>
      <c r="H33" s="57">
        <v>3112.894698</v>
      </c>
      <c r="I33" s="57">
        <v>1737</v>
      </c>
      <c r="J33" s="57">
        <v>9398.962338</v>
      </c>
      <c r="K33" s="57">
        <v>830</v>
      </c>
      <c r="L33" s="57">
        <v>9719.008364</v>
      </c>
      <c r="M33" s="57">
        <v>385</v>
      </c>
      <c r="N33" s="57">
        <v>9221.861482</v>
      </c>
      <c r="O33" s="57">
        <v>85</v>
      </c>
      <c r="P33" s="57">
        <v>2794.22006</v>
      </c>
      <c r="Q33" s="57">
        <v>51</v>
      </c>
      <c r="R33" s="57">
        <v>2178.97519</v>
      </c>
      <c r="S33" s="57">
        <v>159</v>
      </c>
      <c r="T33" s="57">
        <v>10681.26363</v>
      </c>
      <c r="U33" s="57">
        <v>180</v>
      </c>
      <c r="V33" s="57">
        <v>37521.17324</v>
      </c>
      <c r="W33" s="57">
        <v>72</v>
      </c>
      <c r="X33" s="57">
        <v>104354.61614</v>
      </c>
    </row>
    <row r="34" spans="1:24" s="50" customFormat="1" ht="12.75" customHeight="1">
      <c r="A34" s="55" t="s">
        <v>91</v>
      </c>
      <c r="B34" s="56"/>
      <c r="C34" s="57">
        <v>6402</v>
      </c>
      <c r="D34" s="57">
        <v>228507.176839</v>
      </c>
      <c r="E34" s="57">
        <v>771</v>
      </c>
      <c r="F34" s="57">
        <v>319.201618</v>
      </c>
      <c r="G34" s="57">
        <v>2193</v>
      </c>
      <c r="H34" s="57">
        <v>3932.040036</v>
      </c>
      <c r="I34" s="57">
        <v>1556</v>
      </c>
      <c r="J34" s="57">
        <v>8559.66182</v>
      </c>
      <c r="K34" s="57">
        <v>860</v>
      </c>
      <c r="L34" s="57">
        <v>10271.43071</v>
      </c>
      <c r="M34" s="57">
        <v>444</v>
      </c>
      <c r="N34" s="57">
        <v>10477.457537</v>
      </c>
      <c r="O34" s="57">
        <v>96</v>
      </c>
      <c r="P34" s="57">
        <v>3144.08805</v>
      </c>
      <c r="Q34" s="57">
        <v>60</v>
      </c>
      <c r="R34" s="57">
        <v>2601.95587</v>
      </c>
      <c r="S34" s="57">
        <v>197</v>
      </c>
      <c r="T34" s="57">
        <v>13466.702682</v>
      </c>
      <c r="U34" s="57">
        <v>173</v>
      </c>
      <c r="V34" s="57">
        <v>36760.030786</v>
      </c>
      <c r="W34" s="57">
        <v>52</v>
      </c>
      <c r="X34" s="57">
        <v>138974.60773</v>
      </c>
    </row>
    <row r="35" spans="1:24" s="50" customFormat="1" ht="12.75" customHeight="1">
      <c r="A35" s="55" t="s">
        <v>92</v>
      </c>
      <c r="B35" s="56"/>
      <c r="C35" s="57">
        <v>2579</v>
      </c>
      <c r="D35" s="57">
        <v>61504.794212</v>
      </c>
      <c r="E35" s="57">
        <v>306</v>
      </c>
      <c r="F35" s="57">
        <v>121.880103</v>
      </c>
      <c r="G35" s="57">
        <v>915</v>
      </c>
      <c r="H35" s="57">
        <v>1630.687102</v>
      </c>
      <c r="I35" s="57">
        <v>678</v>
      </c>
      <c r="J35" s="57">
        <v>3770.372633</v>
      </c>
      <c r="K35" s="57">
        <v>296</v>
      </c>
      <c r="L35" s="57">
        <v>3501.962</v>
      </c>
      <c r="M35" s="57">
        <v>154</v>
      </c>
      <c r="N35" s="57">
        <v>3652.78</v>
      </c>
      <c r="O35" s="57">
        <v>37</v>
      </c>
      <c r="P35" s="57">
        <v>1208.64</v>
      </c>
      <c r="Q35" s="57">
        <v>15</v>
      </c>
      <c r="R35" s="57">
        <v>649.76</v>
      </c>
      <c r="S35" s="57">
        <v>73</v>
      </c>
      <c r="T35" s="57">
        <v>4721.91816</v>
      </c>
      <c r="U35" s="57">
        <v>88</v>
      </c>
      <c r="V35" s="57">
        <v>16829.387204</v>
      </c>
      <c r="W35" s="57">
        <v>17</v>
      </c>
      <c r="X35" s="57">
        <v>25417.40701</v>
      </c>
    </row>
    <row r="36" spans="1:24" s="50" customFormat="1" ht="12.75" customHeight="1">
      <c r="A36" s="55" t="s">
        <v>278</v>
      </c>
      <c r="B36" s="56"/>
      <c r="C36" s="57">
        <v>5144</v>
      </c>
      <c r="D36" s="57">
        <v>124775.639694</v>
      </c>
      <c r="E36" s="57">
        <v>903</v>
      </c>
      <c r="F36" s="57">
        <v>353.141586</v>
      </c>
      <c r="G36" s="57">
        <v>2143</v>
      </c>
      <c r="H36" s="57">
        <v>3650.017378</v>
      </c>
      <c r="I36" s="57">
        <v>892</v>
      </c>
      <c r="J36" s="57">
        <v>5020.27825</v>
      </c>
      <c r="K36" s="57">
        <v>496</v>
      </c>
      <c r="L36" s="57">
        <v>5961.177</v>
      </c>
      <c r="M36" s="57">
        <v>300</v>
      </c>
      <c r="N36" s="57">
        <v>7281.55248</v>
      </c>
      <c r="O36" s="57">
        <v>84</v>
      </c>
      <c r="P36" s="57">
        <v>2697.007</v>
      </c>
      <c r="Q36" s="57">
        <v>25</v>
      </c>
      <c r="R36" s="57">
        <v>1063.94212</v>
      </c>
      <c r="S36" s="57">
        <v>119</v>
      </c>
      <c r="T36" s="57">
        <v>7555.05894</v>
      </c>
      <c r="U36" s="57">
        <v>139</v>
      </c>
      <c r="V36" s="57">
        <v>27484.79631</v>
      </c>
      <c r="W36" s="57">
        <v>43</v>
      </c>
      <c r="X36" s="57">
        <v>63708.66863</v>
      </c>
    </row>
    <row r="37" spans="1:24" s="50" customFormat="1" ht="12.75" customHeight="1">
      <c r="A37" s="55" t="s">
        <v>93</v>
      </c>
      <c r="B37" s="56"/>
      <c r="C37" s="57">
        <v>2067</v>
      </c>
      <c r="D37" s="57">
        <v>15441.371398</v>
      </c>
      <c r="E37" s="57">
        <v>360</v>
      </c>
      <c r="F37" s="57">
        <v>140.4337</v>
      </c>
      <c r="G37" s="57">
        <v>942</v>
      </c>
      <c r="H37" s="57">
        <v>1538.802388</v>
      </c>
      <c r="I37" s="57">
        <v>449</v>
      </c>
      <c r="J37" s="57">
        <v>2425.76012</v>
      </c>
      <c r="K37" s="57">
        <v>170</v>
      </c>
      <c r="L37" s="57">
        <v>1981.8097</v>
      </c>
      <c r="M37" s="57">
        <v>74</v>
      </c>
      <c r="N37" s="57">
        <v>1733.51937</v>
      </c>
      <c r="O37" s="57">
        <v>18</v>
      </c>
      <c r="P37" s="57">
        <v>593.61137</v>
      </c>
      <c r="Q37" s="57">
        <v>10</v>
      </c>
      <c r="R37" s="57">
        <v>420.73</v>
      </c>
      <c r="S37" s="57">
        <v>23</v>
      </c>
      <c r="T37" s="57">
        <v>1547.86544</v>
      </c>
      <c r="U37" s="57">
        <v>19</v>
      </c>
      <c r="V37" s="57">
        <v>3255.19931</v>
      </c>
      <c r="W37" s="57">
        <v>2</v>
      </c>
      <c r="X37" s="57">
        <v>1803.64</v>
      </c>
    </row>
    <row r="38" spans="1:24" s="50" customFormat="1" ht="12.75" customHeight="1">
      <c r="A38" s="55" t="s">
        <v>94</v>
      </c>
      <c r="B38" s="56"/>
      <c r="C38" s="57">
        <v>4919</v>
      </c>
      <c r="D38" s="57">
        <v>97365.451068</v>
      </c>
      <c r="E38" s="57">
        <v>948</v>
      </c>
      <c r="F38" s="57">
        <v>350.474655</v>
      </c>
      <c r="G38" s="57">
        <v>1962</v>
      </c>
      <c r="H38" s="57">
        <v>3238.601457</v>
      </c>
      <c r="I38" s="57">
        <v>980</v>
      </c>
      <c r="J38" s="57">
        <v>5305.98839</v>
      </c>
      <c r="K38" s="57">
        <v>431</v>
      </c>
      <c r="L38" s="57">
        <v>5178.946718</v>
      </c>
      <c r="M38" s="57">
        <v>220</v>
      </c>
      <c r="N38" s="57">
        <v>5258.855048</v>
      </c>
      <c r="O38" s="57">
        <v>57</v>
      </c>
      <c r="P38" s="57">
        <v>1827.43416</v>
      </c>
      <c r="Q38" s="57">
        <v>28</v>
      </c>
      <c r="R38" s="57">
        <v>1214.21266</v>
      </c>
      <c r="S38" s="57">
        <v>107</v>
      </c>
      <c r="T38" s="57">
        <v>7244.5429</v>
      </c>
      <c r="U38" s="57">
        <v>154</v>
      </c>
      <c r="V38" s="57">
        <v>32342.92434</v>
      </c>
      <c r="W38" s="57">
        <v>32</v>
      </c>
      <c r="X38" s="57">
        <v>35403.47074</v>
      </c>
    </row>
    <row r="39" spans="1:24" s="50" customFormat="1" ht="12.75" customHeight="1">
      <c r="A39" s="55" t="s">
        <v>95</v>
      </c>
      <c r="B39" s="56"/>
      <c r="C39" s="57">
        <v>16173</v>
      </c>
      <c r="D39" s="57">
        <v>439842.554062</v>
      </c>
      <c r="E39" s="57">
        <v>1826</v>
      </c>
      <c r="F39" s="57">
        <v>768.322504</v>
      </c>
      <c r="G39" s="57">
        <v>6349</v>
      </c>
      <c r="H39" s="57">
        <v>11231.97337</v>
      </c>
      <c r="I39" s="57">
        <v>3955</v>
      </c>
      <c r="J39" s="57">
        <v>21691.216561</v>
      </c>
      <c r="K39" s="57">
        <v>1891</v>
      </c>
      <c r="L39" s="57">
        <v>22298.297393</v>
      </c>
      <c r="M39" s="57">
        <v>934</v>
      </c>
      <c r="N39" s="57">
        <v>22085.743233</v>
      </c>
      <c r="O39" s="57">
        <v>249</v>
      </c>
      <c r="P39" s="57">
        <v>8137.09071</v>
      </c>
      <c r="Q39" s="57">
        <v>87</v>
      </c>
      <c r="R39" s="57">
        <v>3712.48848</v>
      </c>
      <c r="S39" s="57">
        <v>361</v>
      </c>
      <c r="T39" s="57">
        <v>23507.900214</v>
      </c>
      <c r="U39" s="57">
        <v>404</v>
      </c>
      <c r="V39" s="57">
        <v>83667.844988</v>
      </c>
      <c r="W39" s="57">
        <v>117</v>
      </c>
      <c r="X39" s="57">
        <v>242741.676609</v>
      </c>
    </row>
    <row r="40" spans="1:24" s="50" customFormat="1" ht="12.75" customHeight="1">
      <c r="A40" s="55" t="s">
        <v>96</v>
      </c>
      <c r="B40" s="56"/>
      <c r="C40" s="57">
        <v>4121</v>
      </c>
      <c r="D40" s="57">
        <v>862154.678519</v>
      </c>
      <c r="E40" s="57">
        <v>634</v>
      </c>
      <c r="F40" s="57">
        <v>209.313078</v>
      </c>
      <c r="G40" s="57">
        <v>1461</v>
      </c>
      <c r="H40" s="57">
        <v>2622.468415</v>
      </c>
      <c r="I40" s="57">
        <v>662</v>
      </c>
      <c r="J40" s="57">
        <v>3710.53448</v>
      </c>
      <c r="K40" s="57">
        <v>546</v>
      </c>
      <c r="L40" s="57">
        <v>6390.950496</v>
      </c>
      <c r="M40" s="57">
        <v>263</v>
      </c>
      <c r="N40" s="57">
        <v>6136.99617</v>
      </c>
      <c r="O40" s="57">
        <v>72</v>
      </c>
      <c r="P40" s="57">
        <v>2342.860913</v>
      </c>
      <c r="Q40" s="57">
        <v>43</v>
      </c>
      <c r="R40" s="57">
        <v>1895.06107</v>
      </c>
      <c r="S40" s="57">
        <v>149</v>
      </c>
      <c r="T40" s="57">
        <v>9681.66499</v>
      </c>
      <c r="U40" s="57">
        <v>177</v>
      </c>
      <c r="V40" s="57">
        <v>35542.236077</v>
      </c>
      <c r="W40" s="57">
        <v>114</v>
      </c>
      <c r="X40" s="57">
        <v>793622.59283</v>
      </c>
    </row>
    <row r="41" spans="1:24" s="50" customFormat="1" ht="12.75" customHeight="1">
      <c r="A41" s="55" t="s">
        <v>97</v>
      </c>
      <c r="B41" s="56"/>
      <c r="C41" s="57">
        <v>3828</v>
      </c>
      <c r="D41" s="57">
        <v>184713.166173</v>
      </c>
      <c r="E41" s="57">
        <v>617</v>
      </c>
      <c r="F41" s="57">
        <v>246.674889</v>
      </c>
      <c r="G41" s="57">
        <v>1589</v>
      </c>
      <c r="H41" s="57">
        <v>2754.07012</v>
      </c>
      <c r="I41" s="57">
        <v>873</v>
      </c>
      <c r="J41" s="57">
        <v>4717.520248</v>
      </c>
      <c r="K41" s="57">
        <v>420</v>
      </c>
      <c r="L41" s="57">
        <v>4825.533726</v>
      </c>
      <c r="M41" s="57">
        <v>169</v>
      </c>
      <c r="N41" s="57">
        <v>4045.085</v>
      </c>
      <c r="O41" s="57">
        <v>33</v>
      </c>
      <c r="P41" s="57">
        <v>1077.5</v>
      </c>
      <c r="Q41" s="57">
        <v>13</v>
      </c>
      <c r="R41" s="57">
        <v>545.6</v>
      </c>
      <c r="S41" s="57">
        <v>56</v>
      </c>
      <c r="T41" s="57">
        <v>3492.95</v>
      </c>
      <c r="U41" s="57">
        <v>45</v>
      </c>
      <c r="V41" s="57">
        <v>8727.43259</v>
      </c>
      <c r="W41" s="57">
        <v>13</v>
      </c>
      <c r="X41" s="57">
        <v>154280.7996</v>
      </c>
    </row>
    <row r="42" spans="1:24" s="50" customFormat="1" ht="12.75" customHeight="1">
      <c r="A42" s="215" t="s">
        <v>379</v>
      </c>
      <c r="B42" s="56"/>
      <c r="C42" s="57">
        <v>108486</v>
      </c>
      <c r="D42" s="57">
        <v>1231548.105976</v>
      </c>
      <c r="E42" s="57">
        <v>17860</v>
      </c>
      <c r="F42" s="57">
        <v>6909.620476</v>
      </c>
      <c r="G42" s="57">
        <v>49229</v>
      </c>
      <c r="H42" s="57">
        <v>88075.022681</v>
      </c>
      <c r="I42" s="57">
        <v>21441</v>
      </c>
      <c r="J42" s="57">
        <v>117278.779982</v>
      </c>
      <c r="K42" s="57">
        <v>10966</v>
      </c>
      <c r="L42" s="57">
        <v>125333.44422</v>
      </c>
      <c r="M42" s="57">
        <v>4740</v>
      </c>
      <c r="N42" s="57">
        <v>112531.050586</v>
      </c>
      <c r="O42" s="57">
        <v>902</v>
      </c>
      <c r="P42" s="57">
        <v>29045.31551</v>
      </c>
      <c r="Q42" s="57">
        <v>317</v>
      </c>
      <c r="R42" s="57">
        <v>13580.287734</v>
      </c>
      <c r="S42" s="57">
        <v>1376</v>
      </c>
      <c r="T42" s="57">
        <v>85622.492885</v>
      </c>
      <c r="U42" s="57">
        <v>1429</v>
      </c>
      <c r="V42" s="57">
        <v>236813.560005</v>
      </c>
      <c r="W42" s="57">
        <v>226</v>
      </c>
      <c r="X42" s="57">
        <v>416358.531897</v>
      </c>
    </row>
    <row r="43" spans="1:24" s="50" customFormat="1" ht="12.75" customHeight="1">
      <c r="A43" s="55" t="s">
        <v>98</v>
      </c>
      <c r="B43" s="56"/>
      <c r="C43" s="57">
        <v>114807</v>
      </c>
      <c r="D43" s="57">
        <v>1069899.369627</v>
      </c>
      <c r="E43" s="57">
        <v>21869</v>
      </c>
      <c r="F43" s="57">
        <v>8562.433124</v>
      </c>
      <c r="G43" s="57">
        <v>46943</v>
      </c>
      <c r="H43" s="57">
        <v>76707.045718</v>
      </c>
      <c r="I43" s="57">
        <v>30947</v>
      </c>
      <c r="J43" s="57">
        <v>166256.402142</v>
      </c>
      <c r="K43" s="57">
        <v>9304</v>
      </c>
      <c r="L43" s="57">
        <v>108781.187171</v>
      </c>
      <c r="M43" s="57">
        <v>3355</v>
      </c>
      <c r="N43" s="57">
        <v>78361.600632</v>
      </c>
      <c r="O43" s="57">
        <v>571</v>
      </c>
      <c r="P43" s="57">
        <v>18541.804984</v>
      </c>
      <c r="Q43" s="57">
        <v>287</v>
      </c>
      <c r="R43" s="57">
        <v>12300.23064</v>
      </c>
      <c r="S43" s="57">
        <v>838</v>
      </c>
      <c r="T43" s="57">
        <v>54950.799334</v>
      </c>
      <c r="U43" s="57">
        <v>581</v>
      </c>
      <c r="V43" s="57">
        <v>107168.422872</v>
      </c>
      <c r="W43" s="57">
        <v>112</v>
      </c>
      <c r="X43" s="57">
        <v>438269.44301</v>
      </c>
    </row>
    <row r="44" spans="1:24" s="50" customFormat="1" ht="12.75" customHeight="1">
      <c r="A44" s="55" t="s">
        <v>99</v>
      </c>
      <c r="B44" s="56"/>
      <c r="C44" s="57">
        <v>16199</v>
      </c>
      <c r="D44" s="57">
        <v>844615.922107</v>
      </c>
      <c r="E44" s="57">
        <v>1228</v>
      </c>
      <c r="F44" s="57">
        <v>437.934141</v>
      </c>
      <c r="G44" s="57">
        <v>3995</v>
      </c>
      <c r="H44" s="57">
        <v>8530.923421</v>
      </c>
      <c r="I44" s="57">
        <v>4572</v>
      </c>
      <c r="J44" s="57">
        <v>27458.54958</v>
      </c>
      <c r="K44" s="57">
        <v>2185</v>
      </c>
      <c r="L44" s="57">
        <v>26632.23486</v>
      </c>
      <c r="M44" s="57">
        <v>2216</v>
      </c>
      <c r="N44" s="57">
        <v>55227.911628</v>
      </c>
      <c r="O44" s="57">
        <v>808</v>
      </c>
      <c r="P44" s="57">
        <v>24932.63367</v>
      </c>
      <c r="Q44" s="57">
        <v>102</v>
      </c>
      <c r="R44" s="57">
        <v>4382.42867</v>
      </c>
      <c r="S44" s="57">
        <v>536</v>
      </c>
      <c r="T44" s="57">
        <v>31402.158635</v>
      </c>
      <c r="U44" s="57">
        <v>365</v>
      </c>
      <c r="V44" s="57">
        <v>75507.343622</v>
      </c>
      <c r="W44" s="57">
        <v>192</v>
      </c>
      <c r="X44" s="57">
        <v>590103.80388</v>
      </c>
    </row>
    <row r="45" spans="1:24" s="50" customFormat="1" ht="12.75" customHeight="1">
      <c r="A45" s="55" t="s">
        <v>100</v>
      </c>
      <c r="B45" s="56"/>
      <c r="C45" s="57">
        <v>7584</v>
      </c>
      <c r="D45" s="57">
        <v>67838.343161</v>
      </c>
      <c r="E45" s="57">
        <v>1682</v>
      </c>
      <c r="F45" s="57">
        <v>622.255488</v>
      </c>
      <c r="G45" s="57">
        <v>2877</v>
      </c>
      <c r="H45" s="57">
        <v>5080.901766</v>
      </c>
      <c r="I45" s="57">
        <v>1732</v>
      </c>
      <c r="J45" s="57">
        <v>9573.230042</v>
      </c>
      <c r="K45" s="57">
        <v>685</v>
      </c>
      <c r="L45" s="57">
        <v>8307.675736</v>
      </c>
      <c r="M45" s="57">
        <v>338</v>
      </c>
      <c r="N45" s="57">
        <v>8047.199289</v>
      </c>
      <c r="O45" s="57">
        <v>53</v>
      </c>
      <c r="P45" s="57">
        <v>1696.28</v>
      </c>
      <c r="Q45" s="57">
        <v>29</v>
      </c>
      <c r="R45" s="57">
        <v>1223.23898</v>
      </c>
      <c r="S45" s="57">
        <v>89</v>
      </c>
      <c r="T45" s="57">
        <v>5634.9967</v>
      </c>
      <c r="U45" s="57">
        <v>91</v>
      </c>
      <c r="V45" s="57">
        <v>15443.11856</v>
      </c>
      <c r="W45" s="57">
        <v>8</v>
      </c>
      <c r="X45" s="57">
        <v>12209.4466</v>
      </c>
    </row>
    <row r="46" spans="1:24" s="50" customFormat="1" ht="12.75" customHeight="1">
      <c r="A46" s="215" t="s">
        <v>387</v>
      </c>
      <c r="B46" s="56"/>
      <c r="C46" s="57">
        <v>23668</v>
      </c>
      <c r="D46" s="57">
        <v>555414.251495</v>
      </c>
      <c r="E46" s="57">
        <v>5892</v>
      </c>
      <c r="F46" s="57">
        <v>2074.610833</v>
      </c>
      <c r="G46" s="57">
        <v>9716</v>
      </c>
      <c r="H46" s="57">
        <v>15976.184085</v>
      </c>
      <c r="I46" s="57">
        <v>4328</v>
      </c>
      <c r="J46" s="57">
        <v>23921.299201</v>
      </c>
      <c r="K46" s="57">
        <v>1896</v>
      </c>
      <c r="L46" s="57">
        <v>22079.80875</v>
      </c>
      <c r="M46" s="57">
        <v>722</v>
      </c>
      <c r="N46" s="57">
        <v>16876.104894</v>
      </c>
      <c r="O46" s="57">
        <v>190</v>
      </c>
      <c r="P46" s="57">
        <v>6193.23682</v>
      </c>
      <c r="Q46" s="57">
        <v>89</v>
      </c>
      <c r="R46" s="57">
        <v>3846.21434</v>
      </c>
      <c r="S46" s="57">
        <v>398</v>
      </c>
      <c r="T46" s="57">
        <v>25170.376391</v>
      </c>
      <c r="U46" s="57">
        <v>327</v>
      </c>
      <c r="V46" s="57">
        <v>66810.364655</v>
      </c>
      <c r="W46" s="57">
        <v>110</v>
      </c>
      <c r="X46" s="57">
        <v>372466.051526</v>
      </c>
    </row>
    <row r="47" spans="1:24" s="50" customFormat="1" ht="12.75" customHeight="1">
      <c r="A47" s="55" t="s">
        <v>101</v>
      </c>
      <c r="B47" s="56"/>
      <c r="C47" s="57">
        <v>41312</v>
      </c>
      <c r="D47" s="57">
        <v>7248026.879118</v>
      </c>
      <c r="E47" s="57">
        <v>7220</v>
      </c>
      <c r="F47" s="57">
        <v>2485.669197</v>
      </c>
      <c r="G47" s="57">
        <v>11362</v>
      </c>
      <c r="H47" s="57">
        <v>19920.512135</v>
      </c>
      <c r="I47" s="57">
        <v>5827</v>
      </c>
      <c r="J47" s="57">
        <v>34062.336696</v>
      </c>
      <c r="K47" s="57">
        <v>5310</v>
      </c>
      <c r="L47" s="57">
        <v>65390.446434</v>
      </c>
      <c r="M47" s="57">
        <v>4374</v>
      </c>
      <c r="N47" s="57">
        <v>107896.47031</v>
      </c>
      <c r="O47" s="57">
        <v>737</v>
      </c>
      <c r="P47" s="57">
        <v>24432.609143</v>
      </c>
      <c r="Q47" s="57">
        <v>544</v>
      </c>
      <c r="R47" s="57">
        <v>23700.18666</v>
      </c>
      <c r="S47" s="57">
        <v>2265</v>
      </c>
      <c r="T47" s="57">
        <v>149814.528725</v>
      </c>
      <c r="U47" s="57">
        <v>2728</v>
      </c>
      <c r="V47" s="57">
        <v>557250.310922</v>
      </c>
      <c r="W47" s="57">
        <v>945</v>
      </c>
      <c r="X47" s="57">
        <v>6263073.808896</v>
      </c>
    </row>
    <row r="48" spans="1:24" s="50" customFormat="1" ht="12.75" customHeight="1">
      <c r="A48" s="55" t="s">
        <v>102</v>
      </c>
      <c r="B48" s="56"/>
      <c r="C48" s="57">
        <v>32567</v>
      </c>
      <c r="D48" s="57">
        <v>1246927.753852</v>
      </c>
      <c r="E48" s="57">
        <v>3970</v>
      </c>
      <c r="F48" s="57">
        <v>1599.120421</v>
      </c>
      <c r="G48" s="57">
        <v>9054</v>
      </c>
      <c r="H48" s="57">
        <v>15738.539924</v>
      </c>
      <c r="I48" s="57">
        <v>4643</v>
      </c>
      <c r="J48" s="57">
        <v>26497.953724</v>
      </c>
      <c r="K48" s="57">
        <v>5097</v>
      </c>
      <c r="L48" s="57">
        <v>59579.175328</v>
      </c>
      <c r="M48" s="57">
        <v>5122</v>
      </c>
      <c r="N48" s="57">
        <v>124112.615908</v>
      </c>
      <c r="O48" s="57">
        <v>932</v>
      </c>
      <c r="P48" s="57">
        <v>30425.8599</v>
      </c>
      <c r="Q48" s="57">
        <v>315</v>
      </c>
      <c r="R48" s="57">
        <v>13458.261757</v>
      </c>
      <c r="S48" s="57">
        <v>1639</v>
      </c>
      <c r="T48" s="57">
        <v>104045.619139</v>
      </c>
      <c r="U48" s="57">
        <v>1452</v>
      </c>
      <c r="V48" s="57">
        <v>279337.315294</v>
      </c>
      <c r="W48" s="57">
        <v>343</v>
      </c>
      <c r="X48" s="57">
        <v>592133.292457</v>
      </c>
    </row>
    <row r="49" spans="1:24" s="50" customFormat="1" ht="12.75" customHeight="1">
      <c r="A49" s="55" t="s">
        <v>103</v>
      </c>
      <c r="B49" s="56"/>
      <c r="C49" s="57">
        <v>71160</v>
      </c>
      <c r="D49" s="57">
        <v>908989.229966</v>
      </c>
      <c r="E49" s="57">
        <v>20548</v>
      </c>
      <c r="F49" s="57">
        <v>7366.673251</v>
      </c>
      <c r="G49" s="57">
        <v>30534</v>
      </c>
      <c r="H49" s="57">
        <v>49559.368182</v>
      </c>
      <c r="I49" s="57">
        <v>10755</v>
      </c>
      <c r="J49" s="57">
        <v>59687.955629</v>
      </c>
      <c r="K49" s="57">
        <v>4919</v>
      </c>
      <c r="L49" s="57">
        <v>57060.30539</v>
      </c>
      <c r="M49" s="57">
        <v>1956</v>
      </c>
      <c r="N49" s="57">
        <v>46119.972386</v>
      </c>
      <c r="O49" s="57">
        <v>516</v>
      </c>
      <c r="P49" s="57">
        <v>16496.283913</v>
      </c>
      <c r="Q49" s="57">
        <v>193</v>
      </c>
      <c r="R49" s="57">
        <v>8332.229642</v>
      </c>
      <c r="S49" s="57">
        <v>778</v>
      </c>
      <c r="T49" s="57">
        <v>50012.053073</v>
      </c>
      <c r="U49" s="57">
        <v>734</v>
      </c>
      <c r="V49" s="57">
        <v>148447.66181</v>
      </c>
      <c r="W49" s="57">
        <v>227</v>
      </c>
      <c r="X49" s="57">
        <v>465906.72669</v>
      </c>
    </row>
    <row r="50" spans="1:24" s="50" customFormat="1" ht="12.75" customHeight="1">
      <c r="A50" s="55" t="s">
        <v>104</v>
      </c>
      <c r="B50" s="56"/>
      <c r="C50" s="57">
        <v>19106</v>
      </c>
      <c r="D50" s="57">
        <v>321269.158127</v>
      </c>
      <c r="E50" s="57">
        <v>3571</v>
      </c>
      <c r="F50" s="57">
        <v>1288.634309</v>
      </c>
      <c r="G50" s="57">
        <v>6412</v>
      </c>
      <c r="H50" s="57">
        <v>11276.530561</v>
      </c>
      <c r="I50" s="57">
        <v>5493</v>
      </c>
      <c r="J50" s="57">
        <v>31550.392564</v>
      </c>
      <c r="K50" s="57">
        <v>1828</v>
      </c>
      <c r="L50" s="57">
        <v>20952.735731</v>
      </c>
      <c r="M50" s="57">
        <v>543</v>
      </c>
      <c r="N50" s="57">
        <v>12729.580932</v>
      </c>
      <c r="O50" s="57">
        <v>170</v>
      </c>
      <c r="P50" s="57">
        <v>5464.593858</v>
      </c>
      <c r="Q50" s="57">
        <v>605</v>
      </c>
      <c r="R50" s="57">
        <v>24395.67422</v>
      </c>
      <c r="S50" s="57">
        <v>239</v>
      </c>
      <c r="T50" s="57">
        <v>14932.63312</v>
      </c>
      <c r="U50" s="57">
        <v>197</v>
      </c>
      <c r="V50" s="57">
        <v>36470.118252</v>
      </c>
      <c r="W50" s="57">
        <v>48</v>
      </c>
      <c r="X50" s="57">
        <v>162208.26458</v>
      </c>
    </row>
    <row r="51" spans="1:24" s="50" customFormat="1" ht="12.75" customHeight="1">
      <c r="A51" s="55" t="s">
        <v>105</v>
      </c>
      <c r="B51" s="56"/>
      <c r="C51" s="57">
        <v>94</v>
      </c>
      <c r="D51" s="57">
        <v>186.788</v>
      </c>
      <c r="E51" s="57">
        <v>38</v>
      </c>
      <c r="F51" s="57">
        <v>12.678</v>
      </c>
      <c r="G51" s="57">
        <v>41</v>
      </c>
      <c r="H51" s="57">
        <v>78.61</v>
      </c>
      <c r="I51" s="57">
        <v>12</v>
      </c>
      <c r="J51" s="57">
        <v>65.5</v>
      </c>
      <c r="K51" s="57">
        <v>3</v>
      </c>
      <c r="L51" s="57">
        <v>30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391</v>
      </c>
      <c r="B52" s="56"/>
      <c r="C52" s="57">
        <v>379</v>
      </c>
      <c r="D52" s="57">
        <v>1715.964086</v>
      </c>
      <c r="E52" s="57">
        <v>133</v>
      </c>
      <c r="F52" s="57">
        <v>50.574086</v>
      </c>
      <c r="G52" s="57">
        <v>160</v>
      </c>
      <c r="H52" s="57">
        <v>276.061</v>
      </c>
      <c r="I52" s="57">
        <v>58</v>
      </c>
      <c r="J52" s="57">
        <v>312.67</v>
      </c>
      <c r="K52" s="57">
        <v>16</v>
      </c>
      <c r="L52" s="57">
        <v>204.109</v>
      </c>
      <c r="M52" s="57">
        <v>7</v>
      </c>
      <c r="N52" s="57">
        <v>153.75</v>
      </c>
      <c r="O52" s="57">
        <v>1</v>
      </c>
      <c r="P52" s="57">
        <v>35</v>
      </c>
      <c r="Q52" s="57">
        <v>0</v>
      </c>
      <c r="R52" s="57">
        <v>0</v>
      </c>
      <c r="S52" s="57">
        <v>1</v>
      </c>
      <c r="T52" s="57">
        <v>50</v>
      </c>
      <c r="U52" s="57">
        <v>3</v>
      </c>
      <c r="V52" s="57">
        <v>633.8</v>
      </c>
      <c r="W52" s="57">
        <v>0</v>
      </c>
      <c r="X52" s="57">
        <v>0</v>
      </c>
    </row>
    <row r="53" spans="1:24" s="50" customFormat="1" ht="12.75" customHeight="1">
      <c r="A53" s="55" t="s">
        <v>106</v>
      </c>
      <c r="B53" s="56"/>
      <c r="C53" s="57">
        <v>56</v>
      </c>
      <c r="D53" s="57">
        <v>268.25</v>
      </c>
      <c r="E53" s="57">
        <v>2</v>
      </c>
      <c r="F53" s="57">
        <v>0.95</v>
      </c>
      <c r="G53" s="57">
        <v>20</v>
      </c>
      <c r="H53" s="57">
        <v>37.3</v>
      </c>
      <c r="I53" s="57">
        <v>28</v>
      </c>
      <c r="J53" s="57">
        <v>165</v>
      </c>
      <c r="K53" s="57">
        <v>6</v>
      </c>
      <c r="L53" s="57">
        <v>65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107</v>
      </c>
      <c r="B54" s="56"/>
      <c r="C54" s="57">
        <v>2615</v>
      </c>
      <c r="D54" s="57">
        <v>70893.875202</v>
      </c>
      <c r="E54" s="57">
        <v>778</v>
      </c>
      <c r="F54" s="57">
        <v>248.701689</v>
      </c>
      <c r="G54" s="57">
        <v>935</v>
      </c>
      <c r="H54" s="57">
        <v>1595.404088</v>
      </c>
      <c r="I54" s="57">
        <v>383</v>
      </c>
      <c r="J54" s="57">
        <v>2157.322405</v>
      </c>
      <c r="K54" s="57">
        <v>216</v>
      </c>
      <c r="L54" s="57">
        <v>2621.98183</v>
      </c>
      <c r="M54" s="57">
        <v>108</v>
      </c>
      <c r="N54" s="57">
        <v>2612.08</v>
      </c>
      <c r="O54" s="57">
        <v>35</v>
      </c>
      <c r="P54" s="57">
        <v>1144.38</v>
      </c>
      <c r="Q54" s="57">
        <v>13</v>
      </c>
      <c r="R54" s="57">
        <v>568.905</v>
      </c>
      <c r="S54" s="57">
        <v>57</v>
      </c>
      <c r="T54" s="57">
        <v>3906.74809</v>
      </c>
      <c r="U54" s="57">
        <v>65</v>
      </c>
      <c r="V54" s="57">
        <v>13624.8824</v>
      </c>
      <c r="W54" s="57">
        <v>25</v>
      </c>
      <c r="X54" s="57">
        <v>42413.4697</v>
      </c>
    </row>
    <row r="55" spans="1:24" s="50" customFormat="1" ht="12.75" customHeight="1">
      <c r="A55" s="55" t="s">
        <v>108</v>
      </c>
      <c r="B55" s="56"/>
      <c r="C55" s="57">
        <v>13009</v>
      </c>
      <c r="D55" s="57">
        <v>134872.627846</v>
      </c>
      <c r="E55" s="57">
        <v>3150</v>
      </c>
      <c r="F55" s="57">
        <v>1195.118558</v>
      </c>
      <c r="G55" s="57">
        <v>5515</v>
      </c>
      <c r="H55" s="57">
        <v>9014.988931</v>
      </c>
      <c r="I55" s="57">
        <v>2336</v>
      </c>
      <c r="J55" s="57">
        <v>12929.507633</v>
      </c>
      <c r="K55" s="57">
        <v>1162</v>
      </c>
      <c r="L55" s="57">
        <v>13494.765707</v>
      </c>
      <c r="M55" s="57">
        <v>396</v>
      </c>
      <c r="N55" s="57">
        <v>9389.223106</v>
      </c>
      <c r="O55" s="57">
        <v>84</v>
      </c>
      <c r="P55" s="57">
        <v>2730.9815</v>
      </c>
      <c r="Q55" s="57">
        <v>51</v>
      </c>
      <c r="R55" s="57">
        <v>2197.91575</v>
      </c>
      <c r="S55" s="57">
        <v>142</v>
      </c>
      <c r="T55" s="57">
        <v>9183.99705</v>
      </c>
      <c r="U55" s="57">
        <v>142</v>
      </c>
      <c r="V55" s="57">
        <v>27040.84618</v>
      </c>
      <c r="W55" s="57">
        <v>31</v>
      </c>
      <c r="X55" s="57">
        <v>47695.283431</v>
      </c>
    </row>
    <row r="56" spans="1:24" s="50" customFormat="1" ht="12.75" customHeight="1">
      <c r="A56" s="55" t="s">
        <v>109</v>
      </c>
      <c r="B56" s="56"/>
      <c r="C56" s="57">
        <v>28469</v>
      </c>
      <c r="D56" s="57">
        <v>252053.644497</v>
      </c>
      <c r="E56" s="57">
        <v>6419</v>
      </c>
      <c r="F56" s="57">
        <v>2381.781894</v>
      </c>
      <c r="G56" s="57">
        <v>13293</v>
      </c>
      <c r="H56" s="57">
        <v>20999.446307</v>
      </c>
      <c r="I56" s="57">
        <v>5071</v>
      </c>
      <c r="J56" s="57">
        <v>27660.225125</v>
      </c>
      <c r="K56" s="57">
        <v>1965</v>
      </c>
      <c r="L56" s="57">
        <v>23060.60127</v>
      </c>
      <c r="M56" s="57">
        <v>862</v>
      </c>
      <c r="N56" s="57">
        <v>20425.730312</v>
      </c>
      <c r="O56" s="57">
        <v>164</v>
      </c>
      <c r="P56" s="57">
        <v>5374.944468</v>
      </c>
      <c r="Q56" s="57">
        <v>83</v>
      </c>
      <c r="R56" s="57">
        <v>3524.1044</v>
      </c>
      <c r="S56" s="57">
        <v>311</v>
      </c>
      <c r="T56" s="57">
        <v>20422.442291</v>
      </c>
      <c r="U56" s="57">
        <v>248</v>
      </c>
      <c r="V56" s="57">
        <v>47477.73991</v>
      </c>
      <c r="W56" s="57">
        <v>53</v>
      </c>
      <c r="X56" s="57">
        <v>80726.62852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中華民國107年7月20日編製</v>
      </c>
    </row>
    <row r="58" spans="12:24" ht="16.5" customHeight="1">
      <c r="L58" s="45" t="s">
        <v>40</v>
      </c>
      <c r="X58" s="60" t="s">
        <v>304</v>
      </c>
    </row>
    <row r="59" spans="1:24" ht="15.75">
      <c r="A59" s="61" t="s">
        <v>122</v>
      </c>
      <c r="B59" s="171" t="s">
        <v>324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308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123</v>
      </c>
      <c r="B61" s="61" t="s">
        <v>110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34" t="s">
        <v>111</v>
      </c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E7">
      <pane xSplit="27960" topLeftCell="X1" activePane="topLeft" state="split"/>
      <selection pane="topLeft" activeCell="R33" sqref="C9:R33"/>
      <selection pane="topRight" activeCell="Q24" sqref="Q24:R24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39"/>
      <c r="G1" s="339"/>
      <c r="H1" s="339"/>
      <c r="I1" s="339"/>
      <c r="J1" s="339"/>
      <c r="Q1" s="64" t="s">
        <v>1</v>
      </c>
      <c r="R1" s="67" t="s">
        <v>2</v>
      </c>
    </row>
    <row r="2" spans="1:18" ht="16.5" customHeight="1">
      <c r="A2" s="68" t="s">
        <v>228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124</v>
      </c>
    </row>
    <row r="3" spans="1:18" s="73" customFormat="1" ht="19.5" customHeight="1">
      <c r="A3" s="340" t="s">
        <v>251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D5" s="74"/>
      <c r="E5" s="74"/>
      <c r="G5" s="318" t="str">
        <f>'2491-00-01'!H5</f>
        <v>中華民國107年06月底</v>
      </c>
      <c r="H5" s="318"/>
      <c r="I5" s="318"/>
      <c r="J5" s="318"/>
      <c r="K5" s="318"/>
      <c r="L5" s="318"/>
      <c r="M5" s="318"/>
      <c r="O5" s="75"/>
      <c r="P5" s="75"/>
      <c r="Q5" s="75"/>
      <c r="R5" s="76" t="s">
        <v>7</v>
      </c>
    </row>
    <row r="6" spans="1:18" s="78" customFormat="1" ht="12" customHeight="1">
      <c r="A6" s="342" t="s">
        <v>8</v>
      </c>
      <c r="B6" s="343"/>
      <c r="C6" s="348" t="s">
        <v>125</v>
      </c>
      <c r="D6" s="349"/>
      <c r="E6" s="352" t="s">
        <v>126</v>
      </c>
      <c r="F6" s="349"/>
      <c r="G6" s="352" t="s">
        <v>127</v>
      </c>
      <c r="H6" s="349"/>
      <c r="I6" s="352" t="s">
        <v>128</v>
      </c>
      <c r="J6" s="349"/>
      <c r="K6" s="352" t="s">
        <v>129</v>
      </c>
      <c r="L6" s="349"/>
      <c r="M6" s="354" t="s">
        <v>130</v>
      </c>
      <c r="N6" s="355"/>
      <c r="O6" s="358" t="s">
        <v>131</v>
      </c>
      <c r="P6" s="359"/>
      <c r="Q6" s="362" t="s">
        <v>132</v>
      </c>
      <c r="R6" s="364" t="s">
        <v>133</v>
      </c>
    </row>
    <row r="7" spans="1:18" s="78" customFormat="1" ht="21.75" customHeight="1">
      <c r="A7" s="344"/>
      <c r="B7" s="345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57"/>
      <c r="O7" s="360"/>
      <c r="P7" s="361"/>
      <c r="Q7" s="363"/>
      <c r="R7" s="365"/>
    </row>
    <row r="8" spans="1:18" s="78" customFormat="1" ht="33">
      <c r="A8" s="346"/>
      <c r="B8" s="347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.75" customHeight="1">
      <c r="A9" s="280" t="s">
        <v>33</v>
      </c>
      <c r="B9" s="281"/>
      <c r="C9" s="82">
        <v>703578</v>
      </c>
      <c r="D9" s="82">
        <v>23806603.662219</v>
      </c>
      <c r="E9" s="82">
        <v>11</v>
      </c>
      <c r="F9" s="82">
        <v>321.6</v>
      </c>
      <c r="G9" s="82">
        <v>9</v>
      </c>
      <c r="H9" s="82">
        <v>54.9664</v>
      </c>
      <c r="I9" s="82">
        <v>531548</v>
      </c>
      <c r="J9" s="82">
        <v>2623087.966033</v>
      </c>
      <c r="K9" s="82">
        <v>166411</v>
      </c>
      <c r="L9" s="82">
        <v>21021159.897558</v>
      </c>
      <c r="M9" s="82">
        <v>5557</v>
      </c>
      <c r="N9" s="82">
        <v>155795.111116</v>
      </c>
      <c r="O9" s="82">
        <v>42</v>
      </c>
      <c r="P9" s="82">
        <v>6184.121112</v>
      </c>
      <c r="Q9" s="82">
        <v>4551</v>
      </c>
      <c r="R9" s="82">
        <v>108</v>
      </c>
    </row>
    <row r="10" spans="1:18" s="78" customFormat="1" ht="15.75" customHeight="1">
      <c r="A10" s="282" t="s">
        <v>229</v>
      </c>
      <c r="B10" s="283"/>
      <c r="C10" s="82">
        <v>702125</v>
      </c>
      <c r="D10" s="82">
        <v>23781457.557861</v>
      </c>
      <c r="E10" s="82">
        <v>11</v>
      </c>
      <c r="F10" s="82">
        <v>321.6</v>
      </c>
      <c r="G10" s="82">
        <v>9</v>
      </c>
      <c r="H10" s="82">
        <v>54.9664</v>
      </c>
      <c r="I10" s="82">
        <v>530448</v>
      </c>
      <c r="J10" s="82">
        <v>2616319.974155</v>
      </c>
      <c r="K10" s="82">
        <v>166059</v>
      </c>
      <c r="L10" s="82">
        <v>21002782.785078</v>
      </c>
      <c r="M10" s="82">
        <v>5556</v>
      </c>
      <c r="N10" s="82">
        <v>155794.111116</v>
      </c>
      <c r="O10" s="82">
        <v>42</v>
      </c>
      <c r="P10" s="82">
        <v>6184.121112</v>
      </c>
      <c r="Q10" s="82">
        <v>4550</v>
      </c>
      <c r="R10" s="82">
        <v>108</v>
      </c>
    </row>
    <row r="11" spans="1:18" s="78" customFormat="1" ht="15.75" customHeight="1">
      <c r="A11" s="284" t="s">
        <v>269</v>
      </c>
      <c r="B11" s="285"/>
      <c r="C11" s="82">
        <v>134672</v>
      </c>
      <c r="D11" s="82">
        <v>2257681.16393</v>
      </c>
      <c r="E11" s="82">
        <v>1</v>
      </c>
      <c r="F11" s="82">
        <v>11.75</v>
      </c>
      <c r="G11" s="82">
        <v>0</v>
      </c>
      <c r="H11" s="82">
        <v>0</v>
      </c>
      <c r="I11" s="82">
        <v>107593</v>
      </c>
      <c r="J11" s="82">
        <v>462009.292103</v>
      </c>
      <c r="K11" s="82">
        <v>26488</v>
      </c>
      <c r="L11" s="82">
        <v>1781107.48443</v>
      </c>
      <c r="M11" s="82">
        <v>584</v>
      </c>
      <c r="N11" s="82">
        <v>14518.075278</v>
      </c>
      <c r="O11" s="82">
        <v>6</v>
      </c>
      <c r="P11" s="82">
        <v>34.562119</v>
      </c>
      <c r="Q11" s="82">
        <v>358</v>
      </c>
      <c r="R11" s="82">
        <v>22</v>
      </c>
    </row>
    <row r="12" spans="1:18" s="78" customFormat="1" ht="15.75" customHeight="1">
      <c r="A12" s="284" t="s">
        <v>268</v>
      </c>
      <c r="B12" s="285"/>
      <c r="C12" s="82">
        <v>179930</v>
      </c>
      <c r="D12" s="82">
        <v>12120413.011609</v>
      </c>
      <c r="E12" s="82">
        <v>3</v>
      </c>
      <c r="F12" s="82">
        <v>60.65</v>
      </c>
      <c r="G12" s="82">
        <v>3</v>
      </c>
      <c r="H12" s="82">
        <v>36.1</v>
      </c>
      <c r="I12" s="82">
        <v>121772</v>
      </c>
      <c r="J12" s="82">
        <v>756804.072335</v>
      </c>
      <c r="K12" s="82">
        <v>54314</v>
      </c>
      <c r="L12" s="82">
        <v>11239650.55735</v>
      </c>
      <c r="M12" s="82">
        <v>3810</v>
      </c>
      <c r="N12" s="82">
        <v>117833.084771</v>
      </c>
      <c r="O12" s="82">
        <v>28</v>
      </c>
      <c r="P12" s="82">
        <v>6028.547153</v>
      </c>
      <c r="Q12" s="82">
        <v>2957</v>
      </c>
      <c r="R12" s="82">
        <v>46</v>
      </c>
    </row>
    <row r="13" spans="1:18" s="78" customFormat="1" ht="15.75" customHeight="1">
      <c r="A13" s="284" t="s">
        <v>306</v>
      </c>
      <c r="B13" s="285"/>
      <c r="C13" s="82">
        <v>59749</v>
      </c>
      <c r="D13" s="82">
        <v>1472964.586405</v>
      </c>
      <c r="E13" s="82">
        <v>1</v>
      </c>
      <c r="F13" s="82">
        <v>80</v>
      </c>
      <c r="G13" s="82">
        <v>0</v>
      </c>
      <c r="H13" s="82">
        <v>0</v>
      </c>
      <c r="I13" s="82">
        <v>46523</v>
      </c>
      <c r="J13" s="82">
        <v>220245.803471</v>
      </c>
      <c r="K13" s="82">
        <v>13040</v>
      </c>
      <c r="L13" s="82">
        <v>1246819.671768</v>
      </c>
      <c r="M13" s="82">
        <v>181</v>
      </c>
      <c r="N13" s="82">
        <v>5780.576166</v>
      </c>
      <c r="O13" s="82">
        <v>4</v>
      </c>
      <c r="P13" s="82">
        <v>38.535</v>
      </c>
      <c r="Q13" s="82">
        <v>154</v>
      </c>
      <c r="R13" s="82">
        <v>12</v>
      </c>
    </row>
    <row r="14" spans="1:18" s="78" customFormat="1" ht="15.75" customHeight="1">
      <c r="A14" s="284" t="s">
        <v>224</v>
      </c>
      <c r="B14" s="285"/>
      <c r="C14" s="82">
        <v>97908</v>
      </c>
      <c r="D14" s="82">
        <v>1686962.149843</v>
      </c>
      <c r="E14" s="82">
        <v>1</v>
      </c>
      <c r="F14" s="82">
        <v>24.5</v>
      </c>
      <c r="G14" s="82">
        <v>1</v>
      </c>
      <c r="H14" s="82">
        <v>1.8072</v>
      </c>
      <c r="I14" s="82">
        <v>75509</v>
      </c>
      <c r="J14" s="82">
        <v>323893.051308</v>
      </c>
      <c r="K14" s="82">
        <v>21989</v>
      </c>
      <c r="L14" s="82">
        <v>1355949.629058</v>
      </c>
      <c r="M14" s="82">
        <v>408</v>
      </c>
      <c r="N14" s="82">
        <v>7093.162277</v>
      </c>
      <c r="O14" s="82">
        <v>0</v>
      </c>
      <c r="P14" s="82">
        <v>0</v>
      </c>
      <c r="Q14" s="82">
        <v>531</v>
      </c>
      <c r="R14" s="82">
        <v>7</v>
      </c>
    </row>
    <row r="15" spans="1:18" s="78" customFormat="1" ht="15.75" customHeight="1">
      <c r="A15" s="284" t="s">
        <v>225</v>
      </c>
      <c r="B15" s="285"/>
      <c r="C15" s="82">
        <v>37116</v>
      </c>
      <c r="D15" s="82">
        <v>907853.491833</v>
      </c>
      <c r="E15" s="82">
        <v>0</v>
      </c>
      <c r="F15" s="82">
        <v>0</v>
      </c>
      <c r="G15" s="82">
        <v>2</v>
      </c>
      <c r="H15" s="82">
        <v>1.094</v>
      </c>
      <c r="I15" s="82">
        <v>28456</v>
      </c>
      <c r="J15" s="82">
        <v>143920.999805</v>
      </c>
      <c r="K15" s="82">
        <v>8579</v>
      </c>
      <c r="L15" s="82">
        <v>762868.99314</v>
      </c>
      <c r="M15" s="82">
        <v>79</v>
      </c>
      <c r="N15" s="82">
        <v>1062.404888</v>
      </c>
      <c r="O15" s="82">
        <v>0</v>
      </c>
      <c r="P15" s="82">
        <v>0</v>
      </c>
      <c r="Q15" s="82">
        <v>65</v>
      </c>
      <c r="R15" s="82">
        <v>1</v>
      </c>
    </row>
    <row r="16" spans="1:18" s="78" customFormat="1" ht="15.75" customHeight="1">
      <c r="A16" s="286" t="s">
        <v>230</v>
      </c>
      <c r="B16" s="283"/>
      <c r="C16" s="82">
        <v>87173</v>
      </c>
      <c r="D16" s="82">
        <v>2103153.863116</v>
      </c>
      <c r="E16" s="82">
        <v>1</v>
      </c>
      <c r="F16" s="82">
        <v>25</v>
      </c>
      <c r="G16" s="82">
        <v>2</v>
      </c>
      <c r="H16" s="82">
        <v>5.75</v>
      </c>
      <c r="I16" s="82">
        <v>69504</v>
      </c>
      <c r="J16" s="82">
        <v>321845.377932</v>
      </c>
      <c r="K16" s="82">
        <v>17483</v>
      </c>
      <c r="L16" s="82">
        <v>1779841.981021</v>
      </c>
      <c r="M16" s="82">
        <v>181</v>
      </c>
      <c r="N16" s="82">
        <v>1354.277323</v>
      </c>
      <c r="O16" s="82">
        <v>2</v>
      </c>
      <c r="P16" s="82">
        <v>81.47684</v>
      </c>
      <c r="Q16" s="82">
        <v>227</v>
      </c>
      <c r="R16" s="82">
        <v>7</v>
      </c>
    </row>
    <row r="17" spans="1:18" s="78" customFormat="1" ht="15.75" customHeight="1">
      <c r="A17" s="284" t="s">
        <v>231</v>
      </c>
      <c r="B17" s="285"/>
      <c r="C17" s="82">
        <v>6058</v>
      </c>
      <c r="D17" s="82">
        <v>87510.933803</v>
      </c>
      <c r="E17" s="82">
        <v>2</v>
      </c>
      <c r="F17" s="82">
        <v>19.68</v>
      </c>
      <c r="G17" s="82">
        <v>0</v>
      </c>
      <c r="H17" s="82">
        <v>0</v>
      </c>
      <c r="I17" s="82">
        <v>4790</v>
      </c>
      <c r="J17" s="82">
        <v>27961.231562</v>
      </c>
      <c r="K17" s="82">
        <v>1255</v>
      </c>
      <c r="L17" s="82">
        <v>59438.322241</v>
      </c>
      <c r="M17" s="82">
        <v>11</v>
      </c>
      <c r="N17" s="82">
        <v>91.7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84" t="s">
        <v>232</v>
      </c>
      <c r="B18" s="285"/>
      <c r="C18" s="82">
        <v>12528</v>
      </c>
      <c r="D18" s="82">
        <v>569229.629779</v>
      </c>
      <c r="E18" s="82">
        <v>0</v>
      </c>
      <c r="F18" s="82">
        <v>0</v>
      </c>
      <c r="G18" s="82">
        <v>0</v>
      </c>
      <c r="H18" s="82">
        <v>0</v>
      </c>
      <c r="I18" s="82">
        <v>8733</v>
      </c>
      <c r="J18" s="82">
        <v>43519.921297</v>
      </c>
      <c r="K18" s="82">
        <v>3654</v>
      </c>
      <c r="L18" s="82">
        <v>523137.42374</v>
      </c>
      <c r="M18" s="82">
        <v>140</v>
      </c>
      <c r="N18" s="82">
        <v>2571.784742</v>
      </c>
      <c r="O18" s="82">
        <v>1</v>
      </c>
      <c r="P18" s="82">
        <v>0.5</v>
      </c>
      <c r="Q18" s="82">
        <v>76</v>
      </c>
      <c r="R18" s="82">
        <v>4</v>
      </c>
    </row>
    <row r="19" spans="1:18" s="78" customFormat="1" ht="15.75" customHeight="1">
      <c r="A19" s="284" t="s">
        <v>233</v>
      </c>
      <c r="B19" s="285"/>
      <c r="C19" s="82">
        <v>7277</v>
      </c>
      <c r="D19" s="82">
        <v>293869.34228</v>
      </c>
      <c r="E19" s="82">
        <v>0</v>
      </c>
      <c r="F19" s="82">
        <v>0</v>
      </c>
      <c r="G19" s="82">
        <v>0</v>
      </c>
      <c r="H19" s="82">
        <v>0</v>
      </c>
      <c r="I19" s="82">
        <v>5493</v>
      </c>
      <c r="J19" s="82">
        <v>25263.52034</v>
      </c>
      <c r="K19" s="82">
        <v>1775</v>
      </c>
      <c r="L19" s="82">
        <v>267589.56804</v>
      </c>
      <c r="M19" s="82">
        <v>9</v>
      </c>
      <c r="N19" s="82">
        <v>1016.2539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84" t="s">
        <v>234</v>
      </c>
      <c r="B20" s="285"/>
      <c r="C20" s="82">
        <v>26873</v>
      </c>
      <c r="D20" s="82">
        <v>453515.064573</v>
      </c>
      <c r="E20" s="82">
        <v>1</v>
      </c>
      <c r="F20" s="82">
        <v>0.02</v>
      </c>
      <c r="G20" s="82">
        <v>0</v>
      </c>
      <c r="H20" s="82">
        <v>0</v>
      </c>
      <c r="I20" s="82">
        <v>20634</v>
      </c>
      <c r="J20" s="82">
        <v>84634.293204</v>
      </c>
      <c r="K20" s="82">
        <v>6201</v>
      </c>
      <c r="L20" s="82">
        <v>368454.051369</v>
      </c>
      <c r="M20" s="82">
        <v>37</v>
      </c>
      <c r="N20" s="82">
        <v>426.7</v>
      </c>
      <c r="O20" s="82">
        <v>0</v>
      </c>
      <c r="P20" s="82">
        <v>0</v>
      </c>
      <c r="Q20" s="82">
        <v>45</v>
      </c>
      <c r="R20" s="82">
        <v>0</v>
      </c>
    </row>
    <row r="21" spans="1:18" s="78" customFormat="1" ht="15.75" customHeight="1">
      <c r="A21" s="284" t="s">
        <v>235</v>
      </c>
      <c r="B21" s="285"/>
      <c r="C21" s="82">
        <v>5371</v>
      </c>
      <c r="D21" s="82">
        <v>85220.153116</v>
      </c>
      <c r="E21" s="82">
        <v>0</v>
      </c>
      <c r="F21" s="82">
        <v>0</v>
      </c>
      <c r="G21" s="82">
        <v>0</v>
      </c>
      <c r="H21" s="82">
        <v>0</v>
      </c>
      <c r="I21" s="82">
        <v>4177</v>
      </c>
      <c r="J21" s="82">
        <v>19443.440056</v>
      </c>
      <c r="K21" s="82">
        <v>1190</v>
      </c>
      <c r="L21" s="82">
        <v>65738.21306</v>
      </c>
      <c r="M21" s="82">
        <v>4</v>
      </c>
      <c r="N21" s="82">
        <v>38.5</v>
      </c>
      <c r="O21" s="82">
        <v>0</v>
      </c>
      <c r="P21" s="82">
        <v>0</v>
      </c>
      <c r="Q21" s="82">
        <v>6</v>
      </c>
      <c r="R21" s="82">
        <v>2</v>
      </c>
    </row>
    <row r="22" spans="1:18" s="78" customFormat="1" ht="15.75" customHeight="1">
      <c r="A22" s="284" t="s">
        <v>236</v>
      </c>
      <c r="B22" s="285"/>
      <c r="C22" s="82">
        <v>7093</v>
      </c>
      <c r="D22" s="82">
        <v>267719.468729</v>
      </c>
      <c r="E22" s="82">
        <v>0</v>
      </c>
      <c r="F22" s="82">
        <v>0</v>
      </c>
      <c r="G22" s="82">
        <v>0</v>
      </c>
      <c r="H22" s="82">
        <v>0</v>
      </c>
      <c r="I22" s="82">
        <v>5742</v>
      </c>
      <c r="J22" s="82">
        <v>31934.502317</v>
      </c>
      <c r="K22" s="82">
        <v>1341</v>
      </c>
      <c r="L22" s="82">
        <v>234993.6896</v>
      </c>
      <c r="M22" s="82">
        <v>10</v>
      </c>
      <c r="N22" s="82">
        <v>791.276812</v>
      </c>
      <c r="O22" s="82">
        <v>0</v>
      </c>
      <c r="P22" s="82">
        <v>0</v>
      </c>
      <c r="Q22" s="82">
        <v>7</v>
      </c>
      <c r="R22" s="82">
        <v>1</v>
      </c>
    </row>
    <row r="23" spans="1:18" s="78" customFormat="1" ht="15.75" customHeight="1">
      <c r="A23" s="284" t="s">
        <v>237</v>
      </c>
      <c r="B23" s="285"/>
      <c r="C23" s="82">
        <v>4771</v>
      </c>
      <c r="D23" s="82">
        <v>70528.326949</v>
      </c>
      <c r="E23" s="82">
        <v>0</v>
      </c>
      <c r="F23" s="82">
        <v>0</v>
      </c>
      <c r="G23" s="82">
        <v>0</v>
      </c>
      <c r="H23" s="82">
        <v>0</v>
      </c>
      <c r="I23" s="82">
        <v>3735</v>
      </c>
      <c r="J23" s="82">
        <v>18129.480279</v>
      </c>
      <c r="K23" s="82">
        <v>1027</v>
      </c>
      <c r="L23" s="82">
        <v>52359.59667</v>
      </c>
      <c r="M23" s="82">
        <v>8</v>
      </c>
      <c r="N23" s="82">
        <v>38.75</v>
      </c>
      <c r="O23" s="82">
        <v>1</v>
      </c>
      <c r="P23" s="82">
        <v>0.5</v>
      </c>
      <c r="Q23" s="82">
        <v>5</v>
      </c>
      <c r="R23" s="82">
        <v>1</v>
      </c>
    </row>
    <row r="24" spans="1:18" s="78" customFormat="1" ht="15.75" customHeight="1">
      <c r="A24" s="284" t="s">
        <v>238</v>
      </c>
      <c r="B24" s="285"/>
      <c r="C24" s="82">
        <v>7278</v>
      </c>
      <c r="D24" s="82">
        <v>104023.957383</v>
      </c>
      <c r="E24" s="82">
        <v>0</v>
      </c>
      <c r="F24" s="82">
        <v>0</v>
      </c>
      <c r="G24" s="82">
        <v>1</v>
      </c>
      <c r="H24" s="82">
        <v>10.2152</v>
      </c>
      <c r="I24" s="82">
        <v>5961</v>
      </c>
      <c r="J24" s="82">
        <v>29160.565493</v>
      </c>
      <c r="K24" s="82">
        <v>1311</v>
      </c>
      <c r="L24" s="82">
        <v>74662.44919</v>
      </c>
      <c r="M24" s="82">
        <v>5</v>
      </c>
      <c r="N24" s="82">
        <v>190.7275</v>
      </c>
      <c r="O24" s="82">
        <v>0</v>
      </c>
      <c r="P24" s="82">
        <v>0</v>
      </c>
      <c r="Q24" s="82">
        <v>8</v>
      </c>
      <c r="R24" s="82">
        <v>0</v>
      </c>
    </row>
    <row r="25" spans="1:18" s="78" customFormat="1" ht="15.75" customHeight="1">
      <c r="A25" s="284" t="s">
        <v>223</v>
      </c>
      <c r="B25" s="285"/>
      <c r="C25" s="82">
        <v>1425</v>
      </c>
      <c r="D25" s="82">
        <v>16350.94623</v>
      </c>
      <c r="E25" s="82">
        <v>0</v>
      </c>
      <c r="F25" s="82">
        <v>0</v>
      </c>
      <c r="G25" s="82">
        <v>0</v>
      </c>
      <c r="H25" s="82">
        <v>0</v>
      </c>
      <c r="I25" s="82">
        <v>1128</v>
      </c>
      <c r="J25" s="82">
        <v>6007.209933</v>
      </c>
      <c r="K25" s="82">
        <v>296</v>
      </c>
      <c r="L25" s="82">
        <v>10323.736297</v>
      </c>
      <c r="M25" s="82">
        <v>1</v>
      </c>
      <c r="N25" s="82">
        <v>20</v>
      </c>
      <c r="O25" s="82">
        <v>0</v>
      </c>
      <c r="P25" s="82">
        <v>0</v>
      </c>
      <c r="Q25" s="82">
        <v>2</v>
      </c>
      <c r="R25" s="82">
        <v>0</v>
      </c>
    </row>
    <row r="26" spans="1:18" s="78" customFormat="1" ht="15.75" customHeight="1">
      <c r="A26" s="284" t="s">
        <v>239</v>
      </c>
      <c r="B26" s="285"/>
      <c r="C26" s="82">
        <v>3656</v>
      </c>
      <c r="D26" s="82">
        <v>73564.897391</v>
      </c>
      <c r="E26" s="82">
        <v>1</v>
      </c>
      <c r="F26" s="82">
        <v>100</v>
      </c>
      <c r="G26" s="82">
        <v>0</v>
      </c>
      <c r="H26" s="82">
        <v>0</v>
      </c>
      <c r="I26" s="82">
        <v>2794</v>
      </c>
      <c r="J26" s="82">
        <v>14117.670355</v>
      </c>
      <c r="K26" s="82">
        <v>856</v>
      </c>
      <c r="L26" s="82">
        <v>57762.47433</v>
      </c>
      <c r="M26" s="82">
        <v>5</v>
      </c>
      <c r="N26" s="82">
        <v>1584.752706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84" t="s">
        <v>240</v>
      </c>
      <c r="B27" s="285"/>
      <c r="C27" s="82">
        <v>812</v>
      </c>
      <c r="D27" s="82">
        <v>11147.303526</v>
      </c>
      <c r="E27" s="82">
        <v>0</v>
      </c>
      <c r="F27" s="82">
        <v>0</v>
      </c>
      <c r="G27" s="82">
        <v>0</v>
      </c>
      <c r="H27" s="82">
        <v>0</v>
      </c>
      <c r="I27" s="82">
        <v>665</v>
      </c>
      <c r="J27" s="82">
        <v>3448.306526</v>
      </c>
      <c r="K27" s="82">
        <v>147</v>
      </c>
      <c r="L27" s="82">
        <v>7698.997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84" t="s">
        <v>241</v>
      </c>
      <c r="B28" s="285"/>
      <c r="C28" s="82">
        <v>5929</v>
      </c>
      <c r="D28" s="82">
        <v>71459.116164</v>
      </c>
      <c r="E28" s="82">
        <v>0</v>
      </c>
      <c r="F28" s="82">
        <v>0</v>
      </c>
      <c r="G28" s="82">
        <v>0</v>
      </c>
      <c r="H28" s="82">
        <v>0</v>
      </c>
      <c r="I28" s="82">
        <v>4934</v>
      </c>
      <c r="J28" s="82">
        <v>18712.018474</v>
      </c>
      <c r="K28" s="82">
        <v>991</v>
      </c>
      <c r="L28" s="82">
        <v>52738.30519</v>
      </c>
      <c r="M28" s="82">
        <v>4</v>
      </c>
      <c r="N28" s="82">
        <v>8.7925</v>
      </c>
      <c r="O28" s="82">
        <v>0</v>
      </c>
      <c r="P28" s="82">
        <v>0</v>
      </c>
      <c r="Q28" s="82">
        <v>6</v>
      </c>
      <c r="R28" s="82">
        <v>0</v>
      </c>
    </row>
    <row r="29" spans="1:18" s="78" customFormat="1" ht="15.75" customHeight="1">
      <c r="A29" s="284" t="s">
        <v>242</v>
      </c>
      <c r="B29" s="285"/>
      <c r="C29" s="82">
        <v>11746</v>
      </c>
      <c r="D29" s="82">
        <v>1071295.813472</v>
      </c>
      <c r="E29" s="82">
        <v>0</v>
      </c>
      <c r="F29" s="82">
        <v>0</v>
      </c>
      <c r="G29" s="82">
        <v>0</v>
      </c>
      <c r="H29" s="82">
        <v>0</v>
      </c>
      <c r="I29" s="82">
        <v>8469</v>
      </c>
      <c r="J29" s="82">
        <v>42968.487635</v>
      </c>
      <c r="K29" s="82">
        <v>3203</v>
      </c>
      <c r="L29" s="82">
        <v>1026985.583584</v>
      </c>
      <c r="M29" s="82">
        <v>74</v>
      </c>
      <c r="N29" s="82">
        <v>1341.742253</v>
      </c>
      <c r="O29" s="82">
        <v>0</v>
      </c>
      <c r="P29" s="82">
        <v>0</v>
      </c>
      <c r="Q29" s="82">
        <v>71</v>
      </c>
      <c r="R29" s="82">
        <v>5</v>
      </c>
    </row>
    <row r="30" spans="1:18" s="78" customFormat="1" ht="15.75" customHeight="1">
      <c r="A30" s="284" t="s">
        <v>243</v>
      </c>
      <c r="B30" s="285"/>
      <c r="C30" s="82">
        <v>4760</v>
      </c>
      <c r="D30" s="82">
        <v>56994.33773</v>
      </c>
      <c r="E30" s="82">
        <v>0</v>
      </c>
      <c r="F30" s="82">
        <v>0</v>
      </c>
      <c r="G30" s="82">
        <v>0</v>
      </c>
      <c r="H30" s="82">
        <v>0</v>
      </c>
      <c r="I30" s="82">
        <v>3836</v>
      </c>
      <c r="J30" s="82">
        <v>22300.72973</v>
      </c>
      <c r="K30" s="82">
        <v>919</v>
      </c>
      <c r="L30" s="82">
        <v>34662.058</v>
      </c>
      <c r="M30" s="82">
        <v>5</v>
      </c>
      <c r="N30" s="82">
        <v>31.55</v>
      </c>
      <c r="O30" s="82">
        <v>0</v>
      </c>
      <c r="P30" s="82">
        <v>0</v>
      </c>
      <c r="Q30" s="82">
        <v>11</v>
      </c>
      <c r="R30" s="82">
        <v>0</v>
      </c>
    </row>
    <row r="31" spans="1:18" s="78" customFormat="1" ht="15.75" customHeight="1">
      <c r="A31" s="282" t="s">
        <v>244</v>
      </c>
      <c r="B31" s="283"/>
      <c r="C31" s="82">
        <v>1453</v>
      </c>
      <c r="D31" s="82">
        <v>25146.104358</v>
      </c>
      <c r="E31" s="82">
        <v>0</v>
      </c>
      <c r="F31" s="82">
        <v>0</v>
      </c>
      <c r="G31" s="82">
        <v>0</v>
      </c>
      <c r="H31" s="82">
        <v>0</v>
      </c>
      <c r="I31" s="82">
        <v>1100</v>
      </c>
      <c r="J31" s="82">
        <v>6767.991878</v>
      </c>
      <c r="K31" s="82">
        <v>352</v>
      </c>
      <c r="L31" s="82">
        <v>18377.11248</v>
      </c>
      <c r="M31" s="82">
        <v>1</v>
      </c>
      <c r="N31" s="82">
        <v>1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88" t="s">
        <v>34</v>
      </c>
      <c r="B32" s="289"/>
      <c r="C32" s="82">
        <v>1269</v>
      </c>
      <c r="D32" s="82">
        <v>23480.774358</v>
      </c>
      <c r="E32" s="82">
        <v>0</v>
      </c>
      <c r="F32" s="82">
        <v>0</v>
      </c>
      <c r="G32" s="82">
        <v>0</v>
      </c>
      <c r="H32" s="82">
        <v>0</v>
      </c>
      <c r="I32" s="82">
        <v>961</v>
      </c>
      <c r="J32" s="82">
        <v>5853.401878</v>
      </c>
      <c r="K32" s="82">
        <v>307</v>
      </c>
      <c r="L32" s="82">
        <v>17626.37248</v>
      </c>
      <c r="M32" s="82">
        <v>1</v>
      </c>
      <c r="N32" s="82">
        <v>1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90" t="s">
        <v>35</v>
      </c>
      <c r="B33" s="291"/>
      <c r="C33" s="82">
        <v>184</v>
      </c>
      <c r="D33" s="82">
        <v>1665.33</v>
      </c>
      <c r="E33" s="82">
        <v>0</v>
      </c>
      <c r="F33" s="82">
        <v>0</v>
      </c>
      <c r="G33" s="82">
        <v>0</v>
      </c>
      <c r="H33" s="82">
        <v>0</v>
      </c>
      <c r="I33" s="82">
        <v>139</v>
      </c>
      <c r="J33" s="82">
        <v>914.59</v>
      </c>
      <c r="K33" s="82">
        <v>45</v>
      </c>
      <c r="L33" s="82">
        <v>750.74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中華民國107年7月20日編製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304</v>
      </c>
    </row>
    <row r="36" spans="1:18" s="147" customFormat="1" ht="15.75" customHeight="1">
      <c r="A36" s="145" t="s">
        <v>42</v>
      </c>
      <c r="B36" s="141" t="s">
        <v>325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313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226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272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ht="19.5" customHeight="1">
      <c r="A41" s="366" t="s">
        <v>135</v>
      </c>
      <c r="B41" s="366"/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136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138</v>
      </c>
    </row>
    <row r="3" spans="1:18" s="73" customFormat="1" ht="19.5" customHeight="1">
      <c r="A3" s="340" t="s">
        <v>252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E5" s="88"/>
      <c r="F5" s="318" t="str">
        <f>'2491-00-01'!H5</f>
        <v>中華民國107年06月底</v>
      </c>
      <c r="G5" s="318"/>
      <c r="H5" s="318"/>
      <c r="I5" s="318"/>
      <c r="J5" s="318"/>
      <c r="K5" s="318"/>
      <c r="L5" s="318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54" t="s">
        <v>139</v>
      </c>
      <c r="B6" s="355"/>
      <c r="C6" s="348" t="s">
        <v>125</v>
      </c>
      <c r="D6" s="349"/>
      <c r="E6" s="352" t="s">
        <v>126</v>
      </c>
      <c r="F6" s="349"/>
      <c r="G6" s="352" t="s">
        <v>127</v>
      </c>
      <c r="H6" s="349"/>
      <c r="I6" s="352" t="s">
        <v>128</v>
      </c>
      <c r="J6" s="349"/>
      <c r="K6" s="352" t="s">
        <v>129</v>
      </c>
      <c r="L6" s="349"/>
      <c r="M6" s="354" t="s">
        <v>130</v>
      </c>
      <c r="N6" s="369"/>
      <c r="O6" s="354" t="s">
        <v>131</v>
      </c>
      <c r="P6" s="359"/>
      <c r="Q6" s="362" t="s">
        <v>132</v>
      </c>
      <c r="R6" s="364" t="s">
        <v>133</v>
      </c>
    </row>
    <row r="7" spans="1:18" s="78" customFormat="1" ht="22.5" customHeight="1">
      <c r="A7" s="367"/>
      <c r="B7" s="368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70"/>
      <c r="O7" s="356"/>
      <c r="P7" s="361"/>
      <c r="Q7" s="363"/>
      <c r="R7" s="365"/>
    </row>
    <row r="8" spans="1:18" s="78" customFormat="1" ht="33" customHeight="1">
      <c r="A8" s="356"/>
      <c r="B8" s="357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703578</v>
      </c>
      <c r="D9" s="82">
        <v>23806603.662219</v>
      </c>
      <c r="E9" s="82">
        <v>11</v>
      </c>
      <c r="F9" s="82">
        <v>321.6</v>
      </c>
      <c r="G9" s="82">
        <v>9</v>
      </c>
      <c r="H9" s="82">
        <v>54.9664</v>
      </c>
      <c r="I9" s="82">
        <v>531548</v>
      </c>
      <c r="J9" s="82">
        <v>2623087.966033</v>
      </c>
      <c r="K9" s="82">
        <v>166411</v>
      </c>
      <c r="L9" s="82">
        <v>21021159.897558</v>
      </c>
      <c r="M9" s="82">
        <v>5557</v>
      </c>
      <c r="N9" s="82">
        <v>155795.111116</v>
      </c>
      <c r="O9" s="82">
        <v>42</v>
      </c>
      <c r="P9" s="82">
        <v>6184.121112</v>
      </c>
      <c r="Q9" s="82">
        <v>4551</v>
      </c>
      <c r="R9" s="82">
        <v>108</v>
      </c>
    </row>
    <row r="10" spans="1:18" s="78" customFormat="1" ht="15" customHeight="1">
      <c r="A10" s="55" t="s">
        <v>68</v>
      </c>
      <c r="B10" s="56"/>
      <c r="C10" s="82">
        <v>16363</v>
      </c>
      <c r="D10" s="82">
        <v>530487.182579</v>
      </c>
      <c r="E10" s="82">
        <v>3</v>
      </c>
      <c r="F10" s="82">
        <v>44.18</v>
      </c>
      <c r="G10" s="82">
        <v>2</v>
      </c>
      <c r="H10" s="82">
        <v>10.9352</v>
      </c>
      <c r="I10" s="82">
        <v>11104</v>
      </c>
      <c r="J10" s="82">
        <v>49305.384556</v>
      </c>
      <c r="K10" s="82">
        <v>5205</v>
      </c>
      <c r="L10" s="82">
        <v>480593.583323</v>
      </c>
      <c r="M10" s="82">
        <v>49</v>
      </c>
      <c r="N10" s="82">
        <v>533.0995</v>
      </c>
      <c r="O10" s="82">
        <v>0</v>
      </c>
      <c r="P10" s="82">
        <v>0</v>
      </c>
      <c r="Q10" s="82">
        <v>7</v>
      </c>
      <c r="R10" s="82">
        <v>0</v>
      </c>
    </row>
    <row r="11" spans="1:18" s="78" customFormat="1" ht="15" customHeight="1">
      <c r="A11" s="55" t="s">
        <v>69</v>
      </c>
      <c r="B11" s="56"/>
      <c r="C11" s="82">
        <v>4142</v>
      </c>
      <c r="D11" s="82">
        <v>267476.627948</v>
      </c>
      <c r="E11" s="82">
        <v>0</v>
      </c>
      <c r="F11" s="82">
        <v>0</v>
      </c>
      <c r="G11" s="82">
        <v>0</v>
      </c>
      <c r="H11" s="82">
        <v>0</v>
      </c>
      <c r="I11" s="82">
        <v>2835</v>
      </c>
      <c r="J11" s="82">
        <v>25600.314419</v>
      </c>
      <c r="K11" s="82">
        <v>1293</v>
      </c>
      <c r="L11" s="82">
        <v>239932.863529</v>
      </c>
      <c r="M11" s="82">
        <v>14</v>
      </c>
      <c r="N11" s="82">
        <v>1943.45</v>
      </c>
      <c r="O11" s="82">
        <v>0</v>
      </c>
      <c r="P11" s="82">
        <v>0</v>
      </c>
      <c r="Q11" s="82">
        <v>0</v>
      </c>
      <c r="R11" s="82">
        <v>0</v>
      </c>
    </row>
    <row r="12" spans="1:18" s="78" customFormat="1" ht="15" customHeight="1">
      <c r="A12" s="55" t="s">
        <v>70</v>
      </c>
      <c r="B12" s="56"/>
      <c r="C12" s="82">
        <v>195613</v>
      </c>
      <c r="D12" s="82">
        <v>8007251.84394</v>
      </c>
      <c r="E12" s="82">
        <v>0</v>
      </c>
      <c r="F12" s="82">
        <v>0</v>
      </c>
      <c r="G12" s="82">
        <v>1</v>
      </c>
      <c r="H12" s="82">
        <v>0.15</v>
      </c>
      <c r="I12" s="82">
        <v>136054</v>
      </c>
      <c r="J12" s="82">
        <v>639301.445151</v>
      </c>
      <c r="K12" s="82">
        <v>58601</v>
      </c>
      <c r="L12" s="82">
        <v>7342196.136467</v>
      </c>
      <c r="M12" s="82">
        <v>951</v>
      </c>
      <c r="N12" s="82">
        <v>25735.733877</v>
      </c>
      <c r="O12" s="82">
        <v>6</v>
      </c>
      <c r="P12" s="82">
        <v>18.378445</v>
      </c>
      <c r="Q12" s="82">
        <v>76</v>
      </c>
      <c r="R12" s="82">
        <v>11</v>
      </c>
    </row>
    <row r="13" spans="1:18" s="78" customFormat="1" ht="15" customHeight="1">
      <c r="A13" s="55" t="s">
        <v>71</v>
      </c>
      <c r="B13" s="56"/>
      <c r="C13" s="82">
        <v>17611</v>
      </c>
      <c r="D13" s="82">
        <v>426821.655865</v>
      </c>
      <c r="E13" s="82">
        <v>0</v>
      </c>
      <c r="F13" s="82">
        <v>0</v>
      </c>
      <c r="G13" s="82">
        <v>1</v>
      </c>
      <c r="H13" s="82">
        <v>0.15</v>
      </c>
      <c r="I13" s="82">
        <v>12840</v>
      </c>
      <c r="J13" s="82">
        <v>55508.433633</v>
      </c>
      <c r="K13" s="82">
        <v>4704</v>
      </c>
      <c r="L13" s="82">
        <v>370165.230651</v>
      </c>
      <c r="M13" s="82">
        <v>66</v>
      </c>
      <c r="N13" s="82">
        <v>1147.841581</v>
      </c>
      <c r="O13" s="82">
        <v>0</v>
      </c>
      <c r="P13" s="82">
        <v>0</v>
      </c>
      <c r="Q13" s="82">
        <v>3</v>
      </c>
      <c r="R13" s="82">
        <v>0</v>
      </c>
    </row>
    <row r="14" spans="1:18" s="78" customFormat="1" ht="15" customHeight="1">
      <c r="A14" s="55" t="s">
        <v>72</v>
      </c>
      <c r="B14" s="56"/>
      <c r="C14" s="82">
        <v>1279</v>
      </c>
      <c r="D14" s="82">
        <v>37437.34141</v>
      </c>
      <c r="E14" s="82">
        <v>0</v>
      </c>
      <c r="F14" s="82">
        <v>0</v>
      </c>
      <c r="G14" s="82">
        <v>0</v>
      </c>
      <c r="H14" s="82">
        <v>0</v>
      </c>
      <c r="I14" s="82">
        <v>740</v>
      </c>
      <c r="J14" s="82">
        <v>3037.560746</v>
      </c>
      <c r="K14" s="82">
        <v>525</v>
      </c>
      <c r="L14" s="82">
        <v>33974.183978</v>
      </c>
      <c r="M14" s="82">
        <v>14</v>
      </c>
      <c r="N14" s="82">
        <v>425.596686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73</v>
      </c>
      <c r="B15" s="56"/>
      <c r="C15" s="82">
        <v>33</v>
      </c>
      <c r="D15" s="82">
        <v>58517.14473</v>
      </c>
      <c r="E15" s="82">
        <v>0</v>
      </c>
      <c r="F15" s="82">
        <v>0</v>
      </c>
      <c r="G15" s="82">
        <v>0</v>
      </c>
      <c r="H15" s="82">
        <v>0</v>
      </c>
      <c r="I15" s="82">
        <v>5</v>
      </c>
      <c r="J15" s="82">
        <v>116.2</v>
      </c>
      <c r="K15" s="82">
        <v>28</v>
      </c>
      <c r="L15" s="82">
        <v>58400.94473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74</v>
      </c>
      <c r="B16" s="56"/>
      <c r="C16" s="82">
        <v>11340</v>
      </c>
      <c r="D16" s="82">
        <v>399940.833605</v>
      </c>
      <c r="E16" s="82">
        <v>0</v>
      </c>
      <c r="F16" s="82">
        <v>0</v>
      </c>
      <c r="G16" s="82">
        <v>0</v>
      </c>
      <c r="H16" s="82">
        <v>0</v>
      </c>
      <c r="I16" s="82">
        <v>7233</v>
      </c>
      <c r="J16" s="82">
        <v>38845.180642</v>
      </c>
      <c r="K16" s="82">
        <v>4079</v>
      </c>
      <c r="L16" s="82">
        <v>360687.552963</v>
      </c>
      <c r="M16" s="82">
        <v>28</v>
      </c>
      <c r="N16" s="82">
        <v>408.1</v>
      </c>
      <c r="O16" s="82">
        <v>0</v>
      </c>
      <c r="P16" s="82">
        <v>0</v>
      </c>
      <c r="Q16" s="82">
        <v>2</v>
      </c>
      <c r="R16" s="82">
        <v>0</v>
      </c>
    </row>
    <row r="17" spans="1:18" s="78" customFormat="1" ht="15" customHeight="1">
      <c r="A17" s="55" t="s">
        <v>75</v>
      </c>
      <c r="B17" s="56"/>
      <c r="C17" s="82">
        <v>5295</v>
      </c>
      <c r="D17" s="82">
        <v>95866.277898</v>
      </c>
      <c r="E17" s="82">
        <v>0</v>
      </c>
      <c r="F17" s="82">
        <v>0</v>
      </c>
      <c r="G17" s="82">
        <v>0</v>
      </c>
      <c r="H17" s="82">
        <v>0</v>
      </c>
      <c r="I17" s="82">
        <v>4259</v>
      </c>
      <c r="J17" s="82">
        <v>17435.820546</v>
      </c>
      <c r="K17" s="82">
        <v>999</v>
      </c>
      <c r="L17" s="82">
        <v>77377.23912</v>
      </c>
      <c r="M17" s="82">
        <v>37</v>
      </c>
      <c r="N17" s="82">
        <v>1053.218232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" customHeight="1">
      <c r="A18" s="55" t="s">
        <v>76</v>
      </c>
      <c r="B18" s="56"/>
      <c r="C18" s="82">
        <v>2134</v>
      </c>
      <c r="D18" s="82">
        <v>32209.799352</v>
      </c>
      <c r="E18" s="82">
        <v>0</v>
      </c>
      <c r="F18" s="82">
        <v>0</v>
      </c>
      <c r="G18" s="82">
        <v>0</v>
      </c>
      <c r="H18" s="82">
        <v>0</v>
      </c>
      <c r="I18" s="82">
        <v>1514</v>
      </c>
      <c r="J18" s="82">
        <v>6761.373951</v>
      </c>
      <c r="K18" s="82">
        <v>605</v>
      </c>
      <c r="L18" s="82">
        <v>25278.015401</v>
      </c>
      <c r="M18" s="82">
        <v>15</v>
      </c>
      <c r="N18" s="82">
        <v>170.41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77</v>
      </c>
      <c r="B19" s="56"/>
      <c r="C19" s="82">
        <v>3760</v>
      </c>
      <c r="D19" s="82">
        <v>45814.56106</v>
      </c>
      <c r="E19" s="82">
        <v>0</v>
      </c>
      <c r="F19" s="82">
        <v>0</v>
      </c>
      <c r="G19" s="82">
        <v>0</v>
      </c>
      <c r="H19" s="82">
        <v>0</v>
      </c>
      <c r="I19" s="82">
        <v>2669</v>
      </c>
      <c r="J19" s="82">
        <v>13691.35187</v>
      </c>
      <c r="K19" s="82">
        <v>1086</v>
      </c>
      <c r="L19" s="82">
        <v>32049.10919</v>
      </c>
      <c r="M19" s="82">
        <v>5</v>
      </c>
      <c r="N19" s="82">
        <v>74.1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78</v>
      </c>
      <c r="B20" s="56"/>
      <c r="C20" s="82">
        <v>3441</v>
      </c>
      <c r="D20" s="82">
        <v>63170.425231</v>
      </c>
      <c r="E20" s="82">
        <v>0</v>
      </c>
      <c r="F20" s="82">
        <v>0</v>
      </c>
      <c r="G20" s="82">
        <v>0</v>
      </c>
      <c r="H20" s="82">
        <v>0</v>
      </c>
      <c r="I20" s="82">
        <v>2401</v>
      </c>
      <c r="J20" s="82">
        <v>13245.950331</v>
      </c>
      <c r="K20" s="82">
        <v>1034</v>
      </c>
      <c r="L20" s="82">
        <v>49889.6249</v>
      </c>
      <c r="M20" s="82">
        <v>6</v>
      </c>
      <c r="N20" s="82">
        <v>34.85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79</v>
      </c>
      <c r="B21" s="56"/>
      <c r="C21" s="82">
        <v>10502</v>
      </c>
      <c r="D21" s="82">
        <v>111370.730991</v>
      </c>
      <c r="E21" s="82">
        <v>0</v>
      </c>
      <c r="F21" s="82">
        <v>0</v>
      </c>
      <c r="G21" s="82">
        <v>0</v>
      </c>
      <c r="H21" s="82">
        <v>0</v>
      </c>
      <c r="I21" s="82">
        <v>8498</v>
      </c>
      <c r="J21" s="82">
        <v>29897.879086</v>
      </c>
      <c r="K21" s="82">
        <v>1968</v>
      </c>
      <c r="L21" s="82">
        <v>81167.956259</v>
      </c>
      <c r="M21" s="82">
        <v>36</v>
      </c>
      <c r="N21" s="82">
        <v>304.895646</v>
      </c>
      <c r="O21" s="82">
        <v>0</v>
      </c>
      <c r="P21" s="82">
        <v>0</v>
      </c>
      <c r="Q21" s="82">
        <v>1</v>
      </c>
      <c r="R21" s="82">
        <v>0</v>
      </c>
    </row>
    <row r="22" spans="1:18" s="78" customFormat="1" ht="15" customHeight="1">
      <c r="A22" s="55" t="s">
        <v>80</v>
      </c>
      <c r="B22" s="56"/>
      <c r="C22" s="82">
        <v>362</v>
      </c>
      <c r="D22" s="82">
        <v>24925.89556</v>
      </c>
      <c r="E22" s="82">
        <v>0</v>
      </c>
      <c r="F22" s="82">
        <v>0</v>
      </c>
      <c r="G22" s="82">
        <v>0</v>
      </c>
      <c r="H22" s="82">
        <v>0</v>
      </c>
      <c r="I22" s="82">
        <v>216</v>
      </c>
      <c r="J22" s="82">
        <v>1498.40816</v>
      </c>
      <c r="K22" s="82">
        <v>145</v>
      </c>
      <c r="L22" s="82">
        <v>23426.4874</v>
      </c>
      <c r="M22" s="82">
        <v>1</v>
      </c>
      <c r="N22" s="82">
        <v>1</v>
      </c>
      <c r="O22" s="82">
        <v>0</v>
      </c>
      <c r="P22" s="82">
        <v>0</v>
      </c>
      <c r="Q22" s="82">
        <v>2</v>
      </c>
      <c r="R22" s="82">
        <v>0</v>
      </c>
    </row>
    <row r="23" spans="1:18" s="78" customFormat="1" ht="15" customHeight="1">
      <c r="A23" s="55" t="s">
        <v>81</v>
      </c>
      <c r="B23" s="56"/>
      <c r="C23" s="82">
        <v>8591</v>
      </c>
      <c r="D23" s="82">
        <v>609476.520522</v>
      </c>
      <c r="E23" s="82">
        <v>0</v>
      </c>
      <c r="F23" s="82">
        <v>0</v>
      </c>
      <c r="G23" s="82">
        <v>0</v>
      </c>
      <c r="H23" s="82">
        <v>0</v>
      </c>
      <c r="I23" s="82">
        <v>5311</v>
      </c>
      <c r="J23" s="82">
        <v>30091.169788</v>
      </c>
      <c r="K23" s="82">
        <v>3245</v>
      </c>
      <c r="L23" s="82">
        <v>578733.724672</v>
      </c>
      <c r="M23" s="82">
        <v>35</v>
      </c>
      <c r="N23" s="82">
        <v>651.626062</v>
      </c>
      <c r="O23" s="82">
        <v>0</v>
      </c>
      <c r="P23" s="82">
        <v>0</v>
      </c>
      <c r="Q23" s="82">
        <v>7</v>
      </c>
      <c r="R23" s="82">
        <v>0</v>
      </c>
    </row>
    <row r="24" spans="1:18" s="78" customFormat="1" ht="15" customHeight="1">
      <c r="A24" s="55" t="s">
        <v>82</v>
      </c>
      <c r="B24" s="56"/>
      <c r="C24" s="82">
        <v>6597</v>
      </c>
      <c r="D24" s="82">
        <v>481550.787563</v>
      </c>
      <c r="E24" s="82">
        <v>0</v>
      </c>
      <c r="F24" s="82">
        <v>0</v>
      </c>
      <c r="G24" s="82">
        <v>0</v>
      </c>
      <c r="H24" s="82">
        <v>0</v>
      </c>
      <c r="I24" s="82">
        <v>4444</v>
      </c>
      <c r="J24" s="82">
        <v>19578.505677</v>
      </c>
      <c r="K24" s="82">
        <v>2107</v>
      </c>
      <c r="L24" s="82">
        <v>461008.541886</v>
      </c>
      <c r="M24" s="82">
        <v>45</v>
      </c>
      <c r="N24" s="82">
        <v>963.24</v>
      </c>
      <c r="O24" s="82">
        <v>1</v>
      </c>
      <c r="P24" s="82">
        <v>0.5</v>
      </c>
      <c r="Q24" s="82">
        <v>4</v>
      </c>
      <c r="R24" s="82">
        <v>0</v>
      </c>
    </row>
    <row r="25" spans="1:18" s="78" customFormat="1" ht="15" customHeight="1">
      <c r="A25" s="55" t="s">
        <v>279</v>
      </c>
      <c r="B25" s="56"/>
      <c r="C25" s="82">
        <v>169</v>
      </c>
      <c r="D25" s="82">
        <v>33552.62014</v>
      </c>
      <c r="E25" s="82">
        <v>0</v>
      </c>
      <c r="F25" s="82">
        <v>0</v>
      </c>
      <c r="G25" s="82">
        <v>0</v>
      </c>
      <c r="H25" s="82">
        <v>0</v>
      </c>
      <c r="I25" s="82">
        <v>49</v>
      </c>
      <c r="J25" s="82">
        <v>455.75</v>
      </c>
      <c r="K25" s="82">
        <v>115</v>
      </c>
      <c r="L25" s="82">
        <v>33031.57014</v>
      </c>
      <c r="M25" s="82">
        <v>5</v>
      </c>
      <c r="N25" s="82">
        <v>65.3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83</v>
      </c>
      <c r="B26" s="56"/>
      <c r="C26" s="82">
        <v>1976</v>
      </c>
      <c r="D26" s="82">
        <v>94136.004178</v>
      </c>
      <c r="E26" s="82">
        <v>0</v>
      </c>
      <c r="F26" s="82">
        <v>0</v>
      </c>
      <c r="G26" s="82">
        <v>0</v>
      </c>
      <c r="H26" s="82">
        <v>0</v>
      </c>
      <c r="I26" s="82">
        <v>1303</v>
      </c>
      <c r="J26" s="82">
        <v>7335.700768</v>
      </c>
      <c r="K26" s="82">
        <v>672</v>
      </c>
      <c r="L26" s="82">
        <v>86796.30341</v>
      </c>
      <c r="M26" s="82">
        <v>1</v>
      </c>
      <c r="N26" s="82">
        <v>4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84</v>
      </c>
      <c r="B27" s="56"/>
      <c r="C27" s="82">
        <v>9241</v>
      </c>
      <c r="D27" s="82">
        <v>258356.940627</v>
      </c>
      <c r="E27" s="82">
        <v>0</v>
      </c>
      <c r="F27" s="82">
        <v>0</v>
      </c>
      <c r="G27" s="82">
        <v>0</v>
      </c>
      <c r="H27" s="82">
        <v>0</v>
      </c>
      <c r="I27" s="82">
        <v>6314</v>
      </c>
      <c r="J27" s="82">
        <v>31540.80411</v>
      </c>
      <c r="K27" s="82">
        <v>2888</v>
      </c>
      <c r="L27" s="82">
        <v>224431.644512</v>
      </c>
      <c r="M27" s="82">
        <v>38</v>
      </c>
      <c r="N27" s="82">
        <v>2375.015165</v>
      </c>
      <c r="O27" s="82">
        <v>1</v>
      </c>
      <c r="P27" s="82">
        <v>9.47684</v>
      </c>
      <c r="Q27" s="82">
        <v>3</v>
      </c>
      <c r="R27" s="82">
        <v>0</v>
      </c>
    </row>
    <row r="28" spans="1:18" s="78" customFormat="1" ht="15" customHeight="1">
      <c r="A28" s="55" t="s">
        <v>85</v>
      </c>
      <c r="B28" s="56"/>
      <c r="C28" s="82">
        <v>3316</v>
      </c>
      <c r="D28" s="82">
        <v>130291.885225</v>
      </c>
      <c r="E28" s="82">
        <v>0</v>
      </c>
      <c r="F28" s="82">
        <v>0</v>
      </c>
      <c r="G28" s="82">
        <v>0</v>
      </c>
      <c r="H28" s="82">
        <v>0</v>
      </c>
      <c r="I28" s="82">
        <v>2297</v>
      </c>
      <c r="J28" s="82">
        <v>13160.094095</v>
      </c>
      <c r="K28" s="82">
        <v>1008</v>
      </c>
      <c r="L28" s="82">
        <v>117021.13113</v>
      </c>
      <c r="M28" s="82">
        <v>11</v>
      </c>
      <c r="N28" s="82">
        <v>110.66</v>
      </c>
      <c r="O28" s="82">
        <v>0</v>
      </c>
      <c r="P28" s="82">
        <v>0</v>
      </c>
      <c r="Q28" s="82">
        <v>1</v>
      </c>
      <c r="R28" s="82">
        <v>1</v>
      </c>
    </row>
    <row r="29" spans="1:18" s="78" customFormat="1" ht="15" customHeight="1">
      <c r="A29" s="55" t="s">
        <v>86</v>
      </c>
      <c r="B29" s="56"/>
      <c r="C29" s="82">
        <v>8015</v>
      </c>
      <c r="D29" s="82">
        <v>559210.629756</v>
      </c>
      <c r="E29" s="82">
        <v>0</v>
      </c>
      <c r="F29" s="82">
        <v>0</v>
      </c>
      <c r="G29" s="82">
        <v>0</v>
      </c>
      <c r="H29" s="82">
        <v>0</v>
      </c>
      <c r="I29" s="82">
        <v>5600</v>
      </c>
      <c r="J29" s="82">
        <v>37422.197961</v>
      </c>
      <c r="K29" s="82">
        <v>2402</v>
      </c>
      <c r="L29" s="82">
        <v>521648.445112</v>
      </c>
      <c r="M29" s="82">
        <v>13</v>
      </c>
      <c r="N29" s="82">
        <v>139.986683</v>
      </c>
      <c r="O29" s="82">
        <v>0</v>
      </c>
      <c r="P29" s="82">
        <v>0</v>
      </c>
      <c r="Q29" s="82">
        <v>5</v>
      </c>
      <c r="R29" s="82">
        <v>0</v>
      </c>
    </row>
    <row r="30" spans="1:18" s="78" customFormat="1" ht="15" customHeight="1">
      <c r="A30" s="55" t="s">
        <v>87</v>
      </c>
      <c r="B30" s="56"/>
      <c r="C30" s="82">
        <v>31427</v>
      </c>
      <c r="D30" s="82">
        <v>480542.763537</v>
      </c>
      <c r="E30" s="82">
        <v>0</v>
      </c>
      <c r="F30" s="82">
        <v>0</v>
      </c>
      <c r="G30" s="82">
        <v>0</v>
      </c>
      <c r="H30" s="82">
        <v>0</v>
      </c>
      <c r="I30" s="82">
        <v>22706</v>
      </c>
      <c r="J30" s="82">
        <v>105537.222664</v>
      </c>
      <c r="K30" s="82">
        <v>8672</v>
      </c>
      <c r="L30" s="82">
        <v>374587.666669</v>
      </c>
      <c r="M30" s="82">
        <v>49</v>
      </c>
      <c r="N30" s="82">
        <v>417.874204</v>
      </c>
      <c r="O30" s="82">
        <v>0</v>
      </c>
      <c r="P30" s="82">
        <v>0</v>
      </c>
      <c r="Q30" s="82">
        <v>5</v>
      </c>
      <c r="R30" s="82">
        <v>0</v>
      </c>
    </row>
    <row r="31" spans="1:18" s="78" customFormat="1" ht="15" customHeight="1">
      <c r="A31" s="55" t="s">
        <v>88</v>
      </c>
      <c r="B31" s="56"/>
      <c r="C31" s="82">
        <v>5057</v>
      </c>
      <c r="D31" s="82">
        <v>782703.879665</v>
      </c>
      <c r="E31" s="82">
        <v>0</v>
      </c>
      <c r="F31" s="82">
        <v>0</v>
      </c>
      <c r="G31" s="82">
        <v>0</v>
      </c>
      <c r="H31" s="82">
        <v>0</v>
      </c>
      <c r="I31" s="82">
        <v>2843</v>
      </c>
      <c r="J31" s="82">
        <v>15180.481122</v>
      </c>
      <c r="K31" s="82">
        <v>2106</v>
      </c>
      <c r="L31" s="82">
        <v>764770.461509</v>
      </c>
      <c r="M31" s="82">
        <v>108</v>
      </c>
      <c r="N31" s="82">
        <v>2752.937034</v>
      </c>
      <c r="O31" s="82">
        <v>0</v>
      </c>
      <c r="P31" s="82">
        <v>0</v>
      </c>
      <c r="Q31" s="82">
        <v>6</v>
      </c>
      <c r="R31" s="82">
        <v>1</v>
      </c>
    </row>
    <row r="32" spans="1:18" s="78" customFormat="1" ht="15" customHeight="1">
      <c r="A32" s="55" t="s">
        <v>89</v>
      </c>
      <c r="B32" s="56"/>
      <c r="C32" s="82">
        <v>22456</v>
      </c>
      <c r="D32" s="82">
        <v>2124768.264071</v>
      </c>
      <c r="E32" s="82">
        <v>0</v>
      </c>
      <c r="F32" s="82">
        <v>0</v>
      </c>
      <c r="G32" s="82">
        <v>0</v>
      </c>
      <c r="H32" s="82">
        <v>0</v>
      </c>
      <c r="I32" s="82">
        <v>13937</v>
      </c>
      <c r="J32" s="82">
        <v>60346.609848</v>
      </c>
      <c r="K32" s="82">
        <v>8322</v>
      </c>
      <c r="L32" s="82">
        <v>2060092.312318</v>
      </c>
      <c r="M32" s="82">
        <v>195</v>
      </c>
      <c r="N32" s="82">
        <v>4328.341905</v>
      </c>
      <c r="O32" s="82">
        <v>2</v>
      </c>
      <c r="P32" s="82">
        <v>1</v>
      </c>
      <c r="Q32" s="82">
        <v>19</v>
      </c>
      <c r="R32" s="82">
        <v>7</v>
      </c>
    </row>
    <row r="33" spans="1:18" s="78" customFormat="1" ht="15" customHeight="1">
      <c r="A33" s="55" t="s">
        <v>90</v>
      </c>
      <c r="B33" s="56"/>
      <c r="C33" s="82">
        <v>5727</v>
      </c>
      <c r="D33" s="82">
        <v>189149.895681</v>
      </c>
      <c r="E33" s="82">
        <v>0</v>
      </c>
      <c r="F33" s="82">
        <v>0</v>
      </c>
      <c r="G33" s="82">
        <v>0</v>
      </c>
      <c r="H33" s="82">
        <v>0</v>
      </c>
      <c r="I33" s="82">
        <v>3710</v>
      </c>
      <c r="J33" s="82">
        <v>19649.513895</v>
      </c>
      <c r="K33" s="82">
        <v>1982</v>
      </c>
      <c r="L33" s="82">
        <v>168927.957617</v>
      </c>
      <c r="M33" s="82">
        <v>35</v>
      </c>
      <c r="N33" s="82">
        <v>572.424169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91</v>
      </c>
      <c r="B34" s="56"/>
      <c r="C34" s="82">
        <v>6402</v>
      </c>
      <c r="D34" s="82">
        <v>228507.176839</v>
      </c>
      <c r="E34" s="82">
        <v>0</v>
      </c>
      <c r="F34" s="82">
        <v>0</v>
      </c>
      <c r="G34" s="82">
        <v>0</v>
      </c>
      <c r="H34" s="82">
        <v>0</v>
      </c>
      <c r="I34" s="82">
        <v>4319</v>
      </c>
      <c r="J34" s="82">
        <v>21214.907444</v>
      </c>
      <c r="K34" s="82">
        <v>2055</v>
      </c>
      <c r="L34" s="82">
        <v>204615.151395</v>
      </c>
      <c r="M34" s="82">
        <v>28</v>
      </c>
      <c r="N34" s="82">
        <v>2677.118</v>
      </c>
      <c r="O34" s="82">
        <v>0</v>
      </c>
      <c r="P34" s="82">
        <v>0</v>
      </c>
      <c r="Q34" s="82">
        <v>0</v>
      </c>
      <c r="R34" s="82">
        <v>1</v>
      </c>
    </row>
    <row r="35" spans="1:18" s="78" customFormat="1" ht="15" customHeight="1">
      <c r="A35" s="55" t="s">
        <v>92</v>
      </c>
      <c r="B35" s="56"/>
      <c r="C35" s="82">
        <v>2579</v>
      </c>
      <c r="D35" s="82">
        <v>61504.794212</v>
      </c>
      <c r="E35" s="82">
        <v>0</v>
      </c>
      <c r="F35" s="82">
        <v>0</v>
      </c>
      <c r="G35" s="82">
        <v>0</v>
      </c>
      <c r="H35" s="82">
        <v>0</v>
      </c>
      <c r="I35" s="82">
        <v>1813</v>
      </c>
      <c r="J35" s="82">
        <v>8895.789348</v>
      </c>
      <c r="K35" s="82">
        <v>757</v>
      </c>
      <c r="L35" s="82">
        <v>52297.709985</v>
      </c>
      <c r="M35" s="82">
        <v>9</v>
      </c>
      <c r="N35" s="82">
        <v>311.294879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280</v>
      </c>
      <c r="B36" s="56"/>
      <c r="C36" s="82">
        <v>5144</v>
      </c>
      <c r="D36" s="82">
        <v>124775.639694</v>
      </c>
      <c r="E36" s="82">
        <v>0</v>
      </c>
      <c r="F36" s="82">
        <v>0</v>
      </c>
      <c r="G36" s="82">
        <v>0</v>
      </c>
      <c r="H36" s="82">
        <v>0</v>
      </c>
      <c r="I36" s="82">
        <v>3933</v>
      </c>
      <c r="J36" s="82">
        <v>15890.640864</v>
      </c>
      <c r="K36" s="82">
        <v>1186</v>
      </c>
      <c r="L36" s="82">
        <v>108379.13473</v>
      </c>
      <c r="M36" s="82">
        <v>25</v>
      </c>
      <c r="N36" s="82">
        <v>505.8641</v>
      </c>
      <c r="O36" s="82">
        <v>0</v>
      </c>
      <c r="P36" s="82">
        <v>0</v>
      </c>
      <c r="Q36" s="82">
        <v>2</v>
      </c>
      <c r="R36" s="82">
        <v>0</v>
      </c>
    </row>
    <row r="37" spans="1:18" s="78" customFormat="1" ht="15" customHeight="1">
      <c r="A37" s="55" t="s">
        <v>93</v>
      </c>
      <c r="B37" s="56"/>
      <c r="C37" s="82">
        <v>2067</v>
      </c>
      <c r="D37" s="82">
        <v>15441.371398</v>
      </c>
      <c r="E37" s="82">
        <v>0</v>
      </c>
      <c r="F37" s="82">
        <v>0</v>
      </c>
      <c r="G37" s="82">
        <v>0</v>
      </c>
      <c r="H37" s="82">
        <v>0</v>
      </c>
      <c r="I37" s="82">
        <v>1725</v>
      </c>
      <c r="J37" s="82">
        <v>6601.999078</v>
      </c>
      <c r="K37" s="82">
        <v>337</v>
      </c>
      <c r="L37" s="82">
        <v>8786.37232</v>
      </c>
      <c r="M37" s="82">
        <v>5</v>
      </c>
      <c r="N37" s="82">
        <v>53</v>
      </c>
      <c r="O37" s="82">
        <v>0</v>
      </c>
      <c r="P37" s="82">
        <v>0</v>
      </c>
      <c r="Q37" s="82">
        <v>0</v>
      </c>
      <c r="R37" s="82">
        <v>0</v>
      </c>
    </row>
    <row r="38" spans="1:18" s="78" customFormat="1" ht="15" customHeight="1">
      <c r="A38" s="55" t="s">
        <v>94</v>
      </c>
      <c r="B38" s="56"/>
      <c r="C38" s="82">
        <v>4919</v>
      </c>
      <c r="D38" s="82">
        <v>97365.451068</v>
      </c>
      <c r="E38" s="82">
        <v>0</v>
      </c>
      <c r="F38" s="82">
        <v>0</v>
      </c>
      <c r="G38" s="82">
        <v>0</v>
      </c>
      <c r="H38" s="82">
        <v>0</v>
      </c>
      <c r="I38" s="82">
        <v>3721</v>
      </c>
      <c r="J38" s="82">
        <v>14783.890208</v>
      </c>
      <c r="K38" s="82">
        <v>1149</v>
      </c>
      <c r="L38" s="82">
        <v>80454.70897</v>
      </c>
      <c r="M38" s="82">
        <v>48</v>
      </c>
      <c r="N38" s="82">
        <v>2119.950285</v>
      </c>
      <c r="O38" s="82">
        <v>1</v>
      </c>
      <c r="P38" s="82">
        <v>6.901605</v>
      </c>
      <c r="Q38" s="82">
        <v>1</v>
      </c>
      <c r="R38" s="82">
        <v>0</v>
      </c>
    </row>
    <row r="39" spans="1:18" s="78" customFormat="1" ht="15" customHeight="1">
      <c r="A39" s="55" t="s">
        <v>95</v>
      </c>
      <c r="B39" s="56"/>
      <c r="C39" s="82">
        <v>16173</v>
      </c>
      <c r="D39" s="82">
        <v>439842.554062</v>
      </c>
      <c r="E39" s="82">
        <v>0</v>
      </c>
      <c r="F39" s="82">
        <v>0</v>
      </c>
      <c r="G39" s="82">
        <v>0</v>
      </c>
      <c r="H39" s="82">
        <v>0</v>
      </c>
      <c r="I39" s="82">
        <v>11654</v>
      </c>
      <c r="J39" s="82">
        <v>51578.009316</v>
      </c>
      <c r="K39" s="82">
        <v>4425</v>
      </c>
      <c r="L39" s="82">
        <v>384196.9555</v>
      </c>
      <c r="M39" s="82">
        <v>93</v>
      </c>
      <c r="N39" s="82">
        <v>4067.089246</v>
      </c>
      <c r="O39" s="82">
        <v>1</v>
      </c>
      <c r="P39" s="82">
        <v>0.5</v>
      </c>
      <c r="Q39" s="82">
        <v>4</v>
      </c>
      <c r="R39" s="82">
        <v>1</v>
      </c>
    </row>
    <row r="40" spans="1:18" s="78" customFormat="1" ht="15" customHeight="1">
      <c r="A40" s="55" t="s">
        <v>96</v>
      </c>
      <c r="B40" s="56"/>
      <c r="C40" s="82">
        <v>4121</v>
      </c>
      <c r="D40" s="82">
        <v>862154.678519</v>
      </c>
      <c r="E40" s="82">
        <v>0</v>
      </c>
      <c r="F40" s="82">
        <v>0</v>
      </c>
      <c r="G40" s="82">
        <v>0</v>
      </c>
      <c r="H40" s="82">
        <v>0</v>
      </c>
      <c r="I40" s="82">
        <v>2703</v>
      </c>
      <c r="J40" s="82">
        <v>16906.405164</v>
      </c>
      <c r="K40" s="82">
        <v>1386</v>
      </c>
      <c r="L40" s="82">
        <v>844812.623355</v>
      </c>
      <c r="M40" s="82">
        <v>32</v>
      </c>
      <c r="N40" s="82">
        <v>435.65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97</v>
      </c>
      <c r="B41" s="56"/>
      <c r="C41" s="82">
        <v>3828</v>
      </c>
      <c r="D41" s="82">
        <v>184713.166173</v>
      </c>
      <c r="E41" s="82">
        <v>0</v>
      </c>
      <c r="F41" s="82">
        <v>0</v>
      </c>
      <c r="G41" s="82">
        <v>0</v>
      </c>
      <c r="H41" s="82">
        <v>0</v>
      </c>
      <c r="I41" s="82">
        <v>3269</v>
      </c>
      <c r="J41" s="82">
        <v>16646.944823</v>
      </c>
      <c r="K41" s="82">
        <v>554</v>
      </c>
      <c r="L41" s="82">
        <v>168040.22135</v>
      </c>
      <c r="M41" s="82">
        <v>5</v>
      </c>
      <c r="N41" s="82">
        <v>26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380</v>
      </c>
      <c r="B42" s="56"/>
      <c r="C42" s="82">
        <v>108486</v>
      </c>
      <c r="D42" s="82">
        <v>1231548.105976</v>
      </c>
      <c r="E42" s="82">
        <v>3</v>
      </c>
      <c r="F42" s="82">
        <v>230</v>
      </c>
      <c r="G42" s="82">
        <v>1</v>
      </c>
      <c r="H42" s="82">
        <v>30</v>
      </c>
      <c r="I42" s="82">
        <v>93965</v>
      </c>
      <c r="J42" s="82">
        <v>458215.991055</v>
      </c>
      <c r="K42" s="82">
        <v>14134</v>
      </c>
      <c r="L42" s="82">
        <v>755575.449178</v>
      </c>
      <c r="M42" s="82">
        <v>382</v>
      </c>
      <c r="N42" s="82">
        <v>17490.515922</v>
      </c>
      <c r="O42" s="82">
        <v>1</v>
      </c>
      <c r="P42" s="82">
        <v>6.149821</v>
      </c>
      <c r="Q42" s="82">
        <v>8</v>
      </c>
      <c r="R42" s="82">
        <v>0</v>
      </c>
    </row>
    <row r="43" spans="1:18" s="78" customFormat="1" ht="15" customHeight="1">
      <c r="A43" s="55" t="s">
        <v>98</v>
      </c>
      <c r="B43" s="56"/>
      <c r="C43" s="82">
        <v>114807</v>
      </c>
      <c r="D43" s="82">
        <v>1069899.369627</v>
      </c>
      <c r="E43" s="82">
        <v>2</v>
      </c>
      <c r="F43" s="82">
        <v>25.65</v>
      </c>
      <c r="G43" s="82">
        <v>0</v>
      </c>
      <c r="H43" s="82">
        <v>0</v>
      </c>
      <c r="I43" s="82">
        <v>96850</v>
      </c>
      <c r="J43" s="82">
        <v>351238.587173</v>
      </c>
      <c r="K43" s="82">
        <v>16786</v>
      </c>
      <c r="L43" s="82">
        <v>709624.324952</v>
      </c>
      <c r="M43" s="82">
        <v>1161</v>
      </c>
      <c r="N43" s="82">
        <v>8897.072502</v>
      </c>
      <c r="O43" s="82">
        <v>8</v>
      </c>
      <c r="P43" s="82">
        <v>113.735</v>
      </c>
      <c r="Q43" s="82">
        <v>54</v>
      </c>
      <c r="R43" s="82">
        <v>0</v>
      </c>
    </row>
    <row r="44" spans="1:18" s="78" customFormat="1" ht="15" customHeight="1">
      <c r="A44" s="55" t="s">
        <v>99</v>
      </c>
      <c r="B44" s="56"/>
      <c r="C44" s="82">
        <v>16199</v>
      </c>
      <c r="D44" s="82">
        <v>844615.922107</v>
      </c>
      <c r="E44" s="82">
        <v>0</v>
      </c>
      <c r="F44" s="82">
        <v>0</v>
      </c>
      <c r="G44" s="82">
        <v>1</v>
      </c>
      <c r="H44" s="82">
        <v>1.8072</v>
      </c>
      <c r="I44" s="82">
        <v>10700</v>
      </c>
      <c r="J44" s="82">
        <v>104683.876367</v>
      </c>
      <c r="K44" s="82">
        <v>5332</v>
      </c>
      <c r="L44" s="82">
        <v>736567.775832</v>
      </c>
      <c r="M44" s="82">
        <v>151</v>
      </c>
      <c r="N44" s="82">
        <v>3307.162708</v>
      </c>
      <c r="O44" s="82">
        <v>15</v>
      </c>
      <c r="P44" s="82">
        <v>55.3</v>
      </c>
      <c r="Q44" s="82">
        <v>20</v>
      </c>
      <c r="R44" s="82">
        <v>0</v>
      </c>
    </row>
    <row r="45" spans="1:18" s="78" customFormat="1" ht="15" customHeight="1">
      <c r="A45" s="55" t="s">
        <v>100</v>
      </c>
      <c r="B45" s="56"/>
      <c r="C45" s="82">
        <v>7584</v>
      </c>
      <c r="D45" s="82">
        <v>67838.343161</v>
      </c>
      <c r="E45" s="82">
        <v>0</v>
      </c>
      <c r="F45" s="82">
        <v>0</v>
      </c>
      <c r="G45" s="82">
        <v>1</v>
      </c>
      <c r="H45" s="82">
        <v>5.6</v>
      </c>
      <c r="I45" s="82">
        <v>6054</v>
      </c>
      <c r="J45" s="82">
        <v>23866.098606</v>
      </c>
      <c r="K45" s="82">
        <v>1512</v>
      </c>
      <c r="L45" s="82">
        <v>43686.764332</v>
      </c>
      <c r="M45" s="82">
        <v>16</v>
      </c>
      <c r="N45" s="82">
        <v>270.27795</v>
      </c>
      <c r="O45" s="82">
        <v>1</v>
      </c>
      <c r="P45" s="82">
        <v>9.602273</v>
      </c>
      <c r="Q45" s="82">
        <v>2</v>
      </c>
      <c r="R45" s="82">
        <v>0</v>
      </c>
    </row>
    <row r="46" spans="1:18" s="78" customFormat="1" ht="15" customHeight="1">
      <c r="A46" s="215" t="s">
        <v>386</v>
      </c>
      <c r="B46" s="56"/>
      <c r="C46" s="82">
        <v>23668</v>
      </c>
      <c r="D46" s="82">
        <v>555414.251495</v>
      </c>
      <c r="E46" s="82">
        <v>0</v>
      </c>
      <c r="F46" s="82">
        <v>0</v>
      </c>
      <c r="G46" s="82">
        <v>0</v>
      </c>
      <c r="H46" s="82">
        <v>0</v>
      </c>
      <c r="I46" s="82">
        <v>17275</v>
      </c>
      <c r="J46" s="82">
        <v>49320.37374</v>
      </c>
      <c r="K46" s="82">
        <v>5950</v>
      </c>
      <c r="L46" s="82">
        <v>499552.143909</v>
      </c>
      <c r="M46" s="82">
        <v>442</v>
      </c>
      <c r="N46" s="82">
        <v>6529.733846</v>
      </c>
      <c r="O46" s="82">
        <v>1</v>
      </c>
      <c r="P46" s="82">
        <v>12</v>
      </c>
      <c r="Q46" s="82">
        <v>30</v>
      </c>
      <c r="R46" s="82">
        <v>0</v>
      </c>
    </row>
    <row r="47" spans="1:18" s="78" customFormat="1" ht="15" customHeight="1">
      <c r="A47" s="55" t="s">
        <v>101</v>
      </c>
      <c r="B47" s="56"/>
      <c r="C47" s="82">
        <v>41312</v>
      </c>
      <c r="D47" s="82">
        <v>7248026.879118</v>
      </c>
      <c r="E47" s="82">
        <v>0</v>
      </c>
      <c r="F47" s="82">
        <v>0</v>
      </c>
      <c r="G47" s="82">
        <v>1</v>
      </c>
      <c r="H47" s="82">
        <v>5.5</v>
      </c>
      <c r="I47" s="82">
        <v>24354</v>
      </c>
      <c r="J47" s="82">
        <v>361473.221821</v>
      </c>
      <c r="K47" s="82">
        <v>16279</v>
      </c>
      <c r="L47" s="82">
        <v>6822279.699032</v>
      </c>
      <c r="M47" s="82">
        <v>675</v>
      </c>
      <c r="N47" s="82">
        <v>58359.863206</v>
      </c>
      <c r="O47" s="82">
        <v>3</v>
      </c>
      <c r="P47" s="82">
        <v>5908.595059</v>
      </c>
      <c r="Q47" s="82">
        <v>88</v>
      </c>
      <c r="R47" s="82">
        <v>0</v>
      </c>
    </row>
    <row r="48" spans="1:18" s="78" customFormat="1" ht="15" customHeight="1">
      <c r="A48" s="55" t="s">
        <v>102</v>
      </c>
      <c r="B48" s="56"/>
      <c r="C48" s="82">
        <v>32567</v>
      </c>
      <c r="D48" s="82">
        <v>1246927.753852</v>
      </c>
      <c r="E48" s="82">
        <v>0</v>
      </c>
      <c r="F48" s="82">
        <v>0</v>
      </c>
      <c r="G48" s="82">
        <v>1</v>
      </c>
      <c r="H48" s="82">
        <v>0.374</v>
      </c>
      <c r="I48" s="82">
        <v>20379</v>
      </c>
      <c r="J48" s="82">
        <v>200625.511438</v>
      </c>
      <c r="K48" s="82">
        <v>11784</v>
      </c>
      <c r="L48" s="82">
        <v>1029275.878075</v>
      </c>
      <c r="M48" s="82">
        <v>403</v>
      </c>
      <c r="N48" s="82">
        <v>17025.990339</v>
      </c>
      <c r="O48" s="82">
        <v>0</v>
      </c>
      <c r="P48" s="82">
        <v>0</v>
      </c>
      <c r="Q48" s="82">
        <v>2</v>
      </c>
      <c r="R48" s="82">
        <v>0</v>
      </c>
    </row>
    <row r="49" spans="1:18" s="78" customFormat="1" ht="15" customHeight="1">
      <c r="A49" s="55" t="s">
        <v>103</v>
      </c>
      <c r="B49" s="56"/>
      <c r="C49" s="82">
        <v>71160</v>
      </c>
      <c r="D49" s="82">
        <v>908989.229966</v>
      </c>
      <c r="E49" s="82">
        <v>0</v>
      </c>
      <c r="F49" s="82">
        <v>0</v>
      </c>
      <c r="G49" s="82">
        <v>0</v>
      </c>
      <c r="H49" s="82">
        <v>0</v>
      </c>
      <c r="I49" s="82">
        <v>56379</v>
      </c>
      <c r="J49" s="82">
        <v>156031.140079</v>
      </c>
      <c r="K49" s="82">
        <v>13959</v>
      </c>
      <c r="L49" s="82">
        <v>745033.101922</v>
      </c>
      <c r="M49" s="82">
        <v>818</v>
      </c>
      <c r="N49" s="82">
        <v>7888.787965</v>
      </c>
      <c r="O49" s="82">
        <v>4</v>
      </c>
      <c r="P49" s="82">
        <v>36.2</v>
      </c>
      <c r="Q49" s="82">
        <v>66</v>
      </c>
      <c r="R49" s="82">
        <v>0</v>
      </c>
    </row>
    <row r="50" spans="1:18" s="78" customFormat="1" ht="15" customHeight="1">
      <c r="A50" s="55" t="s">
        <v>104</v>
      </c>
      <c r="B50" s="56"/>
      <c r="C50" s="82">
        <v>19106</v>
      </c>
      <c r="D50" s="82">
        <v>321269.158127</v>
      </c>
      <c r="E50" s="82">
        <v>0</v>
      </c>
      <c r="F50" s="82">
        <v>0</v>
      </c>
      <c r="G50" s="82">
        <v>0</v>
      </c>
      <c r="H50" s="82">
        <v>0</v>
      </c>
      <c r="I50" s="82">
        <v>15468</v>
      </c>
      <c r="J50" s="82">
        <v>66808.194601</v>
      </c>
      <c r="K50" s="82">
        <v>3532</v>
      </c>
      <c r="L50" s="82">
        <v>253939.985441</v>
      </c>
      <c r="M50" s="82">
        <v>106</v>
      </c>
      <c r="N50" s="82">
        <v>520.978085</v>
      </c>
      <c r="O50" s="82">
        <v>0</v>
      </c>
      <c r="P50" s="82">
        <v>0</v>
      </c>
      <c r="Q50" s="82">
        <v>1205</v>
      </c>
      <c r="R50" s="82">
        <v>0</v>
      </c>
    </row>
    <row r="51" spans="1:18" s="78" customFormat="1" ht="15" customHeight="1">
      <c r="A51" s="55" t="s">
        <v>105</v>
      </c>
      <c r="B51" s="56"/>
      <c r="C51" s="82">
        <v>94</v>
      </c>
      <c r="D51" s="82">
        <v>186.788</v>
      </c>
      <c r="E51" s="82">
        <v>0</v>
      </c>
      <c r="F51" s="82">
        <v>0</v>
      </c>
      <c r="G51" s="82">
        <v>0</v>
      </c>
      <c r="H51" s="82">
        <v>0</v>
      </c>
      <c r="I51" s="82">
        <v>86</v>
      </c>
      <c r="J51" s="82">
        <v>158.288</v>
      </c>
      <c r="K51" s="82">
        <v>8</v>
      </c>
      <c r="L51" s="82">
        <v>28.5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392</v>
      </c>
      <c r="B52" s="56"/>
      <c r="C52" s="82">
        <v>379</v>
      </c>
      <c r="D52" s="82">
        <v>1715.964086</v>
      </c>
      <c r="E52" s="82">
        <v>0</v>
      </c>
      <c r="F52" s="82">
        <v>0</v>
      </c>
      <c r="G52" s="82">
        <v>0</v>
      </c>
      <c r="H52" s="82">
        <v>0</v>
      </c>
      <c r="I52" s="82">
        <v>316</v>
      </c>
      <c r="J52" s="82">
        <v>694.218086</v>
      </c>
      <c r="K52" s="82">
        <v>62</v>
      </c>
      <c r="L52" s="82">
        <v>1021.546</v>
      </c>
      <c r="M52" s="82">
        <v>1</v>
      </c>
      <c r="N52" s="82">
        <v>0.2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106</v>
      </c>
      <c r="B53" s="56"/>
      <c r="C53" s="82">
        <v>56</v>
      </c>
      <c r="D53" s="82">
        <v>268.25</v>
      </c>
      <c r="E53" s="82">
        <v>0</v>
      </c>
      <c r="F53" s="82">
        <v>0</v>
      </c>
      <c r="G53" s="82">
        <v>0</v>
      </c>
      <c r="H53" s="82">
        <v>0</v>
      </c>
      <c r="I53" s="82">
        <v>47</v>
      </c>
      <c r="J53" s="82">
        <v>219.25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107</v>
      </c>
      <c r="B54" s="56"/>
      <c r="C54" s="82">
        <v>2615</v>
      </c>
      <c r="D54" s="82">
        <v>70893.875202</v>
      </c>
      <c r="E54" s="82">
        <v>0</v>
      </c>
      <c r="F54" s="82">
        <v>0</v>
      </c>
      <c r="G54" s="82">
        <v>0</v>
      </c>
      <c r="H54" s="82">
        <v>0</v>
      </c>
      <c r="I54" s="82">
        <v>1937</v>
      </c>
      <c r="J54" s="82">
        <v>6191.818576</v>
      </c>
      <c r="K54" s="82">
        <v>659</v>
      </c>
      <c r="L54" s="82">
        <v>64620.256626</v>
      </c>
      <c r="M54" s="82">
        <v>19</v>
      </c>
      <c r="N54" s="82">
        <v>81.8</v>
      </c>
      <c r="O54" s="82">
        <v>0</v>
      </c>
      <c r="P54" s="82">
        <v>0</v>
      </c>
      <c r="Q54" s="82">
        <v>0</v>
      </c>
      <c r="R54" s="82">
        <v>0</v>
      </c>
    </row>
    <row r="55" spans="1:18" s="78" customFormat="1" ht="15" customHeight="1">
      <c r="A55" s="55" t="s">
        <v>108</v>
      </c>
      <c r="B55" s="56"/>
      <c r="C55" s="82">
        <v>13009</v>
      </c>
      <c r="D55" s="82">
        <v>134872.627846</v>
      </c>
      <c r="E55" s="82">
        <v>0</v>
      </c>
      <c r="F55" s="82">
        <v>0</v>
      </c>
      <c r="G55" s="82">
        <v>0</v>
      </c>
      <c r="H55" s="82">
        <v>0</v>
      </c>
      <c r="I55" s="82">
        <v>10117</v>
      </c>
      <c r="J55" s="82">
        <v>29630.468164</v>
      </c>
      <c r="K55" s="82">
        <v>2747</v>
      </c>
      <c r="L55" s="82">
        <v>100764.430109</v>
      </c>
      <c r="M55" s="82">
        <v>142</v>
      </c>
      <c r="N55" s="82">
        <v>4453.569059</v>
      </c>
      <c r="O55" s="82">
        <v>3</v>
      </c>
      <c r="P55" s="82">
        <v>24.160514</v>
      </c>
      <c r="Q55" s="82">
        <v>0</v>
      </c>
      <c r="R55" s="82">
        <v>0</v>
      </c>
    </row>
    <row r="56" spans="1:18" s="78" customFormat="1" ht="15" customHeight="1">
      <c r="A56" s="55" t="s">
        <v>109</v>
      </c>
      <c r="B56" s="56"/>
      <c r="C56" s="82">
        <v>28469</v>
      </c>
      <c r="D56" s="82">
        <v>252053.644497</v>
      </c>
      <c r="E56" s="82">
        <v>3</v>
      </c>
      <c r="F56" s="82">
        <v>21.77</v>
      </c>
      <c r="G56" s="82">
        <v>1</v>
      </c>
      <c r="H56" s="82">
        <v>0.6</v>
      </c>
      <c r="I56" s="82">
        <v>21656</v>
      </c>
      <c r="J56" s="82">
        <v>66170.434214</v>
      </c>
      <c r="K56" s="82">
        <v>6619</v>
      </c>
      <c r="L56" s="82">
        <v>183565.614126</v>
      </c>
      <c r="M56" s="82">
        <v>190</v>
      </c>
      <c r="N56" s="82">
        <v>2295.226157</v>
      </c>
      <c r="O56" s="82">
        <v>0</v>
      </c>
      <c r="P56" s="82">
        <v>0</v>
      </c>
      <c r="Q56" s="82">
        <v>2992</v>
      </c>
      <c r="R56" s="82">
        <v>97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中華民國107年7月20日編製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326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291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44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66" t="s">
        <v>140</v>
      </c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</row>
  </sheetData>
  <sheetProtection/>
  <mergeCells count="13">
    <mergeCell ref="K6:L7"/>
    <mergeCell ref="M6:N7"/>
    <mergeCell ref="O6:P7"/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C1">
      <selection activeCell="C9" sqref="C9:R56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6"/>
      <c r="Q1" s="91" t="s">
        <v>1</v>
      </c>
      <c r="R1" s="67" t="s">
        <v>2</v>
      </c>
    </row>
    <row r="2" spans="1:18" ht="16.5" customHeight="1">
      <c r="A2" s="68" t="s">
        <v>141</v>
      </c>
      <c r="B2" s="69" t="s">
        <v>142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143</v>
      </c>
    </row>
    <row r="3" spans="1:18" s="73" customFormat="1" ht="18" customHeight="1">
      <c r="A3" s="377" t="s">
        <v>253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</row>
    <row r="4" spans="1:18" s="73" customFormat="1" ht="18" customHeight="1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</row>
    <row r="5" spans="1:18" s="77" customFormat="1" ht="18" customHeight="1">
      <c r="A5" s="75"/>
      <c r="G5" s="318" t="s">
        <v>397</v>
      </c>
      <c r="H5" s="318"/>
      <c r="I5" s="318"/>
      <c r="J5" s="318"/>
      <c r="K5" s="318"/>
      <c r="Q5" s="379" t="s">
        <v>7</v>
      </c>
      <c r="R5" s="379"/>
    </row>
    <row r="6" spans="1:18" s="77" customFormat="1" ht="15.75" customHeight="1">
      <c r="A6" s="382" t="s">
        <v>176</v>
      </c>
      <c r="B6" s="383"/>
      <c r="C6" s="358" t="s">
        <v>144</v>
      </c>
      <c r="D6" s="355"/>
      <c r="E6" s="388" t="s">
        <v>145</v>
      </c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90"/>
      <c r="Q6" s="358" t="s">
        <v>146</v>
      </c>
      <c r="R6" s="391"/>
    </row>
    <row r="7" spans="1:18" s="78" customFormat="1" ht="15.75" customHeight="1">
      <c r="A7" s="384"/>
      <c r="B7" s="385"/>
      <c r="C7" s="360"/>
      <c r="D7" s="357"/>
      <c r="E7" s="371" t="s">
        <v>147</v>
      </c>
      <c r="F7" s="372"/>
      <c r="G7" s="371" t="s">
        <v>148</v>
      </c>
      <c r="H7" s="372"/>
      <c r="I7" s="371" t="s">
        <v>149</v>
      </c>
      <c r="J7" s="372"/>
      <c r="K7" s="371" t="s">
        <v>150</v>
      </c>
      <c r="L7" s="372"/>
      <c r="M7" s="373" t="s">
        <v>151</v>
      </c>
      <c r="N7" s="374"/>
      <c r="O7" s="371" t="s">
        <v>152</v>
      </c>
      <c r="P7" s="372"/>
      <c r="Q7" s="360"/>
      <c r="R7" s="392"/>
    </row>
    <row r="8" spans="1:18" s="78" customFormat="1" ht="15.75" customHeight="1">
      <c r="A8" s="386"/>
      <c r="B8" s="387"/>
      <c r="C8" s="94" t="s">
        <v>153</v>
      </c>
      <c r="D8" s="79" t="s">
        <v>32</v>
      </c>
      <c r="E8" s="94" t="s">
        <v>153</v>
      </c>
      <c r="F8" s="79" t="s">
        <v>32</v>
      </c>
      <c r="G8" s="94" t="s">
        <v>153</v>
      </c>
      <c r="H8" s="79" t="s">
        <v>32</v>
      </c>
      <c r="I8" s="94" t="s">
        <v>153</v>
      </c>
      <c r="J8" s="79" t="s">
        <v>32</v>
      </c>
      <c r="K8" s="94" t="s">
        <v>153</v>
      </c>
      <c r="L8" s="79" t="s">
        <v>32</v>
      </c>
      <c r="M8" s="94" t="s">
        <v>153</v>
      </c>
      <c r="N8" s="79" t="s">
        <v>32</v>
      </c>
      <c r="O8" s="79" t="s">
        <v>31</v>
      </c>
      <c r="P8" s="79" t="s">
        <v>32</v>
      </c>
      <c r="Q8" s="79" t="s">
        <v>154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703585</v>
      </c>
      <c r="D9" s="82">
        <v>23762917.435388</v>
      </c>
      <c r="E9" s="82">
        <v>3611</v>
      </c>
      <c r="F9" s="82">
        <v>10264.551703</v>
      </c>
      <c r="G9" s="82">
        <v>3412</v>
      </c>
      <c r="H9" s="82">
        <v>17290.788296</v>
      </c>
      <c r="I9" s="82">
        <v>1754</v>
      </c>
      <c r="J9" s="82">
        <v>66146.021919</v>
      </c>
      <c r="K9" s="82">
        <v>235</v>
      </c>
      <c r="L9" s="82">
        <v>13810.77678</v>
      </c>
      <c r="M9" s="82">
        <v>0</v>
      </c>
      <c r="N9" s="82">
        <v>0</v>
      </c>
      <c r="O9" s="82">
        <v>-206</v>
      </c>
      <c r="P9" s="82">
        <v>-1622.781715</v>
      </c>
      <c r="Q9" s="82">
        <v>703578</v>
      </c>
      <c r="R9" s="82">
        <v>23806603.662219</v>
      </c>
    </row>
    <row r="10" spans="1:18" s="78" customFormat="1" ht="12.75" customHeight="1">
      <c r="A10" s="55" t="s">
        <v>155</v>
      </c>
      <c r="B10" s="56"/>
      <c r="C10" s="82">
        <v>16355</v>
      </c>
      <c r="D10" s="82">
        <v>530646.038949</v>
      </c>
      <c r="E10" s="82">
        <v>95</v>
      </c>
      <c r="F10" s="82">
        <v>291.80268</v>
      </c>
      <c r="G10" s="82">
        <v>76</v>
      </c>
      <c r="H10" s="82">
        <v>592.035888</v>
      </c>
      <c r="I10" s="82">
        <v>50</v>
      </c>
      <c r="J10" s="82">
        <v>511.19407</v>
      </c>
      <c r="K10" s="82">
        <v>5</v>
      </c>
      <c r="L10" s="82">
        <v>91.41538</v>
      </c>
      <c r="M10" s="82">
        <v>12</v>
      </c>
      <c r="N10" s="82">
        <v>3278.3889</v>
      </c>
      <c r="O10" s="82">
        <v>-23</v>
      </c>
      <c r="P10" s="82">
        <v>-3556.790752</v>
      </c>
      <c r="Q10" s="82">
        <v>16363</v>
      </c>
      <c r="R10" s="82">
        <v>530487.182579</v>
      </c>
    </row>
    <row r="11" spans="1:18" s="78" customFormat="1" ht="12.75" customHeight="1">
      <c r="A11" s="55" t="s">
        <v>156</v>
      </c>
      <c r="B11" s="56"/>
      <c r="C11" s="82">
        <v>4163</v>
      </c>
      <c r="D11" s="82">
        <v>268008.349948</v>
      </c>
      <c r="E11" s="82">
        <v>14</v>
      </c>
      <c r="F11" s="82">
        <v>54.13</v>
      </c>
      <c r="G11" s="82">
        <v>28</v>
      </c>
      <c r="H11" s="82">
        <v>495.55</v>
      </c>
      <c r="I11" s="82">
        <v>6</v>
      </c>
      <c r="J11" s="82">
        <v>84</v>
      </c>
      <c r="K11" s="82">
        <v>2</v>
      </c>
      <c r="L11" s="82">
        <v>59</v>
      </c>
      <c r="M11" s="82">
        <v>7</v>
      </c>
      <c r="N11" s="82">
        <v>-14.802</v>
      </c>
      <c r="O11" s="82">
        <v>-14</v>
      </c>
      <c r="P11" s="82">
        <v>-100.5</v>
      </c>
      <c r="Q11" s="82">
        <v>4142</v>
      </c>
      <c r="R11" s="82">
        <v>267476.627948</v>
      </c>
    </row>
    <row r="12" spans="1:18" s="78" customFormat="1" ht="12.75" customHeight="1">
      <c r="A12" s="55" t="s">
        <v>157</v>
      </c>
      <c r="B12" s="56"/>
      <c r="C12" s="82">
        <v>195746</v>
      </c>
      <c r="D12" s="82">
        <v>8014539.268611</v>
      </c>
      <c r="E12" s="82">
        <v>698</v>
      </c>
      <c r="F12" s="82">
        <v>1435.44076</v>
      </c>
      <c r="G12" s="82">
        <v>656</v>
      </c>
      <c r="H12" s="82">
        <v>3846.957616</v>
      </c>
      <c r="I12" s="82">
        <v>447</v>
      </c>
      <c r="J12" s="82">
        <v>11866.996971</v>
      </c>
      <c r="K12" s="82">
        <v>51</v>
      </c>
      <c r="L12" s="82">
        <v>2253.61349</v>
      </c>
      <c r="M12" s="82">
        <v>124</v>
      </c>
      <c r="N12" s="82">
        <v>1785.03819</v>
      </c>
      <c r="O12" s="82">
        <v>-299</v>
      </c>
      <c r="P12" s="82">
        <v>-16274.329486</v>
      </c>
      <c r="Q12" s="82">
        <v>195613</v>
      </c>
      <c r="R12" s="82">
        <v>8007251.84394</v>
      </c>
    </row>
    <row r="13" spans="1:18" s="78" customFormat="1" ht="12.75" customHeight="1">
      <c r="A13" s="55" t="s">
        <v>71</v>
      </c>
      <c r="B13" s="56"/>
      <c r="C13" s="82">
        <v>17600</v>
      </c>
      <c r="D13" s="82">
        <v>427164.488913</v>
      </c>
      <c r="E13" s="82">
        <v>112</v>
      </c>
      <c r="F13" s="82">
        <v>283.300102</v>
      </c>
      <c r="G13" s="82">
        <v>64</v>
      </c>
      <c r="H13" s="82">
        <v>243.18359</v>
      </c>
      <c r="I13" s="82">
        <v>49</v>
      </c>
      <c r="J13" s="82">
        <v>621.74744</v>
      </c>
      <c r="K13" s="82">
        <v>4</v>
      </c>
      <c r="L13" s="82">
        <v>142.2</v>
      </c>
      <c r="M13" s="82">
        <v>13</v>
      </c>
      <c r="N13" s="82">
        <v>299.559</v>
      </c>
      <c r="O13" s="82">
        <v>-50</v>
      </c>
      <c r="P13" s="82">
        <v>-1162.056</v>
      </c>
      <c r="Q13" s="82">
        <v>17611</v>
      </c>
      <c r="R13" s="82">
        <v>426821.655865</v>
      </c>
    </row>
    <row r="14" spans="1:18" s="78" customFormat="1" ht="12.75" customHeight="1">
      <c r="A14" s="55" t="s">
        <v>72</v>
      </c>
      <c r="B14" s="56"/>
      <c r="C14" s="82">
        <v>1270</v>
      </c>
      <c r="D14" s="82">
        <v>37954.54142</v>
      </c>
      <c r="E14" s="82">
        <v>15</v>
      </c>
      <c r="F14" s="82">
        <v>42.7</v>
      </c>
      <c r="G14" s="82">
        <v>5</v>
      </c>
      <c r="H14" s="82">
        <v>6.2</v>
      </c>
      <c r="I14" s="82">
        <v>0</v>
      </c>
      <c r="J14" s="82">
        <v>0</v>
      </c>
      <c r="K14" s="82">
        <v>2</v>
      </c>
      <c r="L14" s="82">
        <v>16.00001</v>
      </c>
      <c r="M14" s="82">
        <v>4</v>
      </c>
      <c r="N14" s="82">
        <v>17.5</v>
      </c>
      <c r="O14" s="82">
        <v>-5</v>
      </c>
      <c r="P14" s="82">
        <v>-555.2</v>
      </c>
      <c r="Q14" s="82">
        <v>1279</v>
      </c>
      <c r="R14" s="82">
        <v>37437.34141</v>
      </c>
    </row>
    <row r="15" spans="1:18" s="78" customFormat="1" ht="12.75" customHeight="1">
      <c r="A15" s="55" t="s">
        <v>73</v>
      </c>
      <c r="B15" s="56"/>
      <c r="C15" s="82">
        <v>33</v>
      </c>
      <c r="D15" s="82">
        <v>58517.14473</v>
      </c>
      <c r="E15" s="82">
        <v>0</v>
      </c>
      <c r="F15" s="82">
        <v>0</v>
      </c>
      <c r="G15" s="82">
        <v>1</v>
      </c>
      <c r="H15" s="82">
        <v>6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1</v>
      </c>
      <c r="P15" s="82">
        <v>6</v>
      </c>
      <c r="Q15" s="82">
        <v>33</v>
      </c>
      <c r="R15" s="82">
        <v>58517.14473</v>
      </c>
    </row>
    <row r="16" spans="1:18" s="78" customFormat="1" ht="12.75" customHeight="1">
      <c r="A16" s="55" t="s">
        <v>74</v>
      </c>
      <c r="B16" s="56"/>
      <c r="C16" s="82">
        <v>11411</v>
      </c>
      <c r="D16" s="82">
        <v>400272.823125</v>
      </c>
      <c r="E16" s="82">
        <v>17</v>
      </c>
      <c r="F16" s="82">
        <v>60.05</v>
      </c>
      <c r="G16" s="82">
        <v>48</v>
      </c>
      <c r="H16" s="82">
        <v>253.52</v>
      </c>
      <c r="I16" s="82">
        <v>12</v>
      </c>
      <c r="J16" s="82">
        <v>134.87048</v>
      </c>
      <c r="K16" s="82">
        <v>1</v>
      </c>
      <c r="L16" s="82">
        <v>1.9</v>
      </c>
      <c r="M16" s="82">
        <v>12</v>
      </c>
      <c r="N16" s="82">
        <v>116.83</v>
      </c>
      <c r="O16" s="82">
        <v>-52</v>
      </c>
      <c r="P16" s="82">
        <v>-388.32</v>
      </c>
      <c r="Q16" s="82">
        <v>11340</v>
      </c>
      <c r="R16" s="82">
        <v>399940.833605</v>
      </c>
    </row>
    <row r="17" spans="1:18" s="78" customFormat="1" ht="12.75" customHeight="1">
      <c r="A17" s="55" t="s">
        <v>75</v>
      </c>
      <c r="B17" s="56"/>
      <c r="C17" s="82">
        <v>5301</v>
      </c>
      <c r="D17" s="82">
        <v>94846.546898</v>
      </c>
      <c r="E17" s="82">
        <v>19</v>
      </c>
      <c r="F17" s="82">
        <v>43.11</v>
      </c>
      <c r="G17" s="82">
        <v>21</v>
      </c>
      <c r="H17" s="82">
        <v>39</v>
      </c>
      <c r="I17" s="82">
        <v>8</v>
      </c>
      <c r="J17" s="82">
        <v>136.571</v>
      </c>
      <c r="K17" s="82">
        <v>3</v>
      </c>
      <c r="L17" s="82">
        <v>45.35</v>
      </c>
      <c r="M17" s="82">
        <v>4</v>
      </c>
      <c r="N17" s="82">
        <v>954.15</v>
      </c>
      <c r="O17" s="82">
        <v>-8</v>
      </c>
      <c r="P17" s="82">
        <v>-29.75</v>
      </c>
      <c r="Q17" s="82">
        <v>5295</v>
      </c>
      <c r="R17" s="82">
        <v>95866.277898</v>
      </c>
    </row>
    <row r="18" spans="1:18" s="78" customFormat="1" ht="12.75" customHeight="1">
      <c r="A18" s="55" t="s">
        <v>76</v>
      </c>
      <c r="B18" s="56"/>
      <c r="C18" s="82">
        <v>2141</v>
      </c>
      <c r="D18" s="82">
        <v>27564.581992</v>
      </c>
      <c r="E18" s="82">
        <v>8</v>
      </c>
      <c r="F18" s="82">
        <v>6.65</v>
      </c>
      <c r="G18" s="82">
        <v>16</v>
      </c>
      <c r="H18" s="82">
        <v>70.5</v>
      </c>
      <c r="I18" s="82">
        <v>3</v>
      </c>
      <c r="J18" s="82">
        <v>10.5</v>
      </c>
      <c r="K18" s="82">
        <v>1</v>
      </c>
      <c r="L18" s="82">
        <v>162.0528</v>
      </c>
      <c r="M18" s="82">
        <v>-4</v>
      </c>
      <c r="N18" s="82">
        <v>4586.62016</v>
      </c>
      <c r="O18" s="82">
        <v>5</v>
      </c>
      <c r="P18" s="82">
        <v>274</v>
      </c>
      <c r="Q18" s="82">
        <v>2134</v>
      </c>
      <c r="R18" s="82">
        <v>32209.799352</v>
      </c>
    </row>
    <row r="19" spans="1:18" s="78" customFormat="1" ht="12.75" customHeight="1">
      <c r="A19" s="55" t="s">
        <v>77</v>
      </c>
      <c r="B19" s="56"/>
      <c r="C19" s="82">
        <v>3777</v>
      </c>
      <c r="D19" s="82">
        <v>45904.51106</v>
      </c>
      <c r="E19" s="82">
        <v>8</v>
      </c>
      <c r="F19" s="82">
        <v>16.2</v>
      </c>
      <c r="G19" s="82">
        <v>24</v>
      </c>
      <c r="H19" s="82">
        <v>81.75</v>
      </c>
      <c r="I19" s="82">
        <v>2</v>
      </c>
      <c r="J19" s="82">
        <v>7</v>
      </c>
      <c r="K19" s="82">
        <v>1</v>
      </c>
      <c r="L19" s="82">
        <v>15</v>
      </c>
      <c r="M19" s="82">
        <v>0</v>
      </c>
      <c r="N19" s="82">
        <v>-1</v>
      </c>
      <c r="O19" s="82">
        <v>-1</v>
      </c>
      <c r="P19" s="82">
        <v>-15.4</v>
      </c>
      <c r="Q19" s="82">
        <v>3760</v>
      </c>
      <c r="R19" s="82">
        <v>45814.56106</v>
      </c>
    </row>
    <row r="20" spans="1:18" s="78" customFormat="1" ht="12.75" customHeight="1">
      <c r="A20" s="55" t="s">
        <v>78</v>
      </c>
      <c r="B20" s="56"/>
      <c r="C20" s="82">
        <v>3453</v>
      </c>
      <c r="D20" s="82">
        <v>63370.185231</v>
      </c>
      <c r="E20" s="82">
        <v>6</v>
      </c>
      <c r="F20" s="82">
        <v>17.75</v>
      </c>
      <c r="G20" s="82">
        <v>7</v>
      </c>
      <c r="H20" s="82">
        <v>19.05</v>
      </c>
      <c r="I20" s="82">
        <v>5</v>
      </c>
      <c r="J20" s="82">
        <v>50.24</v>
      </c>
      <c r="K20" s="82">
        <v>1</v>
      </c>
      <c r="L20" s="82">
        <v>0.1</v>
      </c>
      <c r="M20" s="82">
        <v>4</v>
      </c>
      <c r="N20" s="82">
        <v>235</v>
      </c>
      <c r="O20" s="82">
        <v>-15</v>
      </c>
      <c r="P20" s="82">
        <v>-483.6</v>
      </c>
      <c r="Q20" s="82">
        <v>3441</v>
      </c>
      <c r="R20" s="82">
        <v>63170.425231</v>
      </c>
    </row>
    <row r="21" spans="1:18" s="78" customFormat="1" ht="12.75" customHeight="1">
      <c r="A21" s="55" t="s">
        <v>79</v>
      </c>
      <c r="B21" s="56"/>
      <c r="C21" s="82">
        <v>10519</v>
      </c>
      <c r="D21" s="82">
        <v>110645.53567</v>
      </c>
      <c r="E21" s="82">
        <v>28</v>
      </c>
      <c r="F21" s="82">
        <v>52.851</v>
      </c>
      <c r="G21" s="82">
        <v>21</v>
      </c>
      <c r="H21" s="82">
        <v>31.11</v>
      </c>
      <c r="I21" s="82">
        <v>26</v>
      </c>
      <c r="J21" s="82">
        <v>1908.957431</v>
      </c>
      <c r="K21" s="82">
        <v>2</v>
      </c>
      <c r="L21" s="82">
        <v>4.0002</v>
      </c>
      <c r="M21" s="82">
        <v>1</v>
      </c>
      <c r="N21" s="82">
        <v>-1639.20092</v>
      </c>
      <c r="O21" s="82">
        <v>-25</v>
      </c>
      <c r="P21" s="82">
        <v>437.69801</v>
      </c>
      <c r="Q21" s="82">
        <v>10502</v>
      </c>
      <c r="R21" s="82">
        <v>111370.730991</v>
      </c>
    </row>
    <row r="22" spans="1:18" s="78" customFormat="1" ht="12.75" customHeight="1">
      <c r="A22" s="55" t="s">
        <v>80</v>
      </c>
      <c r="B22" s="56"/>
      <c r="C22" s="82">
        <v>365</v>
      </c>
      <c r="D22" s="82">
        <v>25026.89556</v>
      </c>
      <c r="E22" s="82">
        <v>0</v>
      </c>
      <c r="F22" s="82">
        <v>0</v>
      </c>
      <c r="G22" s="82">
        <v>4</v>
      </c>
      <c r="H22" s="82">
        <v>29</v>
      </c>
      <c r="I22" s="82">
        <v>0</v>
      </c>
      <c r="J22" s="82">
        <v>0</v>
      </c>
      <c r="K22" s="82">
        <v>0</v>
      </c>
      <c r="L22" s="82">
        <v>0</v>
      </c>
      <c r="M22" s="82">
        <v>-1</v>
      </c>
      <c r="N22" s="82">
        <v>-90</v>
      </c>
      <c r="O22" s="82">
        <v>2</v>
      </c>
      <c r="P22" s="82">
        <v>18</v>
      </c>
      <c r="Q22" s="82">
        <v>362</v>
      </c>
      <c r="R22" s="82">
        <v>24925.89556</v>
      </c>
    </row>
    <row r="23" spans="1:18" s="78" customFormat="1" ht="12.75" customHeight="1">
      <c r="A23" s="55" t="s">
        <v>81</v>
      </c>
      <c r="B23" s="56"/>
      <c r="C23" s="82">
        <v>8594</v>
      </c>
      <c r="D23" s="82">
        <v>609230.538502</v>
      </c>
      <c r="E23" s="82">
        <v>29</v>
      </c>
      <c r="F23" s="82">
        <v>61.07</v>
      </c>
      <c r="G23" s="82">
        <v>34</v>
      </c>
      <c r="H23" s="82">
        <v>170.445</v>
      </c>
      <c r="I23" s="82">
        <v>23</v>
      </c>
      <c r="J23" s="82">
        <v>374.21466</v>
      </c>
      <c r="K23" s="82">
        <v>4</v>
      </c>
      <c r="L23" s="82">
        <v>47.56</v>
      </c>
      <c r="M23" s="82">
        <v>5</v>
      </c>
      <c r="N23" s="82">
        <v>632.41236</v>
      </c>
      <c r="O23" s="82">
        <v>-3</v>
      </c>
      <c r="P23" s="82">
        <v>-603.71</v>
      </c>
      <c r="Q23" s="82">
        <v>8591</v>
      </c>
      <c r="R23" s="82">
        <v>609476.520522</v>
      </c>
    </row>
    <row r="24" spans="1:18" s="78" customFormat="1" ht="12.75" customHeight="1">
      <c r="A24" s="55" t="s">
        <v>82</v>
      </c>
      <c r="B24" s="56"/>
      <c r="C24" s="82">
        <v>6594</v>
      </c>
      <c r="D24" s="82">
        <v>517967.660275</v>
      </c>
      <c r="E24" s="82">
        <v>42</v>
      </c>
      <c r="F24" s="82">
        <v>44.55</v>
      </c>
      <c r="G24" s="82">
        <v>38</v>
      </c>
      <c r="H24" s="82">
        <v>124.168</v>
      </c>
      <c r="I24" s="82">
        <v>20</v>
      </c>
      <c r="J24" s="82">
        <v>181.668948</v>
      </c>
      <c r="K24" s="82">
        <v>4</v>
      </c>
      <c r="L24" s="82">
        <v>57.595</v>
      </c>
      <c r="M24" s="82">
        <v>1</v>
      </c>
      <c r="N24" s="82">
        <v>-36379.04866</v>
      </c>
      <c r="O24" s="82">
        <v>-2</v>
      </c>
      <c r="P24" s="82">
        <v>-82.28</v>
      </c>
      <c r="Q24" s="82">
        <v>6597</v>
      </c>
      <c r="R24" s="82">
        <v>481550.787563</v>
      </c>
    </row>
    <row r="25" spans="1:18" s="78" customFormat="1" ht="12.75" customHeight="1">
      <c r="A25" s="55" t="s">
        <v>281</v>
      </c>
      <c r="B25" s="56"/>
      <c r="C25" s="82">
        <v>170</v>
      </c>
      <c r="D25" s="82">
        <v>38972.84896</v>
      </c>
      <c r="E25" s="82">
        <v>0</v>
      </c>
      <c r="F25" s="82">
        <v>0</v>
      </c>
      <c r="G25" s="82">
        <v>0</v>
      </c>
      <c r="H25" s="82">
        <v>0</v>
      </c>
      <c r="I25" s="82">
        <v>4</v>
      </c>
      <c r="J25" s="82">
        <v>83.55454</v>
      </c>
      <c r="K25" s="82">
        <v>0</v>
      </c>
      <c r="L25" s="82">
        <v>0</v>
      </c>
      <c r="M25" s="82">
        <v>1</v>
      </c>
      <c r="N25" s="82">
        <v>-463.9</v>
      </c>
      <c r="O25" s="82">
        <v>-2</v>
      </c>
      <c r="P25" s="82">
        <v>-5039.88336</v>
      </c>
      <c r="Q25" s="82">
        <v>169</v>
      </c>
      <c r="R25" s="82">
        <v>33552.62014</v>
      </c>
    </row>
    <row r="26" spans="1:18" s="78" customFormat="1" ht="12.75" customHeight="1">
      <c r="A26" s="55" t="s">
        <v>83</v>
      </c>
      <c r="B26" s="56"/>
      <c r="C26" s="82">
        <v>1985</v>
      </c>
      <c r="D26" s="82">
        <v>95775.754178</v>
      </c>
      <c r="E26" s="82">
        <v>2</v>
      </c>
      <c r="F26" s="82">
        <v>7</v>
      </c>
      <c r="G26" s="82">
        <v>6</v>
      </c>
      <c r="H26" s="82">
        <v>36.75</v>
      </c>
      <c r="I26" s="82">
        <v>6</v>
      </c>
      <c r="J26" s="82">
        <v>151.35</v>
      </c>
      <c r="K26" s="82">
        <v>0</v>
      </c>
      <c r="L26" s="82">
        <v>0</v>
      </c>
      <c r="M26" s="82">
        <v>-9</v>
      </c>
      <c r="N26" s="82">
        <v>-515.85</v>
      </c>
      <c r="O26" s="82">
        <v>4</v>
      </c>
      <c r="P26" s="82">
        <v>-1245.5</v>
      </c>
      <c r="Q26" s="82">
        <v>1976</v>
      </c>
      <c r="R26" s="82">
        <v>94136.004178</v>
      </c>
    </row>
    <row r="27" spans="1:18" s="78" customFormat="1" ht="12.75" customHeight="1">
      <c r="A27" s="55" t="s">
        <v>84</v>
      </c>
      <c r="B27" s="56"/>
      <c r="C27" s="82">
        <v>9257</v>
      </c>
      <c r="D27" s="82">
        <v>258740.216627</v>
      </c>
      <c r="E27" s="82">
        <v>19</v>
      </c>
      <c r="F27" s="82">
        <v>21.19</v>
      </c>
      <c r="G27" s="82">
        <v>20</v>
      </c>
      <c r="H27" s="82">
        <v>68.4</v>
      </c>
      <c r="I27" s="82">
        <v>19</v>
      </c>
      <c r="J27" s="82">
        <v>94.244</v>
      </c>
      <c r="K27" s="82">
        <v>3</v>
      </c>
      <c r="L27" s="82">
        <v>133.5</v>
      </c>
      <c r="M27" s="82">
        <v>-1</v>
      </c>
      <c r="N27" s="82">
        <v>-105.4</v>
      </c>
      <c r="O27" s="82">
        <v>-14</v>
      </c>
      <c r="P27" s="82">
        <v>-191.41</v>
      </c>
      <c r="Q27" s="82">
        <v>9241</v>
      </c>
      <c r="R27" s="82">
        <v>258356.940627</v>
      </c>
    </row>
    <row r="28" spans="1:18" s="78" customFormat="1" ht="12.75" customHeight="1">
      <c r="A28" s="55" t="s">
        <v>85</v>
      </c>
      <c r="B28" s="56"/>
      <c r="C28" s="82">
        <v>3305</v>
      </c>
      <c r="D28" s="82">
        <v>130053.954225</v>
      </c>
      <c r="E28" s="82">
        <v>16</v>
      </c>
      <c r="F28" s="82">
        <v>18.98</v>
      </c>
      <c r="G28" s="82">
        <v>14</v>
      </c>
      <c r="H28" s="82">
        <v>60.3</v>
      </c>
      <c r="I28" s="82">
        <v>4</v>
      </c>
      <c r="J28" s="82">
        <v>23.6</v>
      </c>
      <c r="K28" s="82">
        <v>2</v>
      </c>
      <c r="L28" s="82">
        <v>5.8</v>
      </c>
      <c r="M28" s="82">
        <v>6</v>
      </c>
      <c r="N28" s="82">
        <v>236.251</v>
      </c>
      <c r="O28" s="82">
        <v>3</v>
      </c>
      <c r="P28" s="82">
        <v>25.2</v>
      </c>
      <c r="Q28" s="82">
        <v>3316</v>
      </c>
      <c r="R28" s="82">
        <v>130291.885225</v>
      </c>
    </row>
    <row r="29" spans="1:18" s="78" customFormat="1" ht="12.75" customHeight="1">
      <c r="A29" s="55" t="s">
        <v>86</v>
      </c>
      <c r="B29" s="56"/>
      <c r="C29" s="82">
        <v>8025</v>
      </c>
      <c r="D29" s="82">
        <v>559999.046026</v>
      </c>
      <c r="E29" s="82">
        <v>20</v>
      </c>
      <c r="F29" s="82">
        <v>68.85</v>
      </c>
      <c r="G29" s="82">
        <v>14</v>
      </c>
      <c r="H29" s="82">
        <v>79.82</v>
      </c>
      <c r="I29" s="82">
        <v>9</v>
      </c>
      <c r="J29" s="82">
        <v>67.13523</v>
      </c>
      <c r="K29" s="82">
        <v>0</v>
      </c>
      <c r="L29" s="82">
        <v>0</v>
      </c>
      <c r="M29" s="82">
        <v>1</v>
      </c>
      <c r="N29" s="82">
        <v>-657</v>
      </c>
      <c r="O29" s="82">
        <v>-17</v>
      </c>
      <c r="P29" s="82">
        <v>-187.5815</v>
      </c>
      <c r="Q29" s="82">
        <v>8015</v>
      </c>
      <c r="R29" s="82">
        <v>559210.629756</v>
      </c>
    </row>
    <row r="30" spans="1:18" s="78" customFormat="1" ht="12.75" customHeight="1">
      <c r="A30" s="55" t="s">
        <v>87</v>
      </c>
      <c r="B30" s="56"/>
      <c r="C30" s="82">
        <v>31428</v>
      </c>
      <c r="D30" s="82">
        <v>480096.300317</v>
      </c>
      <c r="E30" s="82">
        <v>97</v>
      </c>
      <c r="F30" s="82">
        <v>182.95</v>
      </c>
      <c r="G30" s="82">
        <v>91</v>
      </c>
      <c r="H30" s="82">
        <v>392.40667</v>
      </c>
      <c r="I30" s="82">
        <v>43</v>
      </c>
      <c r="J30" s="82">
        <v>379.89945</v>
      </c>
      <c r="K30" s="82">
        <v>1</v>
      </c>
      <c r="L30" s="82">
        <v>31</v>
      </c>
      <c r="M30" s="82">
        <v>15</v>
      </c>
      <c r="N30" s="82">
        <v>411.96</v>
      </c>
      <c r="O30" s="82">
        <v>-22</v>
      </c>
      <c r="P30" s="82">
        <v>-104.93956</v>
      </c>
      <c r="Q30" s="82">
        <v>31427</v>
      </c>
      <c r="R30" s="82">
        <v>480542.763537</v>
      </c>
    </row>
    <row r="31" spans="1:18" s="78" customFormat="1" ht="12.75" customHeight="1">
      <c r="A31" s="55" t="s">
        <v>88</v>
      </c>
      <c r="B31" s="56"/>
      <c r="C31" s="82">
        <v>5051</v>
      </c>
      <c r="D31" s="82">
        <v>784970.885285</v>
      </c>
      <c r="E31" s="82">
        <v>22</v>
      </c>
      <c r="F31" s="82">
        <v>36.1291</v>
      </c>
      <c r="G31" s="82">
        <v>21</v>
      </c>
      <c r="H31" s="82">
        <v>507.75</v>
      </c>
      <c r="I31" s="82">
        <v>28</v>
      </c>
      <c r="J31" s="82">
        <v>1193.56667</v>
      </c>
      <c r="K31" s="82">
        <v>4</v>
      </c>
      <c r="L31" s="82">
        <v>171.51</v>
      </c>
      <c r="M31" s="82">
        <v>-4</v>
      </c>
      <c r="N31" s="82">
        <v>-9740.01333</v>
      </c>
      <c r="O31" s="82">
        <v>9</v>
      </c>
      <c r="P31" s="82">
        <v>6922.57194</v>
      </c>
      <c r="Q31" s="82">
        <v>5057</v>
      </c>
      <c r="R31" s="82">
        <v>782703.879665</v>
      </c>
    </row>
    <row r="32" spans="1:18" s="78" customFormat="1" ht="12.75" customHeight="1">
      <c r="A32" s="55" t="s">
        <v>89</v>
      </c>
      <c r="B32" s="56"/>
      <c r="C32" s="82">
        <v>22457</v>
      </c>
      <c r="D32" s="82">
        <v>2088297.534763</v>
      </c>
      <c r="E32" s="82">
        <v>86</v>
      </c>
      <c r="F32" s="82">
        <v>201.905058</v>
      </c>
      <c r="G32" s="82">
        <v>71</v>
      </c>
      <c r="H32" s="82">
        <v>288.019086</v>
      </c>
      <c r="I32" s="82">
        <v>80</v>
      </c>
      <c r="J32" s="82">
        <v>3804.283542</v>
      </c>
      <c r="K32" s="82">
        <v>8</v>
      </c>
      <c r="L32" s="82">
        <v>567.70277</v>
      </c>
      <c r="M32" s="82">
        <v>48</v>
      </c>
      <c r="N32" s="82">
        <v>44482.59544</v>
      </c>
      <c r="O32" s="82">
        <v>-64</v>
      </c>
      <c r="P32" s="82">
        <v>-11162.332876</v>
      </c>
      <c r="Q32" s="82">
        <v>22456</v>
      </c>
      <c r="R32" s="82">
        <v>2124768.264071</v>
      </c>
    </row>
    <row r="33" spans="1:18" s="78" customFormat="1" ht="12.75" customHeight="1">
      <c r="A33" s="55" t="s">
        <v>90</v>
      </c>
      <c r="B33" s="56"/>
      <c r="C33" s="82">
        <v>5761</v>
      </c>
      <c r="D33" s="82">
        <v>190643.028501</v>
      </c>
      <c r="E33" s="82">
        <v>11</v>
      </c>
      <c r="F33" s="82">
        <v>15.33</v>
      </c>
      <c r="G33" s="82">
        <v>26</v>
      </c>
      <c r="H33" s="82">
        <v>177.5</v>
      </c>
      <c r="I33" s="82">
        <v>15</v>
      </c>
      <c r="J33" s="82">
        <v>241.94897</v>
      </c>
      <c r="K33" s="82">
        <v>3</v>
      </c>
      <c r="L33" s="82">
        <v>383.18947</v>
      </c>
      <c r="M33" s="82">
        <v>-7</v>
      </c>
      <c r="N33" s="82">
        <v>-982.39</v>
      </c>
      <c r="O33" s="82">
        <v>-12</v>
      </c>
      <c r="P33" s="82">
        <v>-207.33232</v>
      </c>
      <c r="Q33" s="82">
        <v>5727</v>
      </c>
      <c r="R33" s="82">
        <v>189149.895681</v>
      </c>
    </row>
    <row r="34" spans="1:18" s="78" customFormat="1" ht="12.75" customHeight="1">
      <c r="A34" s="55" t="s">
        <v>91</v>
      </c>
      <c r="B34" s="56"/>
      <c r="C34" s="82">
        <v>6391</v>
      </c>
      <c r="D34" s="82">
        <v>228547.801179</v>
      </c>
      <c r="E34" s="82">
        <v>28</v>
      </c>
      <c r="F34" s="82">
        <v>89.485</v>
      </c>
      <c r="G34" s="82">
        <v>33</v>
      </c>
      <c r="H34" s="82">
        <v>234.9</v>
      </c>
      <c r="I34" s="82">
        <v>21</v>
      </c>
      <c r="J34" s="82">
        <v>317.15524</v>
      </c>
      <c r="K34" s="82">
        <v>3</v>
      </c>
      <c r="L34" s="82">
        <v>291.30324</v>
      </c>
      <c r="M34" s="82">
        <v>0</v>
      </c>
      <c r="N34" s="82">
        <v>-86.8999</v>
      </c>
      <c r="O34" s="82">
        <v>16</v>
      </c>
      <c r="P34" s="82">
        <v>165.83856</v>
      </c>
      <c r="Q34" s="82">
        <v>6402</v>
      </c>
      <c r="R34" s="82">
        <v>228507.176839</v>
      </c>
    </row>
    <row r="35" spans="1:18" s="78" customFormat="1" ht="12.75" customHeight="1">
      <c r="A35" s="55" t="s">
        <v>92</v>
      </c>
      <c r="B35" s="56"/>
      <c r="C35" s="82">
        <v>2579</v>
      </c>
      <c r="D35" s="82">
        <v>63428.233812</v>
      </c>
      <c r="E35" s="82">
        <v>6</v>
      </c>
      <c r="F35" s="82">
        <v>17.4</v>
      </c>
      <c r="G35" s="82">
        <v>6</v>
      </c>
      <c r="H35" s="82">
        <v>27</v>
      </c>
      <c r="I35" s="82">
        <v>5</v>
      </c>
      <c r="J35" s="82">
        <v>16.52</v>
      </c>
      <c r="K35" s="82">
        <v>0</v>
      </c>
      <c r="L35" s="82">
        <v>0</v>
      </c>
      <c r="M35" s="82">
        <v>3</v>
      </c>
      <c r="N35" s="82">
        <v>-1877</v>
      </c>
      <c r="O35" s="82">
        <v>-3</v>
      </c>
      <c r="P35" s="82">
        <v>-53.3596</v>
      </c>
      <c r="Q35" s="82">
        <v>2579</v>
      </c>
      <c r="R35" s="82">
        <v>61504.794212</v>
      </c>
    </row>
    <row r="36" spans="1:18" s="78" customFormat="1" ht="12.75" customHeight="1">
      <c r="A36" s="55" t="s">
        <v>282</v>
      </c>
      <c r="B36" s="56"/>
      <c r="C36" s="82">
        <v>5119</v>
      </c>
      <c r="D36" s="82">
        <v>122819.123654</v>
      </c>
      <c r="E36" s="82">
        <v>32</v>
      </c>
      <c r="F36" s="82">
        <v>47.59</v>
      </c>
      <c r="G36" s="82">
        <v>15</v>
      </c>
      <c r="H36" s="82">
        <v>82.3</v>
      </c>
      <c r="I36" s="82">
        <v>16</v>
      </c>
      <c r="J36" s="82">
        <v>835.1</v>
      </c>
      <c r="K36" s="82">
        <v>0</v>
      </c>
      <c r="L36" s="82">
        <v>0</v>
      </c>
      <c r="M36" s="82">
        <v>14</v>
      </c>
      <c r="N36" s="82">
        <v>1242.93417</v>
      </c>
      <c r="O36" s="82">
        <v>-6</v>
      </c>
      <c r="P36" s="82">
        <v>-86.80813</v>
      </c>
      <c r="Q36" s="82">
        <v>5144</v>
      </c>
      <c r="R36" s="82">
        <v>124775.639694</v>
      </c>
    </row>
    <row r="37" spans="1:18" s="78" customFormat="1" ht="12.75" customHeight="1">
      <c r="A37" s="55" t="s">
        <v>93</v>
      </c>
      <c r="B37" s="56"/>
      <c r="C37" s="82">
        <v>2059</v>
      </c>
      <c r="D37" s="82">
        <v>15468.301398</v>
      </c>
      <c r="E37" s="82">
        <v>16</v>
      </c>
      <c r="F37" s="82">
        <v>20.03</v>
      </c>
      <c r="G37" s="82">
        <v>5</v>
      </c>
      <c r="H37" s="82">
        <v>15.2</v>
      </c>
      <c r="I37" s="82">
        <v>1</v>
      </c>
      <c r="J37" s="82">
        <v>4</v>
      </c>
      <c r="K37" s="82">
        <v>0</v>
      </c>
      <c r="L37" s="82">
        <v>0</v>
      </c>
      <c r="M37" s="82">
        <v>3</v>
      </c>
      <c r="N37" s="82">
        <v>-8.16</v>
      </c>
      <c r="O37" s="82">
        <v>-6</v>
      </c>
      <c r="P37" s="82">
        <v>-27.6</v>
      </c>
      <c r="Q37" s="82">
        <v>2067</v>
      </c>
      <c r="R37" s="82">
        <v>15441.371398</v>
      </c>
    </row>
    <row r="38" spans="1:18" s="78" customFormat="1" ht="12.75" customHeight="1">
      <c r="A38" s="55" t="s">
        <v>94</v>
      </c>
      <c r="B38" s="56"/>
      <c r="C38" s="82">
        <v>4895</v>
      </c>
      <c r="D38" s="82">
        <v>96892.628758</v>
      </c>
      <c r="E38" s="82">
        <v>29</v>
      </c>
      <c r="F38" s="82">
        <v>44.11</v>
      </c>
      <c r="G38" s="82">
        <v>16</v>
      </c>
      <c r="H38" s="82">
        <v>61.65</v>
      </c>
      <c r="I38" s="82">
        <v>20</v>
      </c>
      <c r="J38" s="82">
        <v>327.3043</v>
      </c>
      <c r="K38" s="82">
        <v>0</v>
      </c>
      <c r="L38" s="82">
        <v>0</v>
      </c>
      <c r="M38" s="82">
        <v>13</v>
      </c>
      <c r="N38" s="82">
        <v>2227.79758</v>
      </c>
      <c r="O38" s="82">
        <v>-2</v>
      </c>
      <c r="P38" s="82">
        <v>-2064.73957</v>
      </c>
      <c r="Q38" s="82">
        <v>4919</v>
      </c>
      <c r="R38" s="82">
        <v>97365.451068</v>
      </c>
    </row>
    <row r="39" spans="1:18" s="78" customFormat="1" ht="12.75" customHeight="1">
      <c r="A39" s="55" t="s">
        <v>95</v>
      </c>
      <c r="B39" s="56"/>
      <c r="C39" s="82">
        <v>16206</v>
      </c>
      <c r="D39" s="82">
        <v>441368.157552</v>
      </c>
      <c r="E39" s="82">
        <v>30</v>
      </c>
      <c r="F39" s="82">
        <v>36.2605</v>
      </c>
      <c r="G39" s="82">
        <v>35</v>
      </c>
      <c r="H39" s="82">
        <v>741.03527</v>
      </c>
      <c r="I39" s="82">
        <v>28</v>
      </c>
      <c r="J39" s="82">
        <v>901.56507</v>
      </c>
      <c r="K39" s="82">
        <v>4</v>
      </c>
      <c r="L39" s="82">
        <v>177.85</v>
      </c>
      <c r="M39" s="82">
        <v>2</v>
      </c>
      <c r="N39" s="82">
        <v>-1112.70871</v>
      </c>
      <c r="O39" s="82">
        <v>-30</v>
      </c>
      <c r="P39" s="82">
        <v>-431.83508</v>
      </c>
      <c r="Q39" s="82">
        <v>16173</v>
      </c>
      <c r="R39" s="82">
        <v>439842.554062</v>
      </c>
    </row>
    <row r="40" spans="1:18" s="78" customFormat="1" ht="12.75" customHeight="1">
      <c r="A40" s="55" t="s">
        <v>158</v>
      </c>
      <c r="B40" s="56"/>
      <c r="C40" s="82">
        <v>4086</v>
      </c>
      <c r="D40" s="82">
        <v>854664.884906</v>
      </c>
      <c r="E40" s="82">
        <v>38</v>
      </c>
      <c r="F40" s="82">
        <v>300.97</v>
      </c>
      <c r="G40" s="82">
        <v>11</v>
      </c>
      <c r="H40" s="82">
        <v>42.377</v>
      </c>
      <c r="I40" s="82">
        <v>31</v>
      </c>
      <c r="J40" s="82">
        <v>374.011991</v>
      </c>
      <c r="K40" s="82">
        <v>0</v>
      </c>
      <c r="L40" s="82">
        <v>0</v>
      </c>
      <c r="M40" s="82">
        <v>9</v>
      </c>
      <c r="N40" s="82">
        <v>6821.8962</v>
      </c>
      <c r="O40" s="82">
        <v>-1</v>
      </c>
      <c r="P40" s="82">
        <v>35.292422</v>
      </c>
      <c r="Q40" s="82">
        <v>4121</v>
      </c>
      <c r="R40" s="82">
        <v>862154.678519</v>
      </c>
    </row>
    <row r="41" spans="1:18" s="78" customFormat="1" ht="12.75" customHeight="1">
      <c r="A41" s="55" t="s">
        <v>159</v>
      </c>
      <c r="B41" s="56"/>
      <c r="C41" s="82">
        <v>3833</v>
      </c>
      <c r="D41" s="82">
        <v>184397.705333</v>
      </c>
      <c r="E41" s="82">
        <v>9</v>
      </c>
      <c r="F41" s="82">
        <v>34.9</v>
      </c>
      <c r="G41" s="82">
        <v>28</v>
      </c>
      <c r="H41" s="82">
        <v>101.5</v>
      </c>
      <c r="I41" s="82">
        <v>7</v>
      </c>
      <c r="J41" s="82">
        <v>343.54034</v>
      </c>
      <c r="K41" s="82">
        <v>1</v>
      </c>
      <c r="L41" s="82">
        <v>8</v>
      </c>
      <c r="M41" s="82">
        <v>-5</v>
      </c>
      <c r="N41" s="82">
        <v>-4424.68975</v>
      </c>
      <c r="O41" s="82">
        <v>19</v>
      </c>
      <c r="P41" s="82">
        <v>4471.21025</v>
      </c>
      <c r="Q41" s="82">
        <v>3828</v>
      </c>
      <c r="R41" s="82">
        <v>184713.166173</v>
      </c>
    </row>
    <row r="42" spans="1:18" s="78" customFormat="1" ht="12.75" customHeight="1">
      <c r="A42" s="215" t="s">
        <v>384</v>
      </c>
      <c r="B42" s="56"/>
      <c r="C42" s="82">
        <v>108580</v>
      </c>
      <c r="D42" s="82">
        <v>1236031.07042</v>
      </c>
      <c r="E42" s="82">
        <v>468</v>
      </c>
      <c r="F42" s="82">
        <v>775.256928</v>
      </c>
      <c r="G42" s="82">
        <v>479</v>
      </c>
      <c r="H42" s="82">
        <v>2743.020109</v>
      </c>
      <c r="I42" s="82">
        <v>219</v>
      </c>
      <c r="J42" s="82">
        <v>5653.235357</v>
      </c>
      <c r="K42" s="82">
        <v>26</v>
      </c>
      <c r="L42" s="82">
        <v>4354.6779</v>
      </c>
      <c r="M42" s="82">
        <v>-24</v>
      </c>
      <c r="N42" s="82">
        <v>-3300.24873</v>
      </c>
      <c r="O42" s="82">
        <v>-59</v>
      </c>
      <c r="P42" s="82">
        <v>-513.50999</v>
      </c>
      <c r="Q42" s="82">
        <v>108486</v>
      </c>
      <c r="R42" s="82">
        <v>1231548.105976</v>
      </c>
    </row>
    <row r="43" spans="1:18" s="78" customFormat="1" ht="12.75" customHeight="1">
      <c r="A43" s="55" t="s">
        <v>160</v>
      </c>
      <c r="B43" s="56"/>
      <c r="C43" s="82">
        <v>115290</v>
      </c>
      <c r="D43" s="82">
        <v>1073312.712619</v>
      </c>
      <c r="E43" s="82">
        <v>365</v>
      </c>
      <c r="F43" s="82">
        <v>606.704976</v>
      </c>
      <c r="G43" s="82">
        <v>807</v>
      </c>
      <c r="H43" s="82">
        <v>3139.114618</v>
      </c>
      <c r="I43" s="82">
        <v>196</v>
      </c>
      <c r="J43" s="82">
        <v>2749.05384</v>
      </c>
      <c r="K43" s="82">
        <v>26</v>
      </c>
      <c r="L43" s="82">
        <v>1995.66612</v>
      </c>
      <c r="M43" s="82">
        <v>-165</v>
      </c>
      <c r="N43" s="82">
        <v>-14576.452</v>
      </c>
      <c r="O43" s="82">
        <v>124</v>
      </c>
      <c r="P43" s="82">
        <v>12942.13093</v>
      </c>
      <c r="Q43" s="82">
        <v>114807</v>
      </c>
      <c r="R43" s="82">
        <v>1069899.369627</v>
      </c>
    </row>
    <row r="44" spans="1:18" s="78" customFormat="1" ht="12.75" customHeight="1">
      <c r="A44" s="55" t="s">
        <v>161</v>
      </c>
      <c r="B44" s="56"/>
      <c r="C44" s="82">
        <v>16209</v>
      </c>
      <c r="D44" s="82">
        <v>842956.802187</v>
      </c>
      <c r="E44" s="82">
        <v>46</v>
      </c>
      <c r="F44" s="82">
        <v>331.76</v>
      </c>
      <c r="G44" s="82">
        <v>81</v>
      </c>
      <c r="H44" s="82">
        <v>379.95</v>
      </c>
      <c r="I44" s="82">
        <v>38</v>
      </c>
      <c r="J44" s="82">
        <v>1507.29992</v>
      </c>
      <c r="K44" s="82">
        <v>5</v>
      </c>
      <c r="L44" s="82">
        <v>94.2</v>
      </c>
      <c r="M44" s="82">
        <v>-19</v>
      </c>
      <c r="N44" s="82">
        <v>315.06</v>
      </c>
      <c r="O44" s="82">
        <v>44</v>
      </c>
      <c r="P44" s="82">
        <v>-20.85</v>
      </c>
      <c r="Q44" s="82">
        <v>16199</v>
      </c>
      <c r="R44" s="82">
        <v>844615.922107</v>
      </c>
    </row>
    <row r="45" spans="1:18" s="78" customFormat="1" ht="12.75" customHeight="1">
      <c r="A45" s="55" t="s">
        <v>162</v>
      </c>
      <c r="B45" s="56"/>
      <c r="C45" s="82">
        <v>7580</v>
      </c>
      <c r="D45" s="82">
        <v>67999.657971</v>
      </c>
      <c r="E45" s="82">
        <v>68</v>
      </c>
      <c r="F45" s="82">
        <v>140.6811</v>
      </c>
      <c r="G45" s="82">
        <v>68</v>
      </c>
      <c r="H45" s="82">
        <v>289.748</v>
      </c>
      <c r="I45" s="82">
        <v>23</v>
      </c>
      <c r="J45" s="82">
        <v>150.30124</v>
      </c>
      <c r="K45" s="82">
        <v>3</v>
      </c>
      <c r="L45" s="82">
        <v>40.07011</v>
      </c>
      <c r="M45" s="82">
        <v>-6</v>
      </c>
      <c r="N45" s="82">
        <v>-306.16943</v>
      </c>
      <c r="O45" s="82">
        <v>10</v>
      </c>
      <c r="P45" s="82">
        <v>183.69039</v>
      </c>
      <c r="Q45" s="82">
        <v>7584</v>
      </c>
      <c r="R45" s="82">
        <v>67838.343161</v>
      </c>
    </row>
    <row r="46" spans="1:18" s="78" customFormat="1" ht="12.75" customHeight="1">
      <c r="A46" s="215" t="s">
        <v>385</v>
      </c>
      <c r="B46" s="56"/>
      <c r="C46" s="82">
        <v>23640</v>
      </c>
      <c r="D46" s="82">
        <v>554926.687742</v>
      </c>
      <c r="E46" s="82">
        <v>168</v>
      </c>
      <c r="F46" s="82">
        <v>273.049</v>
      </c>
      <c r="G46" s="82">
        <v>107</v>
      </c>
      <c r="H46" s="82">
        <v>411.041888</v>
      </c>
      <c r="I46" s="82">
        <v>78</v>
      </c>
      <c r="J46" s="82">
        <v>1300.978875</v>
      </c>
      <c r="K46" s="82">
        <v>6</v>
      </c>
      <c r="L46" s="82">
        <v>221.36</v>
      </c>
      <c r="M46" s="82">
        <v>2</v>
      </c>
      <c r="N46" s="82">
        <v>-493.412304</v>
      </c>
      <c r="O46" s="82">
        <v>-35</v>
      </c>
      <c r="P46" s="82">
        <v>39.35007</v>
      </c>
      <c r="Q46" s="82">
        <v>23668</v>
      </c>
      <c r="R46" s="82">
        <v>555414.251495</v>
      </c>
    </row>
    <row r="47" spans="1:18" s="78" customFormat="1" ht="12.75" customHeight="1">
      <c r="A47" s="55" t="s">
        <v>163</v>
      </c>
      <c r="B47" s="56"/>
      <c r="C47" s="82">
        <v>41123</v>
      </c>
      <c r="D47" s="82">
        <v>7215840.560131</v>
      </c>
      <c r="E47" s="82">
        <v>378</v>
      </c>
      <c r="F47" s="82">
        <v>2811.869905</v>
      </c>
      <c r="G47" s="82">
        <v>155</v>
      </c>
      <c r="H47" s="82">
        <v>1075.980939</v>
      </c>
      <c r="I47" s="82">
        <v>154</v>
      </c>
      <c r="J47" s="82">
        <v>33534.815868</v>
      </c>
      <c r="K47" s="82">
        <v>40</v>
      </c>
      <c r="L47" s="82">
        <v>1437.19931</v>
      </c>
      <c r="M47" s="82">
        <v>5</v>
      </c>
      <c r="N47" s="82">
        <v>912.632</v>
      </c>
      <c r="O47" s="82">
        <v>-39</v>
      </c>
      <c r="P47" s="82">
        <v>-2559.818537</v>
      </c>
      <c r="Q47" s="82">
        <v>41312</v>
      </c>
      <c r="R47" s="82">
        <v>7248026.879118</v>
      </c>
    </row>
    <row r="48" spans="1:18" s="78" customFormat="1" ht="12.75" customHeight="1">
      <c r="A48" s="55" t="s">
        <v>164</v>
      </c>
      <c r="B48" s="56"/>
      <c r="C48" s="82">
        <v>32559</v>
      </c>
      <c r="D48" s="82">
        <v>1243194.016944</v>
      </c>
      <c r="E48" s="82">
        <v>210</v>
      </c>
      <c r="F48" s="82">
        <v>1259.041388</v>
      </c>
      <c r="G48" s="82">
        <v>146</v>
      </c>
      <c r="H48" s="82">
        <v>774.55</v>
      </c>
      <c r="I48" s="82">
        <v>104</v>
      </c>
      <c r="J48" s="82">
        <v>2089.31246</v>
      </c>
      <c r="K48" s="82">
        <v>15</v>
      </c>
      <c r="L48" s="82">
        <v>341.68</v>
      </c>
      <c r="M48" s="82">
        <v>25</v>
      </c>
      <c r="N48" s="82">
        <v>2445.6344</v>
      </c>
      <c r="O48" s="82">
        <v>-81</v>
      </c>
      <c r="P48" s="82">
        <v>-944.02134</v>
      </c>
      <c r="Q48" s="82">
        <v>32567</v>
      </c>
      <c r="R48" s="82">
        <v>1246927.753852</v>
      </c>
    </row>
    <row r="49" spans="1:18" s="78" customFormat="1" ht="12.75" customHeight="1">
      <c r="A49" s="55" t="s">
        <v>165</v>
      </c>
      <c r="B49" s="56"/>
      <c r="C49" s="82">
        <v>70609</v>
      </c>
      <c r="D49" s="82">
        <v>897450.167465</v>
      </c>
      <c r="E49" s="82">
        <v>827</v>
      </c>
      <c r="F49" s="82">
        <v>1369.239321</v>
      </c>
      <c r="G49" s="82">
        <v>483</v>
      </c>
      <c r="H49" s="82">
        <v>2316.003773</v>
      </c>
      <c r="I49" s="82">
        <v>291</v>
      </c>
      <c r="J49" s="82">
        <v>3832.254017</v>
      </c>
      <c r="K49" s="82">
        <v>43</v>
      </c>
      <c r="L49" s="82">
        <v>2743.47447</v>
      </c>
      <c r="M49" s="82">
        <v>74</v>
      </c>
      <c r="N49" s="82">
        <v>7031.214854</v>
      </c>
      <c r="O49" s="82">
        <v>133</v>
      </c>
      <c r="P49" s="82">
        <v>4365.832552</v>
      </c>
      <c r="Q49" s="82">
        <v>71160</v>
      </c>
      <c r="R49" s="82">
        <v>908989.229966</v>
      </c>
    </row>
    <row r="50" spans="1:18" s="78" customFormat="1" ht="12.75" customHeight="1">
      <c r="A50" s="55" t="s">
        <v>166</v>
      </c>
      <c r="B50" s="56"/>
      <c r="C50" s="82">
        <v>19070</v>
      </c>
      <c r="D50" s="82">
        <v>320139.395143</v>
      </c>
      <c r="E50" s="82">
        <v>123</v>
      </c>
      <c r="F50" s="82">
        <v>360.32</v>
      </c>
      <c r="G50" s="82">
        <v>88</v>
      </c>
      <c r="H50" s="82">
        <v>302.303688</v>
      </c>
      <c r="I50" s="82">
        <v>47</v>
      </c>
      <c r="J50" s="82">
        <v>861.77062</v>
      </c>
      <c r="K50" s="82">
        <v>2</v>
      </c>
      <c r="L50" s="82">
        <v>32</v>
      </c>
      <c r="M50" s="82">
        <v>11</v>
      </c>
      <c r="N50" s="82">
        <v>-107.5344</v>
      </c>
      <c r="O50" s="82">
        <v>-10</v>
      </c>
      <c r="P50" s="82">
        <v>349.510452</v>
      </c>
      <c r="Q50" s="82">
        <v>19106</v>
      </c>
      <c r="R50" s="82">
        <v>321269.158127</v>
      </c>
    </row>
    <row r="51" spans="1:18" s="78" customFormat="1" ht="12.75" customHeight="1">
      <c r="A51" s="55" t="s">
        <v>167</v>
      </c>
      <c r="B51" s="56"/>
      <c r="C51" s="82">
        <v>97</v>
      </c>
      <c r="D51" s="82">
        <v>185.898</v>
      </c>
      <c r="E51" s="82">
        <v>0</v>
      </c>
      <c r="F51" s="82">
        <v>0</v>
      </c>
      <c r="G51" s="82">
        <v>1</v>
      </c>
      <c r="H51" s="82">
        <v>0.01</v>
      </c>
      <c r="I51" s="82">
        <v>0</v>
      </c>
      <c r="J51" s="82">
        <v>0</v>
      </c>
      <c r="K51" s="82">
        <v>0</v>
      </c>
      <c r="L51" s="82">
        <v>0</v>
      </c>
      <c r="M51" s="82">
        <v>-3</v>
      </c>
      <c r="N51" s="82">
        <v>-3.1</v>
      </c>
      <c r="O51" s="82">
        <v>1</v>
      </c>
      <c r="P51" s="82">
        <v>4</v>
      </c>
      <c r="Q51" s="82">
        <v>94</v>
      </c>
      <c r="R51" s="82">
        <v>186.788</v>
      </c>
    </row>
    <row r="52" spans="1:18" s="78" customFormat="1" ht="12.75" customHeight="1">
      <c r="A52" s="215" t="s">
        <v>393</v>
      </c>
      <c r="B52" s="56"/>
      <c r="C52" s="82">
        <v>375</v>
      </c>
      <c r="D52" s="82">
        <v>1704.914086</v>
      </c>
      <c r="E52" s="82">
        <v>6</v>
      </c>
      <c r="F52" s="82">
        <v>11.6</v>
      </c>
      <c r="G52" s="82">
        <v>1</v>
      </c>
      <c r="H52" s="82">
        <v>0.25</v>
      </c>
      <c r="I52" s="82">
        <v>0</v>
      </c>
      <c r="J52" s="82">
        <v>0</v>
      </c>
      <c r="K52" s="82">
        <v>0</v>
      </c>
      <c r="L52" s="82">
        <v>0</v>
      </c>
      <c r="M52" s="82">
        <v>-1</v>
      </c>
      <c r="N52" s="82">
        <v>-0.3</v>
      </c>
      <c r="O52" s="82">
        <v>0</v>
      </c>
      <c r="P52" s="82">
        <v>0</v>
      </c>
      <c r="Q52" s="82">
        <v>379</v>
      </c>
      <c r="R52" s="82">
        <v>1715.964086</v>
      </c>
    </row>
    <row r="53" spans="1:18" s="78" customFormat="1" ht="12.75" customHeight="1">
      <c r="A53" s="55" t="s">
        <v>168</v>
      </c>
      <c r="B53" s="56"/>
      <c r="C53" s="82">
        <v>56</v>
      </c>
      <c r="D53" s="82">
        <v>268.25</v>
      </c>
      <c r="E53" s="82">
        <v>0</v>
      </c>
      <c r="F53" s="82">
        <v>0</v>
      </c>
      <c r="G53" s="82">
        <v>2</v>
      </c>
      <c r="H53" s="82">
        <v>6</v>
      </c>
      <c r="I53" s="82">
        <v>0</v>
      </c>
      <c r="J53" s="82">
        <v>0</v>
      </c>
      <c r="K53" s="82">
        <v>0</v>
      </c>
      <c r="L53" s="82">
        <v>0</v>
      </c>
      <c r="M53" s="82">
        <v>-1</v>
      </c>
      <c r="N53" s="82">
        <v>-198</v>
      </c>
      <c r="O53" s="82">
        <v>3</v>
      </c>
      <c r="P53" s="82">
        <v>204</v>
      </c>
      <c r="Q53" s="82">
        <v>56</v>
      </c>
      <c r="R53" s="82">
        <v>268.25</v>
      </c>
    </row>
    <row r="54" spans="1:18" s="78" customFormat="1" ht="12.75" customHeight="1">
      <c r="A54" s="55" t="s">
        <v>169</v>
      </c>
      <c r="B54" s="56"/>
      <c r="C54" s="82">
        <v>2605</v>
      </c>
      <c r="D54" s="82">
        <v>69836.727959</v>
      </c>
      <c r="E54" s="82">
        <v>25</v>
      </c>
      <c r="F54" s="82">
        <v>72.95</v>
      </c>
      <c r="G54" s="82">
        <v>17</v>
      </c>
      <c r="H54" s="82">
        <v>82.257777</v>
      </c>
      <c r="I54" s="82">
        <v>16</v>
      </c>
      <c r="J54" s="82">
        <v>875.25302</v>
      </c>
      <c r="K54" s="82">
        <v>0</v>
      </c>
      <c r="L54" s="82">
        <v>0</v>
      </c>
      <c r="M54" s="82">
        <v>6</v>
      </c>
      <c r="N54" s="82">
        <v>2560.62218</v>
      </c>
      <c r="O54" s="82">
        <v>-4</v>
      </c>
      <c r="P54" s="82">
        <v>-2369.42018</v>
      </c>
      <c r="Q54" s="82">
        <v>2615</v>
      </c>
      <c r="R54" s="82">
        <v>70893.875202</v>
      </c>
    </row>
    <row r="55" spans="1:18" s="78" customFormat="1" ht="12.75" customHeight="1">
      <c r="A55" s="55" t="s">
        <v>170</v>
      </c>
      <c r="B55" s="56"/>
      <c r="C55" s="82">
        <v>13015</v>
      </c>
      <c r="D55" s="82">
        <v>134389.612477</v>
      </c>
      <c r="E55" s="82">
        <v>73</v>
      </c>
      <c r="F55" s="82">
        <v>134.835645</v>
      </c>
      <c r="G55" s="82">
        <v>51</v>
      </c>
      <c r="H55" s="82">
        <v>128.307</v>
      </c>
      <c r="I55" s="82">
        <v>25</v>
      </c>
      <c r="J55" s="82">
        <v>152.13333</v>
      </c>
      <c r="K55" s="82">
        <v>1</v>
      </c>
      <c r="L55" s="82">
        <v>5</v>
      </c>
      <c r="M55" s="82">
        <v>-3</v>
      </c>
      <c r="N55" s="82">
        <v>201.45789</v>
      </c>
      <c r="O55" s="82">
        <v>-25</v>
      </c>
      <c r="P55" s="82">
        <v>127.895504</v>
      </c>
      <c r="Q55" s="82">
        <v>13009</v>
      </c>
      <c r="R55" s="82">
        <v>134872.627846</v>
      </c>
    </row>
    <row r="56" spans="1:18" s="78" customFormat="1" ht="12.75" customHeight="1">
      <c r="A56" s="55" t="s">
        <v>171</v>
      </c>
      <c r="B56" s="56"/>
      <c r="C56" s="82">
        <v>28594</v>
      </c>
      <c r="D56" s="82">
        <v>252424.714497</v>
      </c>
      <c r="E56" s="82">
        <v>0</v>
      </c>
      <c r="F56" s="82">
        <v>0</v>
      </c>
      <c r="G56" s="82">
        <v>127</v>
      </c>
      <c r="H56" s="82">
        <v>563.83</v>
      </c>
      <c r="I56" s="82">
        <v>22</v>
      </c>
      <c r="J56" s="82">
        <v>259.87</v>
      </c>
      <c r="K56" s="82">
        <v>9</v>
      </c>
      <c r="L56" s="82">
        <v>133.42</v>
      </c>
      <c r="M56" s="82">
        <v>-48</v>
      </c>
      <c r="N56" s="82">
        <v>-1927.236</v>
      </c>
      <c r="O56" s="82">
        <v>50</v>
      </c>
      <c r="P56" s="82">
        <v>1993.546</v>
      </c>
      <c r="Q56" s="82">
        <v>28469</v>
      </c>
      <c r="R56" s="82">
        <v>252053.644497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80" t="str">
        <f>'2491-00-01'!V34</f>
        <v>中華民國107年7月20日編製</v>
      </c>
      <c r="R57" s="380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81" t="s">
        <v>172</v>
      </c>
      <c r="R58" s="381"/>
    </row>
    <row r="59" spans="1:18" ht="15" customHeight="1">
      <c r="A59" s="61" t="s">
        <v>42</v>
      </c>
      <c r="B59" s="158" t="s">
        <v>326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291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173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174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66" t="s">
        <v>175</v>
      </c>
      <c r="B64" s="366"/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C9" sqref="C9:R33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177</v>
      </c>
    </row>
    <row r="3" spans="1:18" s="109" customFormat="1" ht="18" customHeight="1">
      <c r="A3" s="395" t="s">
        <v>254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中華民國107年06月</v>
      </c>
      <c r="H5" s="397"/>
      <c r="I5" s="397"/>
      <c r="J5" s="397"/>
      <c r="K5" s="397"/>
      <c r="L5" s="397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13"/>
      <c r="C6" s="399" t="s">
        <v>144</v>
      </c>
      <c r="D6" s="400"/>
      <c r="E6" s="403" t="s">
        <v>145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146</v>
      </c>
      <c r="R6" s="399"/>
    </row>
    <row r="7" spans="1:18" s="114" customFormat="1" ht="15.75" customHeight="1">
      <c r="A7" s="408" t="s">
        <v>8</v>
      </c>
      <c r="B7" s="409"/>
      <c r="C7" s="401"/>
      <c r="D7" s="402"/>
      <c r="E7" s="410" t="s">
        <v>147</v>
      </c>
      <c r="F7" s="411"/>
      <c r="G7" s="412" t="s">
        <v>148</v>
      </c>
      <c r="H7" s="411"/>
      <c r="I7" s="412" t="s">
        <v>149</v>
      </c>
      <c r="J7" s="411"/>
      <c r="K7" s="412" t="s">
        <v>150</v>
      </c>
      <c r="L7" s="411"/>
      <c r="M7" s="413" t="s">
        <v>151</v>
      </c>
      <c r="N7" s="414"/>
      <c r="O7" s="412" t="s">
        <v>152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153</v>
      </c>
      <c r="P8" s="120" t="s">
        <v>32</v>
      </c>
      <c r="Q8" s="118" t="s">
        <v>153</v>
      </c>
      <c r="R8" s="121" t="s">
        <v>32</v>
      </c>
    </row>
    <row r="9" spans="1:18" s="114" customFormat="1" ht="16.5" customHeight="1">
      <c r="A9" s="280" t="s">
        <v>33</v>
      </c>
      <c r="B9" s="281"/>
      <c r="C9" s="38">
        <v>703585</v>
      </c>
      <c r="D9" s="38">
        <v>23762917.435388</v>
      </c>
      <c r="E9" s="38">
        <v>3611</v>
      </c>
      <c r="F9" s="38">
        <v>10264.551703</v>
      </c>
      <c r="G9" s="38">
        <v>3412</v>
      </c>
      <c r="H9" s="38">
        <v>17290.788296</v>
      </c>
      <c r="I9" s="38">
        <v>1754</v>
      </c>
      <c r="J9" s="38">
        <v>66146.021919</v>
      </c>
      <c r="K9" s="38">
        <v>235</v>
      </c>
      <c r="L9" s="38">
        <v>13810.77678</v>
      </c>
      <c r="M9" s="38">
        <v>0</v>
      </c>
      <c r="N9" s="38">
        <v>0</v>
      </c>
      <c r="O9" s="38">
        <v>-206</v>
      </c>
      <c r="P9" s="38">
        <v>-1622.781715</v>
      </c>
      <c r="Q9" s="38">
        <v>703578</v>
      </c>
      <c r="R9" s="38">
        <v>23806603.662219</v>
      </c>
    </row>
    <row r="10" spans="1:18" s="114" customFormat="1" ht="16.5" customHeight="1">
      <c r="A10" s="282" t="s">
        <v>229</v>
      </c>
      <c r="B10" s="283"/>
      <c r="C10" s="38">
        <v>702128</v>
      </c>
      <c r="D10" s="38">
        <v>23737798.70103</v>
      </c>
      <c r="E10" s="38">
        <v>3604</v>
      </c>
      <c r="F10" s="38">
        <v>10218.051703</v>
      </c>
      <c r="G10" s="38">
        <v>3402</v>
      </c>
      <c r="H10" s="38">
        <v>17262.238296</v>
      </c>
      <c r="I10" s="38">
        <v>1753</v>
      </c>
      <c r="J10" s="38">
        <v>66139.021919</v>
      </c>
      <c r="K10" s="38">
        <v>235</v>
      </c>
      <c r="L10" s="38">
        <v>13810.77678</v>
      </c>
      <c r="M10" s="38">
        <v>0</v>
      </c>
      <c r="N10" s="38">
        <v>0</v>
      </c>
      <c r="O10" s="38">
        <v>-205</v>
      </c>
      <c r="P10" s="38">
        <v>-1625.201715</v>
      </c>
      <c r="Q10" s="38">
        <v>702125</v>
      </c>
      <c r="R10" s="38">
        <v>23781457.557861</v>
      </c>
    </row>
    <row r="11" spans="1:18" s="114" customFormat="1" ht="16.5" customHeight="1">
      <c r="A11" s="284" t="s">
        <v>269</v>
      </c>
      <c r="B11" s="285"/>
      <c r="C11" s="38">
        <v>134487</v>
      </c>
      <c r="D11" s="38">
        <v>2248690.815997</v>
      </c>
      <c r="E11" s="38">
        <v>588</v>
      </c>
      <c r="F11" s="38">
        <v>1258.069028</v>
      </c>
      <c r="G11" s="38">
        <v>437</v>
      </c>
      <c r="H11" s="38">
        <v>1668.904054</v>
      </c>
      <c r="I11" s="38">
        <v>294</v>
      </c>
      <c r="J11" s="38">
        <v>11625.746479</v>
      </c>
      <c r="K11" s="38">
        <v>27</v>
      </c>
      <c r="L11" s="38">
        <v>842.78044</v>
      </c>
      <c r="M11" s="38">
        <v>0</v>
      </c>
      <c r="N11" s="38">
        <v>0</v>
      </c>
      <c r="O11" s="38">
        <v>34</v>
      </c>
      <c r="P11" s="38">
        <v>-1381.78308</v>
      </c>
      <c r="Q11" s="38">
        <v>134672</v>
      </c>
      <c r="R11" s="38">
        <v>2257681.16393</v>
      </c>
    </row>
    <row r="12" spans="1:18" s="114" customFormat="1" ht="16.5" customHeight="1">
      <c r="A12" s="284" t="s">
        <v>268</v>
      </c>
      <c r="B12" s="285"/>
      <c r="C12" s="38">
        <v>179915</v>
      </c>
      <c r="D12" s="38">
        <v>12088221.283572</v>
      </c>
      <c r="E12" s="38">
        <v>1003</v>
      </c>
      <c r="F12" s="38">
        <v>3635.755233</v>
      </c>
      <c r="G12" s="38">
        <v>852</v>
      </c>
      <c r="H12" s="38">
        <v>4280.236028</v>
      </c>
      <c r="I12" s="38">
        <v>552</v>
      </c>
      <c r="J12" s="38">
        <v>38941.166028</v>
      </c>
      <c r="K12" s="38">
        <v>85</v>
      </c>
      <c r="L12" s="38">
        <v>5539.94679</v>
      </c>
      <c r="M12" s="38">
        <v>0</v>
      </c>
      <c r="N12" s="38">
        <v>0</v>
      </c>
      <c r="O12" s="38">
        <v>-136</v>
      </c>
      <c r="P12" s="38">
        <v>-565.010406</v>
      </c>
      <c r="Q12" s="38">
        <v>179930</v>
      </c>
      <c r="R12" s="38">
        <v>12120413.011609</v>
      </c>
    </row>
    <row r="13" spans="1:18" s="114" customFormat="1" ht="16.5" customHeight="1">
      <c r="A13" s="284" t="s">
        <v>306</v>
      </c>
      <c r="B13" s="285"/>
      <c r="C13" s="38">
        <v>59597</v>
      </c>
      <c r="D13" s="38">
        <v>1470515.186952</v>
      </c>
      <c r="E13" s="38">
        <v>329</v>
      </c>
      <c r="F13" s="38">
        <v>834.764876</v>
      </c>
      <c r="G13" s="38">
        <v>193</v>
      </c>
      <c r="H13" s="38">
        <v>962.456029</v>
      </c>
      <c r="I13" s="38">
        <v>131</v>
      </c>
      <c r="J13" s="38">
        <v>2121.032281</v>
      </c>
      <c r="K13" s="38">
        <v>22</v>
      </c>
      <c r="L13" s="38">
        <v>493.145</v>
      </c>
      <c r="M13" s="38">
        <v>0</v>
      </c>
      <c r="N13" s="38">
        <v>0</v>
      </c>
      <c r="O13" s="38">
        <v>16</v>
      </c>
      <c r="P13" s="38">
        <v>949.203325</v>
      </c>
      <c r="Q13" s="38">
        <v>59749</v>
      </c>
      <c r="R13" s="38">
        <v>1472964.586405</v>
      </c>
    </row>
    <row r="14" spans="1:18" s="114" customFormat="1" ht="16.5" customHeight="1">
      <c r="A14" s="284" t="s">
        <v>224</v>
      </c>
      <c r="B14" s="285"/>
      <c r="C14" s="38">
        <v>97727</v>
      </c>
      <c r="D14" s="38">
        <v>1692812.014429</v>
      </c>
      <c r="E14" s="38">
        <v>598</v>
      </c>
      <c r="F14" s="38">
        <v>1671.162635</v>
      </c>
      <c r="G14" s="38">
        <v>429</v>
      </c>
      <c r="H14" s="38">
        <v>1794.441669</v>
      </c>
      <c r="I14" s="38">
        <v>226</v>
      </c>
      <c r="J14" s="38">
        <v>2589.171548</v>
      </c>
      <c r="K14" s="38">
        <v>37</v>
      </c>
      <c r="L14" s="38">
        <v>1134.26996</v>
      </c>
      <c r="M14" s="38">
        <v>0</v>
      </c>
      <c r="N14" s="38">
        <v>0</v>
      </c>
      <c r="O14" s="38">
        <v>12</v>
      </c>
      <c r="P14" s="38">
        <v>-7181.48714</v>
      </c>
      <c r="Q14" s="38">
        <v>97908</v>
      </c>
      <c r="R14" s="38">
        <v>1686962.149843</v>
      </c>
    </row>
    <row r="15" spans="1:18" s="114" customFormat="1" ht="16.5" customHeight="1">
      <c r="A15" s="284" t="s">
        <v>225</v>
      </c>
      <c r="B15" s="285"/>
      <c r="C15" s="38">
        <v>37101</v>
      </c>
      <c r="D15" s="38">
        <v>907370.077303</v>
      </c>
      <c r="E15" s="38">
        <v>196</v>
      </c>
      <c r="F15" s="38">
        <v>481.735</v>
      </c>
      <c r="G15" s="38">
        <v>172</v>
      </c>
      <c r="H15" s="38">
        <v>588.0155</v>
      </c>
      <c r="I15" s="38">
        <v>95</v>
      </c>
      <c r="J15" s="38">
        <v>1378.06254</v>
      </c>
      <c r="K15" s="38">
        <v>9</v>
      </c>
      <c r="L15" s="38">
        <v>92.43498</v>
      </c>
      <c r="M15" s="38">
        <v>0</v>
      </c>
      <c r="N15" s="38">
        <v>0</v>
      </c>
      <c r="O15" s="38">
        <v>-9</v>
      </c>
      <c r="P15" s="38">
        <v>-695.93253</v>
      </c>
      <c r="Q15" s="38">
        <v>37116</v>
      </c>
      <c r="R15" s="38">
        <v>907853.491833</v>
      </c>
    </row>
    <row r="16" spans="1:18" s="114" customFormat="1" ht="16.5" customHeight="1">
      <c r="A16" s="284" t="s">
        <v>395</v>
      </c>
      <c r="B16" s="285"/>
      <c r="C16" s="38">
        <v>87092</v>
      </c>
      <c r="D16" s="38">
        <v>2105850.736201</v>
      </c>
      <c r="E16" s="38">
        <v>344</v>
      </c>
      <c r="F16" s="38">
        <v>930.004555</v>
      </c>
      <c r="G16" s="38">
        <v>250</v>
      </c>
      <c r="H16" s="38">
        <v>1636.545</v>
      </c>
      <c r="I16" s="38">
        <v>178</v>
      </c>
      <c r="J16" s="38">
        <v>2679.69647</v>
      </c>
      <c r="K16" s="38">
        <v>24</v>
      </c>
      <c r="L16" s="38">
        <v>4385.08011</v>
      </c>
      <c r="M16" s="38">
        <v>0</v>
      </c>
      <c r="N16" s="38">
        <v>0</v>
      </c>
      <c r="O16" s="38">
        <v>-13</v>
      </c>
      <c r="P16" s="38">
        <v>-284.949</v>
      </c>
      <c r="Q16" s="38">
        <v>87173</v>
      </c>
      <c r="R16" s="38">
        <v>2103153.863116</v>
      </c>
    </row>
    <row r="17" spans="1:18" s="114" customFormat="1" ht="16.5" customHeight="1">
      <c r="A17" s="284" t="s">
        <v>231</v>
      </c>
      <c r="B17" s="285"/>
      <c r="C17" s="38">
        <v>6114</v>
      </c>
      <c r="D17" s="38">
        <v>87710.304435</v>
      </c>
      <c r="E17" s="38">
        <v>44</v>
      </c>
      <c r="F17" s="38">
        <v>80.738888</v>
      </c>
      <c r="G17" s="38">
        <v>93</v>
      </c>
      <c r="H17" s="38">
        <v>687.75</v>
      </c>
      <c r="I17" s="38">
        <v>17</v>
      </c>
      <c r="J17" s="38">
        <v>537.75048</v>
      </c>
      <c r="K17" s="38">
        <v>2</v>
      </c>
      <c r="L17" s="38">
        <v>22.2</v>
      </c>
      <c r="M17" s="38">
        <v>0</v>
      </c>
      <c r="N17" s="38">
        <v>0</v>
      </c>
      <c r="O17" s="38">
        <v>-7</v>
      </c>
      <c r="P17" s="38">
        <v>-107.91</v>
      </c>
      <c r="Q17" s="38">
        <v>6058</v>
      </c>
      <c r="R17" s="38">
        <v>87510.933803</v>
      </c>
    </row>
    <row r="18" spans="1:18" s="114" customFormat="1" ht="16.5" customHeight="1">
      <c r="A18" s="284" t="s">
        <v>232</v>
      </c>
      <c r="B18" s="285"/>
      <c r="C18" s="38">
        <v>12576</v>
      </c>
      <c r="D18" s="38">
        <v>561070.724466</v>
      </c>
      <c r="E18" s="38">
        <v>80</v>
      </c>
      <c r="F18" s="38">
        <v>386.7041</v>
      </c>
      <c r="G18" s="38">
        <v>123</v>
      </c>
      <c r="H18" s="38">
        <v>1134.8204</v>
      </c>
      <c r="I18" s="38">
        <v>54</v>
      </c>
      <c r="J18" s="38">
        <v>2983.600603</v>
      </c>
      <c r="K18" s="38">
        <v>8</v>
      </c>
      <c r="L18" s="38">
        <v>812.48713</v>
      </c>
      <c r="M18" s="38">
        <v>0</v>
      </c>
      <c r="N18" s="38">
        <v>0</v>
      </c>
      <c r="O18" s="38">
        <v>-5</v>
      </c>
      <c r="P18" s="38">
        <v>6735.90814</v>
      </c>
      <c r="Q18" s="38">
        <v>12528</v>
      </c>
      <c r="R18" s="38">
        <v>569229.629779</v>
      </c>
    </row>
    <row r="19" spans="1:18" s="114" customFormat="1" ht="16.5" customHeight="1">
      <c r="A19" s="284" t="s">
        <v>233</v>
      </c>
      <c r="B19" s="285"/>
      <c r="C19" s="38">
        <v>7381</v>
      </c>
      <c r="D19" s="38">
        <v>293911.96359</v>
      </c>
      <c r="E19" s="38">
        <v>38</v>
      </c>
      <c r="F19" s="38">
        <v>55.16</v>
      </c>
      <c r="G19" s="38">
        <v>124</v>
      </c>
      <c r="H19" s="38">
        <v>569.1116</v>
      </c>
      <c r="I19" s="38">
        <v>18</v>
      </c>
      <c r="J19" s="38">
        <v>685.11887</v>
      </c>
      <c r="K19" s="38">
        <v>3</v>
      </c>
      <c r="L19" s="38">
        <v>275.02324</v>
      </c>
      <c r="M19" s="38">
        <v>0</v>
      </c>
      <c r="N19" s="38">
        <v>0</v>
      </c>
      <c r="O19" s="38">
        <v>-18</v>
      </c>
      <c r="P19" s="38">
        <v>61.23466</v>
      </c>
      <c r="Q19" s="38">
        <v>7277</v>
      </c>
      <c r="R19" s="38">
        <v>293869.34228</v>
      </c>
    </row>
    <row r="20" spans="1:18" s="114" customFormat="1" ht="16.5" customHeight="1">
      <c r="A20" s="284" t="s">
        <v>234</v>
      </c>
      <c r="B20" s="285"/>
      <c r="C20" s="38">
        <v>26938</v>
      </c>
      <c r="D20" s="38">
        <v>453635.385809</v>
      </c>
      <c r="E20" s="38">
        <v>105</v>
      </c>
      <c r="F20" s="38">
        <v>223.58</v>
      </c>
      <c r="G20" s="38">
        <v>166</v>
      </c>
      <c r="H20" s="38">
        <v>853.050046</v>
      </c>
      <c r="I20" s="38">
        <v>55</v>
      </c>
      <c r="J20" s="38">
        <v>494.93881</v>
      </c>
      <c r="K20" s="38">
        <v>3</v>
      </c>
      <c r="L20" s="38">
        <v>22</v>
      </c>
      <c r="M20" s="38">
        <v>0</v>
      </c>
      <c r="N20" s="38">
        <v>0</v>
      </c>
      <c r="O20" s="38">
        <v>-4</v>
      </c>
      <c r="P20" s="38">
        <v>36.21</v>
      </c>
      <c r="Q20" s="38">
        <v>26873</v>
      </c>
      <c r="R20" s="38">
        <v>453515.064573</v>
      </c>
    </row>
    <row r="21" spans="1:18" s="114" customFormat="1" ht="16.5" customHeight="1">
      <c r="A21" s="284" t="s">
        <v>235</v>
      </c>
      <c r="B21" s="285"/>
      <c r="C21" s="38">
        <v>5402</v>
      </c>
      <c r="D21" s="38">
        <v>85239.013116</v>
      </c>
      <c r="E21" s="38">
        <v>29</v>
      </c>
      <c r="F21" s="38">
        <v>62.68</v>
      </c>
      <c r="G21" s="38">
        <v>52</v>
      </c>
      <c r="H21" s="38">
        <v>285.7</v>
      </c>
      <c r="I21" s="38">
        <v>13</v>
      </c>
      <c r="J21" s="38">
        <v>104.9</v>
      </c>
      <c r="K21" s="38">
        <v>3</v>
      </c>
      <c r="L21" s="38">
        <v>14</v>
      </c>
      <c r="M21" s="38">
        <v>0</v>
      </c>
      <c r="N21" s="38">
        <v>0</v>
      </c>
      <c r="O21" s="38">
        <v>-8</v>
      </c>
      <c r="P21" s="38">
        <v>113.26</v>
      </c>
      <c r="Q21" s="38">
        <v>5371</v>
      </c>
      <c r="R21" s="38">
        <v>85220.153116</v>
      </c>
    </row>
    <row r="22" spans="1:18" s="114" customFormat="1" ht="16.5" customHeight="1">
      <c r="A22" s="284" t="s">
        <v>236</v>
      </c>
      <c r="B22" s="285"/>
      <c r="C22" s="38">
        <v>7121</v>
      </c>
      <c r="D22" s="38">
        <v>267475.001301</v>
      </c>
      <c r="E22" s="38">
        <v>48</v>
      </c>
      <c r="F22" s="38">
        <v>130.470088</v>
      </c>
      <c r="G22" s="38">
        <v>78</v>
      </c>
      <c r="H22" s="38">
        <v>464.06666</v>
      </c>
      <c r="I22" s="38">
        <v>21</v>
      </c>
      <c r="J22" s="38">
        <v>158.746</v>
      </c>
      <c r="K22" s="38">
        <v>3</v>
      </c>
      <c r="L22" s="38">
        <v>77</v>
      </c>
      <c r="M22" s="38">
        <v>0</v>
      </c>
      <c r="N22" s="38">
        <v>0</v>
      </c>
      <c r="O22" s="38">
        <v>2</v>
      </c>
      <c r="P22" s="38">
        <v>496.318</v>
      </c>
      <c r="Q22" s="38">
        <v>7093</v>
      </c>
      <c r="R22" s="38">
        <v>267719.468729</v>
      </c>
    </row>
    <row r="23" spans="1:18" s="114" customFormat="1" ht="16.5" customHeight="1">
      <c r="A23" s="284" t="s">
        <v>237</v>
      </c>
      <c r="B23" s="285"/>
      <c r="C23" s="38">
        <v>4765</v>
      </c>
      <c r="D23" s="38">
        <v>70400.990949</v>
      </c>
      <c r="E23" s="38">
        <v>27</v>
      </c>
      <c r="F23" s="38">
        <v>79.916</v>
      </c>
      <c r="G23" s="38">
        <v>23</v>
      </c>
      <c r="H23" s="38">
        <v>106.85</v>
      </c>
      <c r="I23" s="38">
        <v>10</v>
      </c>
      <c r="J23" s="38">
        <v>87.81</v>
      </c>
      <c r="K23" s="38">
        <v>0</v>
      </c>
      <c r="L23" s="38">
        <v>0</v>
      </c>
      <c r="M23" s="38">
        <v>0</v>
      </c>
      <c r="N23" s="38">
        <v>0</v>
      </c>
      <c r="O23" s="38">
        <v>2</v>
      </c>
      <c r="P23" s="38">
        <v>66.46</v>
      </c>
      <c r="Q23" s="38">
        <v>4771</v>
      </c>
      <c r="R23" s="38">
        <v>70528.326949</v>
      </c>
    </row>
    <row r="24" spans="1:18" s="114" customFormat="1" ht="16.5" customHeight="1">
      <c r="A24" s="284" t="s">
        <v>238</v>
      </c>
      <c r="B24" s="285"/>
      <c r="C24" s="38">
        <v>7285</v>
      </c>
      <c r="D24" s="38">
        <v>103620.406083</v>
      </c>
      <c r="E24" s="38">
        <v>32</v>
      </c>
      <c r="F24" s="38">
        <v>73.8513</v>
      </c>
      <c r="G24" s="38">
        <v>39</v>
      </c>
      <c r="H24" s="38">
        <v>181.1</v>
      </c>
      <c r="I24" s="38">
        <v>16</v>
      </c>
      <c r="J24" s="38">
        <v>230.723</v>
      </c>
      <c r="K24" s="38">
        <v>2</v>
      </c>
      <c r="L24" s="38">
        <v>32</v>
      </c>
      <c r="M24" s="38">
        <v>0</v>
      </c>
      <c r="N24" s="38">
        <v>0</v>
      </c>
      <c r="O24" s="38">
        <v>0</v>
      </c>
      <c r="P24" s="38">
        <v>312.077</v>
      </c>
      <c r="Q24" s="38">
        <v>7278</v>
      </c>
      <c r="R24" s="38">
        <v>104023.957383</v>
      </c>
    </row>
    <row r="25" spans="1:18" s="114" customFormat="1" ht="16.5" customHeight="1">
      <c r="A25" s="284" t="s">
        <v>223</v>
      </c>
      <c r="B25" s="285"/>
      <c r="C25" s="38">
        <v>1423</v>
      </c>
      <c r="D25" s="38">
        <v>16413.51982</v>
      </c>
      <c r="E25" s="38">
        <v>6</v>
      </c>
      <c r="F25" s="38">
        <v>8.7</v>
      </c>
      <c r="G25" s="38">
        <v>3</v>
      </c>
      <c r="H25" s="38">
        <v>85.14359</v>
      </c>
      <c r="I25" s="38">
        <v>2</v>
      </c>
      <c r="J25" s="38">
        <v>19.87</v>
      </c>
      <c r="K25" s="38">
        <v>0</v>
      </c>
      <c r="L25" s="38">
        <v>0</v>
      </c>
      <c r="M25" s="38">
        <v>0</v>
      </c>
      <c r="N25" s="38">
        <v>0</v>
      </c>
      <c r="O25" s="38">
        <v>-1</v>
      </c>
      <c r="P25" s="38">
        <v>-6</v>
      </c>
      <c r="Q25" s="38">
        <v>1425</v>
      </c>
      <c r="R25" s="38">
        <v>16350.94623</v>
      </c>
    </row>
    <row r="26" spans="1:18" s="114" customFormat="1" ht="16.5" customHeight="1">
      <c r="A26" s="284" t="s">
        <v>239</v>
      </c>
      <c r="B26" s="285"/>
      <c r="C26" s="38">
        <v>3761</v>
      </c>
      <c r="D26" s="38">
        <v>74287.202391</v>
      </c>
      <c r="E26" s="38">
        <v>14</v>
      </c>
      <c r="F26" s="38">
        <v>30.51</v>
      </c>
      <c r="G26" s="38">
        <v>92</v>
      </c>
      <c r="H26" s="38">
        <v>634.365</v>
      </c>
      <c r="I26" s="38">
        <v>7</v>
      </c>
      <c r="J26" s="38">
        <v>79</v>
      </c>
      <c r="K26" s="38">
        <v>1</v>
      </c>
      <c r="L26" s="38">
        <v>10</v>
      </c>
      <c r="M26" s="38">
        <v>0</v>
      </c>
      <c r="N26" s="38">
        <v>0</v>
      </c>
      <c r="O26" s="38">
        <v>-27</v>
      </c>
      <c r="P26" s="38">
        <v>-187.45</v>
      </c>
      <c r="Q26" s="38">
        <v>3656</v>
      </c>
      <c r="R26" s="38">
        <v>73564.897391</v>
      </c>
    </row>
    <row r="27" spans="1:18" s="114" customFormat="1" ht="16.5" customHeight="1">
      <c r="A27" s="284" t="s">
        <v>240</v>
      </c>
      <c r="B27" s="285"/>
      <c r="C27" s="38">
        <v>816</v>
      </c>
      <c r="D27" s="38">
        <v>11159.603526</v>
      </c>
      <c r="E27" s="38">
        <v>1</v>
      </c>
      <c r="F27" s="38">
        <v>3</v>
      </c>
      <c r="G27" s="38">
        <v>4</v>
      </c>
      <c r="H27" s="38">
        <v>14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-1</v>
      </c>
      <c r="P27" s="38">
        <v>-1.3</v>
      </c>
      <c r="Q27" s="38">
        <v>812</v>
      </c>
      <c r="R27" s="38">
        <v>11147.303526</v>
      </c>
    </row>
    <row r="28" spans="1:18" s="114" customFormat="1" ht="16.5" customHeight="1">
      <c r="A28" s="284" t="s">
        <v>241</v>
      </c>
      <c r="B28" s="285"/>
      <c r="C28" s="38">
        <v>5931</v>
      </c>
      <c r="D28" s="38">
        <v>71433.542964</v>
      </c>
      <c r="E28" s="38">
        <v>30</v>
      </c>
      <c r="F28" s="38">
        <v>68.5</v>
      </c>
      <c r="G28" s="38">
        <v>41</v>
      </c>
      <c r="H28" s="38">
        <v>115.9668</v>
      </c>
      <c r="I28" s="38">
        <v>5</v>
      </c>
      <c r="J28" s="38">
        <v>14.94</v>
      </c>
      <c r="K28" s="38">
        <v>1</v>
      </c>
      <c r="L28" s="38">
        <v>16</v>
      </c>
      <c r="M28" s="38">
        <v>0</v>
      </c>
      <c r="N28" s="38">
        <v>0</v>
      </c>
      <c r="O28" s="38">
        <v>9</v>
      </c>
      <c r="P28" s="38">
        <v>74.1</v>
      </c>
      <c r="Q28" s="38">
        <v>5929</v>
      </c>
      <c r="R28" s="38">
        <v>71459.116164</v>
      </c>
    </row>
    <row r="29" spans="1:18" s="114" customFormat="1" ht="16.5" customHeight="1">
      <c r="A29" s="284" t="s">
        <v>242</v>
      </c>
      <c r="B29" s="285"/>
      <c r="C29" s="38">
        <v>11922</v>
      </c>
      <c r="D29" s="38">
        <v>1071030.461396</v>
      </c>
      <c r="E29" s="38">
        <v>65</v>
      </c>
      <c r="F29" s="38">
        <v>122.7</v>
      </c>
      <c r="G29" s="38">
        <v>199</v>
      </c>
      <c r="H29" s="38">
        <v>1018.14592</v>
      </c>
      <c r="I29" s="38">
        <v>49</v>
      </c>
      <c r="J29" s="38">
        <v>1214.94881</v>
      </c>
      <c r="K29" s="38">
        <v>5</v>
      </c>
      <c r="L29" s="38">
        <v>42.40913</v>
      </c>
      <c r="M29" s="38">
        <v>0</v>
      </c>
      <c r="N29" s="38">
        <v>0</v>
      </c>
      <c r="O29" s="38">
        <v>-42</v>
      </c>
      <c r="P29" s="38">
        <v>-11.741684</v>
      </c>
      <c r="Q29" s="38">
        <v>11746</v>
      </c>
      <c r="R29" s="38">
        <v>1071295.813472</v>
      </c>
    </row>
    <row r="30" spans="1:18" s="114" customFormat="1" ht="16.5" customHeight="1">
      <c r="A30" s="284" t="s">
        <v>243</v>
      </c>
      <c r="B30" s="285"/>
      <c r="C30" s="38">
        <v>4774</v>
      </c>
      <c r="D30" s="38">
        <v>56950.46673</v>
      </c>
      <c r="E30" s="38">
        <v>27</v>
      </c>
      <c r="F30" s="38">
        <v>80.05</v>
      </c>
      <c r="G30" s="38">
        <v>32</v>
      </c>
      <c r="H30" s="38">
        <v>181.57</v>
      </c>
      <c r="I30" s="38">
        <v>10</v>
      </c>
      <c r="J30" s="38">
        <v>191.8</v>
      </c>
      <c r="K30" s="38">
        <v>0</v>
      </c>
      <c r="L30" s="38">
        <v>0</v>
      </c>
      <c r="M30" s="38">
        <v>0</v>
      </c>
      <c r="N30" s="38">
        <v>0</v>
      </c>
      <c r="O30" s="38">
        <v>-9</v>
      </c>
      <c r="P30" s="38">
        <v>-46.409</v>
      </c>
      <c r="Q30" s="38">
        <v>4760</v>
      </c>
      <c r="R30" s="38">
        <v>56994.33773</v>
      </c>
    </row>
    <row r="31" spans="1:18" s="114" customFormat="1" ht="16.5" customHeight="1">
      <c r="A31" s="282" t="s">
        <v>244</v>
      </c>
      <c r="B31" s="283"/>
      <c r="C31" s="38">
        <v>1457</v>
      </c>
      <c r="D31" s="38">
        <v>25118.734358</v>
      </c>
      <c r="E31" s="38">
        <v>7</v>
      </c>
      <c r="F31" s="38">
        <v>46.5</v>
      </c>
      <c r="G31" s="38">
        <v>10</v>
      </c>
      <c r="H31" s="38">
        <v>28.55</v>
      </c>
      <c r="I31" s="38">
        <v>1</v>
      </c>
      <c r="J31" s="38">
        <v>7</v>
      </c>
      <c r="K31" s="38">
        <v>0</v>
      </c>
      <c r="L31" s="38">
        <v>0</v>
      </c>
      <c r="M31" s="38">
        <v>0</v>
      </c>
      <c r="N31" s="38">
        <v>0</v>
      </c>
      <c r="O31" s="38">
        <v>-1</v>
      </c>
      <c r="P31" s="38">
        <v>2.42</v>
      </c>
      <c r="Q31" s="38">
        <v>1453</v>
      </c>
      <c r="R31" s="38">
        <v>25146.104358</v>
      </c>
    </row>
    <row r="32" spans="1:18" s="114" customFormat="1" ht="16.5" customHeight="1">
      <c r="A32" s="288" t="s">
        <v>34</v>
      </c>
      <c r="B32" s="289"/>
      <c r="C32" s="38">
        <v>1272</v>
      </c>
      <c r="D32" s="38">
        <v>23443.404358</v>
      </c>
      <c r="E32" s="38">
        <v>7</v>
      </c>
      <c r="F32" s="38">
        <v>46.5</v>
      </c>
      <c r="G32" s="38">
        <v>9</v>
      </c>
      <c r="H32" s="38">
        <v>18.55</v>
      </c>
      <c r="I32" s="38">
        <v>1</v>
      </c>
      <c r="J32" s="38">
        <v>7</v>
      </c>
      <c r="K32" s="38">
        <v>0</v>
      </c>
      <c r="L32" s="38">
        <v>0</v>
      </c>
      <c r="M32" s="38">
        <v>0</v>
      </c>
      <c r="N32" s="38">
        <v>0</v>
      </c>
      <c r="O32" s="38">
        <v>-1</v>
      </c>
      <c r="P32" s="38">
        <v>2.42</v>
      </c>
      <c r="Q32" s="38">
        <v>1269</v>
      </c>
      <c r="R32" s="38">
        <v>23480.774358</v>
      </c>
    </row>
    <row r="33" spans="1:18" s="114" customFormat="1" ht="16.5" customHeight="1">
      <c r="A33" s="290" t="s">
        <v>35</v>
      </c>
      <c r="B33" s="291"/>
      <c r="C33" s="38">
        <v>185</v>
      </c>
      <c r="D33" s="38">
        <v>1675.33</v>
      </c>
      <c r="E33" s="38">
        <v>0</v>
      </c>
      <c r="F33" s="38">
        <v>0</v>
      </c>
      <c r="G33" s="38">
        <v>1</v>
      </c>
      <c r="H33" s="38">
        <v>10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184</v>
      </c>
      <c r="R33" s="38">
        <v>1665.33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416" t="str">
        <f>'2491-00-01'!V34</f>
        <v>中華民國107年7月20日編製</v>
      </c>
      <c r="R34" s="416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417" t="s">
        <v>172</v>
      </c>
      <c r="R35" s="417"/>
    </row>
    <row r="36" spans="1:18" s="147" customFormat="1" ht="15" customHeight="1">
      <c r="A36" s="145" t="s">
        <v>42</v>
      </c>
      <c r="B36" s="157" t="s">
        <v>326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291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173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174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273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311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415" t="s">
        <v>178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A1">
      <selection activeCell="C9" sqref="C9:R2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179</v>
      </c>
    </row>
    <row r="3" spans="1:18" s="109" customFormat="1" ht="18" customHeight="1">
      <c r="A3" s="395" t="s">
        <v>255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中華民國107年06月</v>
      </c>
      <c r="H5" s="397"/>
      <c r="I5" s="397"/>
      <c r="J5" s="397"/>
      <c r="K5" s="397"/>
      <c r="L5" s="111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30"/>
      <c r="C6" s="399" t="s">
        <v>144</v>
      </c>
      <c r="D6" s="400"/>
      <c r="E6" s="403" t="s">
        <v>145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146</v>
      </c>
      <c r="R6" s="399"/>
    </row>
    <row r="7" spans="1:18" s="114" customFormat="1" ht="15.75" customHeight="1">
      <c r="A7" s="408" t="s">
        <v>46</v>
      </c>
      <c r="B7" s="409"/>
      <c r="C7" s="401"/>
      <c r="D7" s="402"/>
      <c r="E7" s="410" t="s">
        <v>147</v>
      </c>
      <c r="F7" s="411"/>
      <c r="G7" s="412" t="s">
        <v>148</v>
      </c>
      <c r="H7" s="411"/>
      <c r="I7" s="412" t="s">
        <v>149</v>
      </c>
      <c r="J7" s="411"/>
      <c r="K7" s="412" t="s">
        <v>150</v>
      </c>
      <c r="L7" s="411"/>
      <c r="M7" s="413" t="s">
        <v>151</v>
      </c>
      <c r="N7" s="414"/>
      <c r="O7" s="412" t="s">
        <v>152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31</v>
      </c>
      <c r="P8" s="120" t="s">
        <v>32</v>
      </c>
      <c r="Q8" s="118" t="s">
        <v>154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703585</v>
      </c>
      <c r="D9" s="38">
        <v>23762917.435388</v>
      </c>
      <c r="E9" s="38">
        <v>3611</v>
      </c>
      <c r="F9" s="38">
        <v>10264.551703</v>
      </c>
      <c r="G9" s="38">
        <v>3412</v>
      </c>
      <c r="H9" s="38">
        <v>17290.788296</v>
      </c>
      <c r="I9" s="38">
        <v>1754</v>
      </c>
      <c r="J9" s="38">
        <v>66146.021919</v>
      </c>
      <c r="K9" s="38">
        <v>235</v>
      </c>
      <c r="L9" s="38">
        <v>13810.77678</v>
      </c>
      <c r="M9" s="38">
        <v>0</v>
      </c>
      <c r="N9" s="38">
        <v>0</v>
      </c>
      <c r="O9" s="38">
        <v>-206</v>
      </c>
      <c r="P9" s="38">
        <v>-1622.781715</v>
      </c>
      <c r="Q9" s="38">
        <v>703578</v>
      </c>
      <c r="R9" s="38">
        <v>23806603.662219</v>
      </c>
    </row>
    <row r="10" spans="1:18" s="114" customFormat="1" ht="45" customHeight="1">
      <c r="A10" s="36" t="s">
        <v>180</v>
      </c>
      <c r="B10" s="131"/>
      <c r="C10" s="38">
        <v>4036</v>
      </c>
      <c r="D10" s="38">
        <v>14835792.16035</v>
      </c>
      <c r="E10" s="38">
        <v>1</v>
      </c>
      <c r="F10" s="38">
        <v>735</v>
      </c>
      <c r="G10" s="38">
        <v>2</v>
      </c>
      <c r="H10" s="38">
        <v>500</v>
      </c>
      <c r="I10" s="38">
        <v>70</v>
      </c>
      <c r="J10" s="38">
        <v>43580.327001</v>
      </c>
      <c r="K10" s="38">
        <v>15</v>
      </c>
      <c r="L10" s="38">
        <v>6146.65819</v>
      </c>
      <c r="M10" s="38">
        <v>0</v>
      </c>
      <c r="N10" s="38">
        <v>0</v>
      </c>
      <c r="O10" s="38">
        <v>12</v>
      </c>
      <c r="P10" s="38">
        <v>1608.05715</v>
      </c>
      <c r="Q10" s="38">
        <v>4047</v>
      </c>
      <c r="R10" s="38">
        <v>14875068.886311</v>
      </c>
    </row>
    <row r="11" spans="1:18" s="114" customFormat="1" ht="45" customHeight="1">
      <c r="A11" s="36" t="s">
        <v>181</v>
      </c>
      <c r="B11" s="131"/>
      <c r="C11" s="38">
        <v>112002</v>
      </c>
      <c r="D11" s="38">
        <v>1193921.90656</v>
      </c>
      <c r="E11" s="38">
        <v>587</v>
      </c>
      <c r="F11" s="38">
        <v>1575.634472</v>
      </c>
      <c r="G11" s="38">
        <v>1155</v>
      </c>
      <c r="H11" s="38">
        <v>6641.034773</v>
      </c>
      <c r="I11" s="38">
        <v>265</v>
      </c>
      <c r="J11" s="38">
        <v>3283.056673</v>
      </c>
      <c r="K11" s="38">
        <v>29</v>
      </c>
      <c r="L11" s="38">
        <v>1192.41037</v>
      </c>
      <c r="M11" s="38">
        <v>0</v>
      </c>
      <c r="N11" s="38">
        <v>0</v>
      </c>
      <c r="O11" s="38">
        <v>-141</v>
      </c>
      <c r="P11" s="38">
        <v>-528.70635</v>
      </c>
      <c r="Q11" s="38">
        <v>111293</v>
      </c>
      <c r="R11" s="38">
        <v>1190418.446212</v>
      </c>
    </row>
    <row r="12" spans="1:18" s="114" customFormat="1" ht="45" customHeight="1">
      <c r="A12" s="36" t="s">
        <v>271</v>
      </c>
      <c r="B12" s="131"/>
      <c r="C12" s="38">
        <v>133363</v>
      </c>
      <c r="D12" s="38">
        <v>1232527.77238</v>
      </c>
      <c r="E12" s="38">
        <v>585</v>
      </c>
      <c r="F12" s="38">
        <v>1243.069028</v>
      </c>
      <c r="G12" s="38">
        <v>424</v>
      </c>
      <c r="H12" s="38">
        <v>1649.075754</v>
      </c>
      <c r="I12" s="38">
        <v>281</v>
      </c>
      <c r="J12" s="38">
        <v>3132.099758</v>
      </c>
      <c r="K12" s="38">
        <v>26</v>
      </c>
      <c r="L12" s="38">
        <v>841.84044</v>
      </c>
      <c r="M12" s="38">
        <v>0</v>
      </c>
      <c r="N12" s="38">
        <v>0</v>
      </c>
      <c r="O12" s="38">
        <v>33</v>
      </c>
      <c r="P12" s="38">
        <v>312.10549</v>
      </c>
      <c r="Q12" s="38">
        <v>133557</v>
      </c>
      <c r="R12" s="38">
        <v>1234724.130462</v>
      </c>
    </row>
    <row r="13" spans="1:18" s="114" customFormat="1" ht="45" customHeight="1">
      <c r="A13" s="36" t="s">
        <v>182</v>
      </c>
      <c r="B13" s="131"/>
      <c r="C13" s="38">
        <v>173970</v>
      </c>
      <c r="D13" s="38">
        <v>2443616.921198</v>
      </c>
      <c r="E13" s="38">
        <v>971</v>
      </c>
      <c r="F13" s="38">
        <v>2792.181137</v>
      </c>
      <c r="G13" s="38">
        <v>802</v>
      </c>
      <c r="H13" s="38">
        <v>4060.000912</v>
      </c>
      <c r="I13" s="38">
        <v>514</v>
      </c>
      <c r="J13" s="38">
        <v>6916.216628</v>
      </c>
      <c r="K13" s="38">
        <v>75</v>
      </c>
      <c r="L13" s="38">
        <v>3401.5179</v>
      </c>
      <c r="M13" s="38">
        <v>0</v>
      </c>
      <c r="N13" s="38">
        <v>0</v>
      </c>
      <c r="O13" s="38">
        <v>-125</v>
      </c>
      <c r="P13" s="38">
        <v>-3768.412716</v>
      </c>
      <c r="Q13" s="38">
        <v>174014</v>
      </c>
      <c r="R13" s="38">
        <v>2442095.387435</v>
      </c>
    </row>
    <row r="14" spans="1:18" s="114" customFormat="1" ht="45" customHeight="1">
      <c r="A14" s="36" t="s">
        <v>309</v>
      </c>
      <c r="B14" s="131"/>
      <c r="C14" s="38">
        <v>59056</v>
      </c>
      <c r="D14" s="38">
        <v>613228.295315</v>
      </c>
      <c r="E14" s="38">
        <v>328</v>
      </c>
      <c r="F14" s="38">
        <v>829.764876</v>
      </c>
      <c r="G14" s="38">
        <v>190</v>
      </c>
      <c r="H14" s="38">
        <v>956.674688</v>
      </c>
      <c r="I14" s="38">
        <v>121</v>
      </c>
      <c r="J14" s="38">
        <v>1116.592041</v>
      </c>
      <c r="K14" s="38">
        <v>21</v>
      </c>
      <c r="L14" s="38">
        <v>342.29</v>
      </c>
      <c r="M14" s="38">
        <v>0</v>
      </c>
      <c r="N14" s="38">
        <v>0</v>
      </c>
      <c r="O14" s="38">
        <v>14</v>
      </c>
      <c r="P14" s="38">
        <v>530.799915</v>
      </c>
      <c r="Q14" s="38">
        <v>59208</v>
      </c>
      <c r="R14" s="38">
        <v>614406.487459</v>
      </c>
    </row>
    <row r="15" spans="1:18" s="114" customFormat="1" ht="45" customHeight="1">
      <c r="A15" s="36" t="s">
        <v>284</v>
      </c>
      <c r="B15" s="131"/>
      <c r="C15" s="38">
        <v>96902</v>
      </c>
      <c r="D15" s="38">
        <v>812729.250862</v>
      </c>
      <c r="E15" s="38">
        <v>596</v>
      </c>
      <c r="F15" s="38">
        <v>1668.162635</v>
      </c>
      <c r="G15" s="38">
        <v>425</v>
      </c>
      <c r="H15" s="38">
        <v>1775.941669</v>
      </c>
      <c r="I15" s="38">
        <v>222</v>
      </c>
      <c r="J15" s="38">
        <v>2423.601548</v>
      </c>
      <c r="K15" s="38">
        <v>35</v>
      </c>
      <c r="L15" s="38">
        <v>1064.26996</v>
      </c>
      <c r="M15" s="38">
        <v>0</v>
      </c>
      <c r="N15" s="38">
        <v>0</v>
      </c>
      <c r="O15" s="38">
        <v>15</v>
      </c>
      <c r="P15" s="38">
        <v>618.404</v>
      </c>
      <c r="Q15" s="38">
        <v>97088</v>
      </c>
      <c r="R15" s="38">
        <v>814599.207416</v>
      </c>
    </row>
    <row r="16" spans="1:18" s="114" customFormat="1" ht="45" customHeight="1">
      <c r="A16" s="36" t="s">
        <v>275</v>
      </c>
      <c r="B16" s="131"/>
      <c r="C16" s="38">
        <v>36735</v>
      </c>
      <c r="D16" s="38">
        <v>382955.391065</v>
      </c>
      <c r="E16" s="38">
        <v>195</v>
      </c>
      <c r="F16" s="38">
        <v>475.135</v>
      </c>
      <c r="G16" s="38">
        <v>170</v>
      </c>
      <c r="H16" s="38">
        <v>579.5155</v>
      </c>
      <c r="I16" s="38">
        <v>88</v>
      </c>
      <c r="J16" s="38">
        <v>1161.61261</v>
      </c>
      <c r="K16" s="38">
        <v>9</v>
      </c>
      <c r="L16" s="38">
        <v>92.43498</v>
      </c>
      <c r="M16" s="38">
        <v>0</v>
      </c>
      <c r="N16" s="38">
        <v>0</v>
      </c>
      <c r="O16" s="38">
        <v>-9</v>
      </c>
      <c r="P16" s="38">
        <v>-705.72253</v>
      </c>
      <c r="Q16" s="38">
        <v>36751</v>
      </c>
      <c r="R16" s="38">
        <v>383214.465665</v>
      </c>
    </row>
    <row r="17" spans="1:18" s="114" customFormat="1" ht="45" customHeight="1">
      <c r="A17" s="36" t="s">
        <v>183</v>
      </c>
      <c r="B17" s="131"/>
      <c r="C17" s="38">
        <v>86167</v>
      </c>
      <c r="D17" s="38">
        <v>725907.124698</v>
      </c>
      <c r="E17" s="38">
        <v>343</v>
      </c>
      <c r="F17" s="38">
        <v>927.004555</v>
      </c>
      <c r="G17" s="38">
        <v>244</v>
      </c>
      <c r="H17" s="38">
        <v>1128.545</v>
      </c>
      <c r="I17" s="38">
        <v>163</v>
      </c>
      <c r="J17" s="38">
        <v>1522.8465</v>
      </c>
      <c r="K17" s="38">
        <v>21</v>
      </c>
      <c r="L17" s="38">
        <v>599.34581</v>
      </c>
      <c r="M17" s="38">
        <v>0</v>
      </c>
      <c r="N17" s="38">
        <v>0</v>
      </c>
      <c r="O17" s="38">
        <v>-6</v>
      </c>
      <c r="P17" s="38">
        <v>-366.113773</v>
      </c>
      <c r="Q17" s="38">
        <v>86260</v>
      </c>
      <c r="R17" s="38">
        <v>726262.97117</v>
      </c>
    </row>
    <row r="18" spans="1:18" s="114" customFormat="1" ht="45" customHeight="1">
      <c r="A18" s="36" t="s">
        <v>184</v>
      </c>
      <c r="B18" s="131"/>
      <c r="C18" s="38">
        <v>503</v>
      </c>
      <c r="D18" s="38">
        <v>264678.80549</v>
      </c>
      <c r="E18" s="38">
        <v>1</v>
      </c>
      <c r="F18" s="38">
        <v>1</v>
      </c>
      <c r="G18" s="38">
        <v>0</v>
      </c>
      <c r="H18" s="38">
        <v>0</v>
      </c>
      <c r="I18" s="38">
        <v>6</v>
      </c>
      <c r="J18" s="38">
        <v>146.665</v>
      </c>
      <c r="K18" s="38">
        <v>2</v>
      </c>
      <c r="L18" s="38">
        <v>80</v>
      </c>
      <c r="M18" s="38">
        <v>0</v>
      </c>
      <c r="N18" s="38">
        <v>0</v>
      </c>
      <c r="O18" s="38">
        <v>-2</v>
      </c>
      <c r="P18" s="38">
        <v>194</v>
      </c>
      <c r="Q18" s="38">
        <v>502</v>
      </c>
      <c r="R18" s="38">
        <v>264940.47049</v>
      </c>
    </row>
    <row r="19" spans="1:18" s="114" customFormat="1" ht="45" customHeight="1">
      <c r="A19" s="36" t="s">
        <v>294</v>
      </c>
      <c r="B19" s="131"/>
      <c r="C19" s="38">
        <v>460</v>
      </c>
      <c r="D19" s="38">
        <v>1062262.73678</v>
      </c>
      <c r="E19" s="38">
        <v>2</v>
      </c>
      <c r="F19" s="38">
        <v>6</v>
      </c>
      <c r="G19" s="38">
        <v>0</v>
      </c>
      <c r="H19" s="38">
        <v>0</v>
      </c>
      <c r="I19" s="38">
        <v>14</v>
      </c>
      <c r="J19" s="38">
        <v>2537.53769</v>
      </c>
      <c r="K19" s="38">
        <v>1</v>
      </c>
      <c r="L19" s="38">
        <v>0.00913</v>
      </c>
      <c r="M19" s="38">
        <v>0</v>
      </c>
      <c r="N19" s="38">
        <v>0</v>
      </c>
      <c r="O19" s="38">
        <v>1</v>
      </c>
      <c r="P19" s="38">
        <v>312.182326</v>
      </c>
      <c r="Q19" s="38">
        <v>463</v>
      </c>
      <c r="R19" s="38">
        <v>1065118.447666</v>
      </c>
    </row>
    <row r="20" spans="1:18" s="114" customFormat="1" ht="45" customHeight="1">
      <c r="A20" s="36" t="s">
        <v>295</v>
      </c>
      <c r="B20" s="131"/>
      <c r="C20" s="38">
        <v>161</v>
      </c>
      <c r="D20" s="38">
        <v>70036.67737</v>
      </c>
      <c r="E20" s="38">
        <v>1</v>
      </c>
      <c r="F20" s="38">
        <v>6.6</v>
      </c>
      <c r="G20" s="38">
        <v>0</v>
      </c>
      <c r="H20" s="38">
        <v>0</v>
      </c>
      <c r="I20" s="38">
        <v>6</v>
      </c>
      <c r="J20" s="38">
        <v>124.42647</v>
      </c>
      <c r="K20" s="38">
        <v>0</v>
      </c>
      <c r="L20" s="38">
        <v>0</v>
      </c>
      <c r="M20" s="38">
        <v>0</v>
      </c>
      <c r="N20" s="38">
        <v>0</v>
      </c>
      <c r="O20" s="38">
        <v>1</v>
      </c>
      <c r="P20" s="38">
        <v>116.164773</v>
      </c>
      <c r="Q20" s="38">
        <v>163</v>
      </c>
      <c r="R20" s="38">
        <v>70283.868613</v>
      </c>
    </row>
    <row r="21" spans="1:18" s="114" customFormat="1" ht="45" customHeight="1">
      <c r="A21" s="36" t="s">
        <v>296</v>
      </c>
      <c r="B21" s="131"/>
      <c r="C21" s="38">
        <v>99</v>
      </c>
      <c r="D21" s="38">
        <v>108651.26799</v>
      </c>
      <c r="E21" s="38">
        <v>0</v>
      </c>
      <c r="F21" s="38">
        <v>0</v>
      </c>
      <c r="G21" s="38">
        <v>0</v>
      </c>
      <c r="H21" s="38">
        <v>0</v>
      </c>
      <c r="I21" s="38">
        <v>3</v>
      </c>
      <c r="J21" s="38">
        <v>165.54</v>
      </c>
      <c r="K21" s="38">
        <v>1</v>
      </c>
      <c r="L21" s="38">
        <v>50</v>
      </c>
      <c r="M21" s="38">
        <v>0</v>
      </c>
      <c r="N21" s="38">
        <v>0</v>
      </c>
      <c r="O21" s="38">
        <v>0</v>
      </c>
      <c r="P21" s="38">
        <v>18.46</v>
      </c>
      <c r="Q21" s="38">
        <v>99</v>
      </c>
      <c r="R21" s="38">
        <v>108785.26799</v>
      </c>
    </row>
    <row r="22" spans="1:18" s="114" customFormat="1" ht="45" customHeight="1">
      <c r="A22" s="36" t="s">
        <v>185</v>
      </c>
      <c r="B22" s="131"/>
      <c r="C22" s="38">
        <v>65</v>
      </c>
      <c r="D22" s="38">
        <v>4256.38409</v>
      </c>
      <c r="E22" s="38">
        <v>0</v>
      </c>
      <c r="F22" s="38">
        <v>0</v>
      </c>
      <c r="G22" s="38">
        <v>0</v>
      </c>
      <c r="H22" s="38">
        <v>0</v>
      </c>
      <c r="I22" s="38">
        <v>1</v>
      </c>
      <c r="J22" s="38">
        <v>35.5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65</v>
      </c>
      <c r="R22" s="38">
        <v>4291.88409</v>
      </c>
    </row>
    <row r="23" spans="1:18" s="114" customFormat="1" ht="45" customHeight="1">
      <c r="A23" s="36" t="s">
        <v>292</v>
      </c>
      <c r="B23" s="131"/>
      <c r="C23" s="38">
        <v>37</v>
      </c>
      <c r="D23" s="38">
        <v>3774.2</v>
      </c>
      <c r="E23" s="38">
        <v>1</v>
      </c>
      <c r="F23" s="38">
        <v>5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38</v>
      </c>
      <c r="R23" s="38">
        <v>3779.2</v>
      </c>
    </row>
    <row r="24" spans="1:18" s="114" customFormat="1" ht="45" customHeight="1">
      <c r="A24" s="36" t="s">
        <v>293</v>
      </c>
      <c r="B24" s="131"/>
      <c r="C24" s="38">
        <v>29</v>
      </c>
      <c r="D24" s="38">
        <v>8578.54124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1</v>
      </c>
      <c r="P24" s="38">
        <v>36</v>
      </c>
      <c r="Q24" s="38">
        <v>30</v>
      </c>
      <c r="R24" s="38">
        <v>8614.54124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416" t="str">
        <f>'2491-00-01'!V34</f>
        <v>中華民國107年7月20日編製</v>
      </c>
      <c r="R25" s="416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417" t="s">
        <v>305</v>
      </c>
      <c r="R26" s="417"/>
    </row>
    <row r="27" spans="1:18" s="147" customFormat="1" ht="15" customHeight="1">
      <c r="A27" s="145" t="s">
        <v>42</v>
      </c>
      <c r="B27" s="157" t="s">
        <v>326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291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173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174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302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300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312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415" t="s">
        <v>301</v>
      </c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</row>
  </sheetData>
  <sheetProtection/>
  <mergeCells count="17"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Q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258</v>
      </c>
      <c r="V2" s="222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258</v>
      </c>
      <c r="AT2" s="223"/>
    </row>
    <row r="3" spans="1:46" s="14" customFormat="1" ht="19.5" customHeight="1">
      <c r="A3" s="224" t="s">
        <v>261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262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中華民國107年06月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中華民國107年06月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389</v>
      </c>
      <c r="J6" s="243"/>
      <c r="K6" s="238" t="s">
        <v>12</v>
      </c>
      <c r="L6" s="246"/>
      <c r="M6" s="248" t="s">
        <v>13</v>
      </c>
      <c r="N6" s="249"/>
      <c r="O6" s="265" t="s">
        <v>378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383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276</v>
      </c>
      <c r="AJ6" s="258"/>
      <c r="AK6" s="260" t="s">
        <v>390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3611</v>
      </c>
      <c r="D9" s="23">
        <v>10264.551703</v>
      </c>
      <c r="E9" s="23">
        <v>95</v>
      </c>
      <c r="F9" s="23">
        <v>291.80268</v>
      </c>
      <c r="G9" s="23">
        <v>14</v>
      </c>
      <c r="H9" s="23">
        <v>54.13</v>
      </c>
      <c r="I9" s="23">
        <v>698</v>
      </c>
      <c r="J9" s="23">
        <v>1435.44076</v>
      </c>
      <c r="K9" s="23">
        <v>38</v>
      </c>
      <c r="L9" s="23">
        <v>300.97</v>
      </c>
      <c r="M9" s="23">
        <v>9</v>
      </c>
      <c r="N9" s="23">
        <v>34.9</v>
      </c>
      <c r="O9" s="23">
        <v>468</v>
      </c>
      <c r="P9" s="23">
        <v>775.256928</v>
      </c>
      <c r="Q9" s="23">
        <v>365</v>
      </c>
      <c r="R9" s="23">
        <v>606.704976</v>
      </c>
      <c r="S9" s="23">
        <v>46</v>
      </c>
      <c r="T9" s="23">
        <v>331.76</v>
      </c>
      <c r="U9" s="23">
        <v>68</v>
      </c>
      <c r="V9" s="23">
        <v>140.6811</v>
      </c>
      <c r="W9" s="280" t="s">
        <v>33</v>
      </c>
      <c r="X9" s="281"/>
      <c r="Y9" s="23">
        <v>168</v>
      </c>
      <c r="Z9" s="23">
        <v>273.049</v>
      </c>
      <c r="AA9" s="23">
        <v>378</v>
      </c>
      <c r="AB9" s="23">
        <v>2811.869905</v>
      </c>
      <c r="AC9" s="23">
        <v>210</v>
      </c>
      <c r="AD9" s="23">
        <v>1259.041388</v>
      </c>
      <c r="AE9" s="23">
        <v>827</v>
      </c>
      <c r="AF9" s="23">
        <v>1369.239321</v>
      </c>
      <c r="AG9" s="23">
        <v>123</v>
      </c>
      <c r="AH9" s="23">
        <v>360.32</v>
      </c>
      <c r="AI9" s="23">
        <v>0</v>
      </c>
      <c r="AJ9" s="23">
        <v>0</v>
      </c>
      <c r="AK9" s="23">
        <v>6</v>
      </c>
      <c r="AL9" s="23">
        <v>11.6</v>
      </c>
      <c r="AM9" s="23">
        <v>0</v>
      </c>
      <c r="AN9" s="23">
        <v>0</v>
      </c>
      <c r="AO9" s="23">
        <v>25</v>
      </c>
      <c r="AP9" s="23">
        <v>72.95</v>
      </c>
      <c r="AQ9" s="23">
        <v>73</v>
      </c>
      <c r="AR9" s="23">
        <v>134.835645</v>
      </c>
      <c r="AS9" s="23">
        <v>0</v>
      </c>
      <c r="AT9" s="23">
        <v>0</v>
      </c>
    </row>
    <row r="10" spans="1:46" s="22" customFormat="1" ht="16.5" customHeight="1">
      <c r="A10" s="282" t="s">
        <v>229</v>
      </c>
      <c r="B10" s="283"/>
      <c r="C10" s="23">
        <v>3604</v>
      </c>
      <c r="D10" s="23">
        <v>10218.051703</v>
      </c>
      <c r="E10" s="23">
        <v>95</v>
      </c>
      <c r="F10" s="23">
        <v>291.80268</v>
      </c>
      <c r="G10" s="23">
        <v>14</v>
      </c>
      <c r="H10" s="23">
        <v>54.13</v>
      </c>
      <c r="I10" s="23">
        <v>698</v>
      </c>
      <c r="J10" s="23">
        <v>1435.44076</v>
      </c>
      <c r="K10" s="23">
        <v>38</v>
      </c>
      <c r="L10" s="23">
        <v>300.97</v>
      </c>
      <c r="M10" s="23">
        <v>9</v>
      </c>
      <c r="N10" s="23">
        <v>34.9</v>
      </c>
      <c r="O10" s="23">
        <v>463</v>
      </c>
      <c r="P10" s="23">
        <v>765.256928</v>
      </c>
      <c r="Q10" s="23">
        <v>365</v>
      </c>
      <c r="R10" s="23">
        <v>606.704976</v>
      </c>
      <c r="S10" s="23">
        <v>46</v>
      </c>
      <c r="T10" s="23">
        <v>331.76</v>
      </c>
      <c r="U10" s="23">
        <v>67</v>
      </c>
      <c r="V10" s="23">
        <v>138.6811</v>
      </c>
      <c r="W10" s="282" t="s">
        <v>229</v>
      </c>
      <c r="X10" s="283"/>
      <c r="Y10" s="23">
        <v>168</v>
      </c>
      <c r="Z10" s="23">
        <v>273.049</v>
      </c>
      <c r="AA10" s="23">
        <v>377</v>
      </c>
      <c r="AB10" s="23">
        <v>2777.369905</v>
      </c>
      <c r="AC10" s="23">
        <v>210</v>
      </c>
      <c r="AD10" s="23">
        <v>1259.041388</v>
      </c>
      <c r="AE10" s="23">
        <v>827</v>
      </c>
      <c r="AF10" s="23">
        <v>1369.239321</v>
      </c>
      <c r="AG10" s="23">
        <v>123</v>
      </c>
      <c r="AH10" s="23">
        <v>360.32</v>
      </c>
      <c r="AI10" s="23">
        <v>0</v>
      </c>
      <c r="AJ10" s="23">
        <v>0</v>
      </c>
      <c r="AK10" s="23">
        <v>6</v>
      </c>
      <c r="AL10" s="23">
        <v>11.6</v>
      </c>
      <c r="AM10" s="23">
        <v>0</v>
      </c>
      <c r="AN10" s="23">
        <v>0</v>
      </c>
      <c r="AO10" s="23">
        <v>25</v>
      </c>
      <c r="AP10" s="23">
        <v>72.95</v>
      </c>
      <c r="AQ10" s="23">
        <v>73</v>
      </c>
      <c r="AR10" s="23">
        <v>134.835645</v>
      </c>
      <c r="AS10" s="23">
        <v>0</v>
      </c>
      <c r="AT10" s="23">
        <v>0</v>
      </c>
    </row>
    <row r="11" spans="1:46" s="22" customFormat="1" ht="16.5" customHeight="1">
      <c r="A11" s="284" t="s">
        <v>269</v>
      </c>
      <c r="B11" s="285"/>
      <c r="C11" s="23">
        <v>588</v>
      </c>
      <c r="D11" s="23">
        <v>1258.069028</v>
      </c>
      <c r="E11" s="23">
        <v>13</v>
      </c>
      <c r="F11" s="23">
        <v>77.3</v>
      </c>
      <c r="G11" s="23">
        <v>0</v>
      </c>
      <c r="H11" s="23">
        <v>0</v>
      </c>
      <c r="I11" s="23">
        <v>130</v>
      </c>
      <c r="J11" s="23">
        <v>263.111</v>
      </c>
      <c r="K11" s="23">
        <v>2</v>
      </c>
      <c r="L11" s="23">
        <v>2</v>
      </c>
      <c r="M11" s="23">
        <v>2</v>
      </c>
      <c r="N11" s="23">
        <v>0.7</v>
      </c>
      <c r="O11" s="23">
        <v>89</v>
      </c>
      <c r="P11" s="23">
        <v>97.53514</v>
      </c>
      <c r="Q11" s="23">
        <v>62</v>
      </c>
      <c r="R11" s="23">
        <v>72.165</v>
      </c>
      <c r="S11" s="23">
        <v>5</v>
      </c>
      <c r="T11" s="23">
        <v>39.5</v>
      </c>
      <c r="U11" s="23">
        <v>11</v>
      </c>
      <c r="V11" s="23">
        <v>16.7</v>
      </c>
      <c r="W11" s="284" t="s">
        <v>269</v>
      </c>
      <c r="X11" s="285"/>
      <c r="Y11" s="23">
        <v>17</v>
      </c>
      <c r="Z11" s="23">
        <v>35.25</v>
      </c>
      <c r="AA11" s="23">
        <v>55</v>
      </c>
      <c r="AB11" s="23">
        <v>176.084</v>
      </c>
      <c r="AC11" s="23">
        <v>16</v>
      </c>
      <c r="AD11" s="23">
        <v>82.688888</v>
      </c>
      <c r="AE11" s="23">
        <v>148</v>
      </c>
      <c r="AF11" s="23">
        <v>283.485</v>
      </c>
      <c r="AG11" s="23">
        <v>15</v>
      </c>
      <c r="AH11" s="23">
        <v>56.85</v>
      </c>
      <c r="AI11" s="23">
        <v>0</v>
      </c>
      <c r="AJ11" s="23">
        <v>0</v>
      </c>
      <c r="AK11" s="23">
        <v>1</v>
      </c>
      <c r="AL11" s="23">
        <v>1</v>
      </c>
      <c r="AM11" s="23">
        <v>0</v>
      </c>
      <c r="AN11" s="23">
        <v>0</v>
      </c>
      <c r="AO11" s="23">
        <v>8</v>
      </c>
      <c r="AP11" s="23">
        <v>19.15</v>
      </c>
      <c r="AQ11" s="23">
        <v>14</v>
      </c>
      <c r="AR11" s="23">
        <v>34.55</v>
      </c>
      <c r="AS11" s="23">
        <v>0</v>
      </c>
      <c r="AT11" s="23">
        <v>0</v>
      </c>
    </row>
    <row r="12" spans="1:46" s="22" customFormat="1" ht="16.5" customHeight="1">
      <c r="A12" s="284" t="s">
        <v>268</v>
      </c>
      <c r="B12" s="285"/>
      <c r="C12" s="23">
        <v>1003</v>
      </c>
      <c r="D12" s="23">
        <v>3635.755233</v>
      </c>
      <c r="E12" s="23">
        <v>14</v>
      </c>
      <c r="F12" s="23">
        <v>47.85</v>
      </c>
      <c r="G12" s="23">
        <v>0</v>
      </c>
      <c r="H12" s="23">
        <v>0</v>
      </c>
      <c r="I12" s="23">
        <v>138</v>
      </c>
      <c r="J12" s="23">
        <v>321.83716</v>
      </c>
      <c r="K12" s="23">
        <v>9</v>
      </c>
      <c r="L12" s="23">
        <v>99.3</v>
      </c>
      <c r="M12" s="23">
        <v>0</v>
      </c>
      <c r="N12" s="23">
        <v>0</v>
      </c>
      <c r="O12" s="23">
        <v>74</v>
      </c>
      <c r="P12" s="23">
        <v>192.915</v>
      </c>
      <c r="Q12" s="23">
        <v>103</v>
      </c>
      <c r="R12" s="23">
        <v>233.345</v>
      </c>
      <c r="S12" s="23">
        <v>10</v>
      </c>
      <c r="T12" s="23">
        <v>51.6</v>
      </c>
      <c r="U12" s="23">
        <v>19</v>
      </c>
      <c r="V12" s="23">
        <v>46.3991</v>
      </c>
      <c r="W12" s="284" t="s">
        <v>268</v>
      </c>
      <c r="X12" s="285"/>
      <c r="Y12" s="23">
        <v>69</v>
      </c>
      <c r="Z12" s="23">
        <v>166.89</v>
      </c>
      <c r="AA12" s="23">
        <v>162</v>
      </c>
      <c r="AB12" s="23">
        <v>1573.34528</v>
      </c>
      <c r="AC12" s="23">
        <v>49</v>
      </c>
      <c r="AD12" s="23">
        <v>225.067</v>
      </c>
      <c r="AE12" s="23">
        <v>293</v>
      </c>
      <c r="AF12" s="23">
        <v>504.779048</v>
      </c>
      <c r="AG12" s="23">
        <v>32</v>
      </c>
      <c r="AH12" s="23">
        <v>71.23</v>
      </c>
      <c r="AI12" s="23">
        <v>0</v>
      </c>
      <c r="AJ12" s="23">
        <v>0</v>
      </c>
      <c r="AK12" s="23">
        <v>3</v>
      </c>
      <c r="AL12" s="23">
        <v>4.5</v>
      </c>
      <c r="AM12" s="23">
        <v>0</v>
      </c>
      <c r="AN12" s="23">
        <v>0</v>
      </c>
      <c r="AO12" s="23">
        <v>7</v>
      </c>
      <c r="AP12" s="23">
        <v>17.7</v>
      </c>
      <c r="AQ12" s="23">
        <v>21</v>
      </c>
      <c r="AR12" s="23">
        <v>78.997645</v>
      </c>
      <c r="AS12" s="23">
        <v>0</v>
      </c>
      <c r="AT12" s="23">
        <v>0</v>
      </c>
    </row>
    <row r="13" spans="1:46" s="22" customFormat="1" ht="16.5" customHeight="1">
      <c r="A13" s="284" t="s">
        <v>306</v>
      </c>
      <c r="B13" s="285"/>
      <c r="C13" s="23">
        <v>329</v>
      </c>
      <c r="D13" s="23">
        <v>834.764876</v>
      </c>
      <c r="E13" s="23">
        <v>8</v>
      </c>
      <c r="F13" s="23">
        <v>28.1</v>
      </c>
      <c r="G13" s="23">
        <v>2</v>
      </c>
      <c r="H13" s="23">
        <v>2.2</v>
      </c>
      <c r="I13" s="23">
        <v>80</v>
      </c>
      <c r="J13" s="23">
        <v>156.89</v>
      </c>
      <c r="K13" s="23">
        <v>4</v>
      </c>
      <c r="L13" s="23">
        <v>70.5</v>
      </c>
      <c r="M13" s="23">
        <v>1</v>
      </c>
      <c r="N13" s="23">
        <v>0.2</v>
      </c>
      <c r="O13" s="23">
        <v>57</v>
      </c>
      <c r="P13" s="23">
        <v>104.805788</v>
      </c>
      <c r="Q13" s="23">
        <v>30</v>
      </c>
      <c r="R13" s="23">
        <v>65.82</v>
      </c>
      <c r="S13" s="23">
        <v>7</v>
      </c>
      <c r="T13" s="23">
        <v>13.21</v>
      </c>
      <c r="U13" s="23">
        <v>4</v>
      </c>
      <c r="V13" s="23">
        <v>35.3</v>
      </c>
      <c r="W13" s="284" t="s">
        <v>306</v>
      </c>
      <c r="X13" s="285"/>
      <c r="Y13" s="23">
        <v>8</v>
      </c>
      <c r="Z13" s="23">
        <v>2.83</v>
      </c>
      <c r="AA13" s="23">
        <v>15</v>
      </c>
      <c r="AB13" s="23">
        <v>109.2017</v>
      </c>
      <c r="AC13" s="23">
        <v>18</v>
      </c>
      <c r="AD13" s="23">
        <v>103.1125</v>
      </c>
      <c r="AE13" s="23">
        <v>64</v>
      </c>
      <c r="AF13" s="23">
        <v>103.884888</v>
      </c>
      <c r="AG13" s="23">
        <v>18</v>
      </c>
      <c r="AH13" s="23">
        <v>32.76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0.5</v>
      </c>
      <c r="AQ13" s="23">
        <v>12</v>
      </c>
      <c r="AR13" s="23">
        <v>5.45</v>
      </c>
      <c r="AS13" s="23">
        <v>0</v>
      </c>
      <c r="AT13" s="23">
        <v>0</v>
      </c>
    </row>
    <row r="14" spans="1:46" s="22" customFormat="1" ht="16.5" customHeight="1">
      <c r="A14" s="284" t="s">
        <v>224</v>
      </c>
      <c r="B14" s="285"/>
      <c r="C14" s="23">
        <v>598</v>
      </c>
      <c r="D14" s="23">
        <v>1671.162635</v>
      </c>
      <c r="E14" s="23">
        <v>6</v>
      </c>
      <c r="F14" s="23">
        <v>55.7</v>
      </c>
      <c r="G14" s="23">
        <v>2</v>
      </c>
      <c r="H14" s="23">
        <v>3.58</v>
      </c>
      <c r="I14" s="23">
        <v>134</v>
      </c>
      <c r="J14" s="23">
        <v>280.863</v>
      </c>
      <c r="K14" s="23">
        <v>2</v>
      </c>
      <c r="L14" s="23">
        <v>60.1</v>
      </c>
      <c r="M14" s="23">
        <v>0</v>
      </c>
      <c r="N14" s="23">
        <v>0</v>
      </c>
      <c r="O14" s="23">
        <v>77</v>
      </c>
      <c r="P14" s="23">
        <v>135.111</v>
      </c>
      <c r="Q14" s="23">
        <v>68</v>
      </c>
      <c r="R14" s="23">
        <v>63.18</v>
      </c>
      <c r="S14" s="23">
        <v>8</v>
      </c>
      <c r="T14" s="23">
        <v>186.8</v>
      </c>
      <c r="U14" s="23">
        <v>13</v>
      </c>
      <c r="V14" s="23">
        <v>21.6</v>
      </c>
      <c r="W14" s="284" t="s">
        <v>224</v>
      </c>
      <c r="X14" s="285"/>
      <c r="Y14" s="23">
        <v>31</v>
      </c>
      <c r="Z14" s="23">
        <v>41.79</v>
      </c>
      <c r="AA14" s="23">
        <v>49</v>
      </c>
      <c r="AB14" s="23">
        <v>239.377625</v>
      </c>
      <c r="AC14" s="23">
        <v>44</v>
      </c>
      <c r="AD14" s="23">
        <v>295.053</v>
      </c>
      <c r="AE14" s="23">
        <v>138</v>
      </c>
      <c r="AF14" s="23">
        <v>211.72001</v>
      </c>
      <c r="AG14" s="23">
        <v>15</v>
      </c>
      <c r="AH14" s="23">
        <v>68.25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4</v>
      </c>
      <c r="AP14" s="23">
        <v>3.6</v>
      </c>
      <c r="AQ14" s="23">
        <v>7</v>
      </c>
      <c r="AR14" s="23">
        <v>4.438</v>
      </c>
      <c r="AS14" s="23">
        <v>0</v>
      </c>
      <c r="AT14" s="23">
        <v>0</v>
      </c>
    </row>
    <row r="15" spans="1:46" s="22" customFormat="1" ht="16.5" customHeight="1">
      <c r="A15" s="284" t="s">
        <v>225</v>
      </c>
      <c r="B15" s="285"/>
      <c r="C15" s="23">
        <v>196</v>
      </c>
      <c r="D15" s="23">
        <v>481.735</v>
      </c>
      <c r="E15" s="23">
        <v>5</v>
      </c>
      <c r="F15" s="23">
        <v>4.7</v>
      </c>
      <c r="G15" s="23">
        <v>3</v>
      </c>
      <c r="H15" s="23">
        <v>13.75</v>
      </c>
      <c r="I15" s="23">
        <v>45</v>
      </c>
      <c r="J15" s="23">
        <v>74.13</v>
      </c>
      <c r="K15" s="23">
        <v>4</v>
      </c>
      <c r="L15" s="23">
        <v>14.22</v>
      </c>
      <c r="M15" s="23">
        <v>1</v>
      </c>
      <c r="N15" s="23">
        <v>1</v>
      </c>
      <c r="O15" s="23">
        <v>26</v>
      </c>
      <c r="P15" s="23">
        <v>45.17</v>
      </c>
      <c r="Q15" s="23">
        <v>16</v>
      </c>
      <c r="R15" s="23">
        <v>26.05</v>
      </c>
      <c r="S15" s="23">
        <v>1</v>
      </c>
      <c r="T15" s="23">
        <v>2</v>
      </c>
      <c r="U15" s="23">
        <v>4</v>
      </c>
      <c r="V15" s="23">
        <v>10.2</v>
      </c>
      <c r="W15" s="284" t="s">
        <v>225</v>
      </c>
      <c r="X15" s="285"/>
      <c r="Y15" s="23">
        <v>6</v>
      </c>
      <c r="Z15" s="23">
        <v>2.305</v>
      </c>
      <c r="AA15" s="23">
        <v>19</v>
      </c>
      <c r="AB15" s="23">
        <v>72.76</v>
      </c>
      <c r="AC15" s="23">
        <v>23</v>
      </c>
      <c r="AD15" s="23">
        <v>144.72</v>
      </c>
      <c r="AE15" s="23">
        <v>35</v>
      </c>
      <c r="AF15" s="23">
        <v>60.83</v>
      </c>
      <c r="AG15" s="23">
        <v>5</v>
      </c>
      <c r="AH15" s="23">
        <v>6.8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3</v>
      </c>
      <c r="AR15" s="23">
        <v>3.1</v>
      </c>
      <c r="AS15" s="23">
        <v>0</v>
      </c>
      <c r="AT15" s="23">
        <v>0</v>
      </c>
    </row>
    <row r="16" spans="1:46" s="22" customFormat="1" ht="16.5" customHeight="1">
      <c r="A16" s="286" t="s">
        <v>230</v>
      </c>
      <c r="B16" s="283"/>
      <c r="C16" s="23">
        <v>344</v>
      </c>
      <c r="D16" s="23">
        <v>930.004555</v>
      </c>
      <c r="E16" s="23">
        <v>15</v>
      </c>
      <c r="F16" s="23">
        <v>32.52268</v>
      </c>
      <c r="G16" s="23">
        <v>4</v>
      </c>
      <c r="H16" s="23">
        <v>28.1</v>
      </c>
      <c r="I16" s="23">
        <v>63</v>
      </c>
      <c r="J16" s="23">
        <v>118.7705</v>
      </c>
      <c r="K16" s="23">
        <v>1</v>
      </c>
      <c r="L16" s="23">
        <v>1</v>
      </c>
      <c r="M16" s="23">
        <v>1</v>
      </c>
      <c r="N16" s="23">
        <v>2</v>
      </c>
      <c r="O16" s="23">
        <v>61</v>
      </c>
      <c r="P16" s="23">
        <v>60.91</v>
      </c>
      <c r="Q16" s="23">
        <v>43</v>
      </c>
      <c r="R16" s="23">
        <v>90.276</v>
      </c>
      <c r="S16" s="23">
        <v>4</v>
      </c>
      <c r="T16" s="23">
        <v>3.5</v>
      </c>
      <c r="U16" s="23">
        <v>6</v>
      </c>
      <c r="V16" s="23">
        <v>1.482</v>
      </c>
      <c r="W16" s="286" t="s">
        <v>230</v>
      </c>
      <c r="X16" s="283"/>
      <c r="Y16" s="23">
        <v>14</v>
      </c>
      <c r="Z16" s="23">
        <v>9.849</v>
      </c>
      <c r="AA16" s="23">
        <v>33</v>
      </c>
      <c r="AB16" s="23">
        <v>293.1</v>
      </c>
      <c r="AC16" s="23">
        <v>15</v>
      </c>
      <c r="AD16" s="23">
        <v>135</v>
      </c>
      <c r="AE16" s="23">
        <v>60</v>
      </c>
      <c r="AF16" s="23">
        <v>89.144375</v>
      </c>
      <c r="AG16" s="23">
        <v>13</v>
      </c>
      <c r="AH16" s="23">
        <v>30.45</v>
      </c>
      <c r="AI16" s="23">
        <v>0</v>
      </c>
      <c r="AJ16" s="23">
        <v>0</v>
      </c>
      <c r="AK16" s="23">
        <v>2</v>
      </c>
      <c r="AL16" s="23">
        <v>6.1</v>
      </c>
      <c r="AM16" s="23">
        <v>0</v>
      </c>
      <c r="AN16" s="23">
        <v>0</v>
      </c>
      <c r="AO16" s="23">
        <v>3</v>
      </c>
      <c r="AP16" s="23">
        <v>24</v>
      </c>
      <c r="AQ16" s="23">
        <v>6</v>
      </c>
      <c r="AR16" s="23">
        <v>3.8</v>
      </c>
      <c r="AS16" s="23">
        <v>0</v>
      </c>
      <c r="AT16" s="23">
        <v>0</v>
      </c>
    </row>
    <row r="17" spans="1:46" s="22" customFormat="1" ht="16.5" customHeight="1">
      <c r="A17" s="284" t="s">
        <v>231</v>
      </c>
      <c r="B17" s="285"/>
      <c r="C17" s="23">
        <v>44</v>
      </c>
      <c r="D17" s="23">
        <v>80.738888</v>
      </c>
      <c r="E17" s="23">
        <v>2</v>
      </c>
      <c r="F17" s="23">
        <v>3</v>
      </c>
      <c r="G17" s="23">
        <v>0</v>
      </c>
      <c r="H17" s="23">
        <v>0</v>
      </c>
      <c r="I17" s="23">
        <v>7</v>
      </c>
      <c r="J17" s="23">
        <v>11.1</v>
      </c>
      <c r="K17" s="23">
        <v>2</v>
      </c>
      <c r="L17" s="23">
        <v>1.5</v>
      </c>
      <c r="M17" s="23">
        <v>0</v>
      </c>
      <c r="N17" s="23">
        <v>0</v>
      </c>
      <c r="O17" s="23">
        <v>6</v>
      </c>
      <c r="P17" s="23">
        <v>6</v>
      </c>
      <c r="Q17" s="23">
        <v>6</v>
      </c>
      <c r="R17" s="23">
        <v>5.168888</v>
      </c>
      <c r="S17" s="23">
        <v>1</v>
      </c>
      <c r="T17" s="23">
        <v>5</v>
      </c>
      <c r="U17" s="23">
        <v>1</v>
      </c>
      <c r="V17" s="23">
        <v>0.2</v>
      </c>
      <c r="W17" s="284" t="s">
        <v>231</v>
      </c>
      <c r="X17" s="285"/>
      <c r="Y17" s="23">
        <v>4</v>
      </c>
      <c r="Z17" s="23">
        <v>2.81</v>
      </c>
      <c r="AA17" s="23">
        <v>4</v>
      </c>
      <c r="AB17" s="23">
        <v>10.5</v>
      </c>
      <c r="AC17" s="23">
        <v>4</v>
      </c>
      <c r="AD17" s="23">
        <v>15.45</v>
      </c>
      <c r="AE17" s="23">
        <v>3</v>
      </c>
      <c r="AF17" s="23">
        <v>10.51</v>
      </c>
      <c r="AG17" s="23">
        <v>3</v>
      </c>
      <c r="AH17" s="23">
        <v>9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0.5</v>
      </c>
      <c r="AS17" s="23">
        <v>0</v>
      </c>
      <c r="AT17" s="23">
        <v>0</v>
      </c>
    </row>
    <row r="18" spans="1:46" s="22" customFormat="1" ht="16.5" customHeight="1">
      <c r="A18" s="284" t="s">
        <v>232</v>
      </c>
      <c r="B18" s="285"/>
      <c r="C18" s="23">
        <v>80</v>
      </c>
      <c r="D18" s="23">
        <v>386.7041</v>
      </c>
      <c r="E18" s="23">
        <v>4</v>
      </c>
      <c r="F18" s="23">
        <v>8.1</v>
      </c>
      <c r="G18" s="23">
        <v>0</v>
      </c>
      <c r="H18" s="23">
        <v>0</v>
      </c>
      <c r="I18" s="23">
        <v>13</v>
      </c>
      <c r="J18" s="23">
        <v>38.6791</v>
      </c>
      <c r="K18" s="23">
        <v>4</v>
      </c>
      <c r="L18" s="23">
        <v>26.8</v>
      </c>
      <c r="M18" s="23">
        <v>0</v>
      </c>
      <c r="N18" s="23">
        <v>0</v>
      </c>
      <c r="O18" s="23">
        <v>12</v>
      </c>
      <c r="P18" s="23">
        <v>19</v>
      </c>
      <c r="Q18" s="23">
        <v>2</v>
      </c>
      <c r="R18" s="23">
        <v>16</v>
      </c>
      <c r="S18" s="23">
        <v>3</v>
      </c>
      <c r="T18" s="23">
        <v>6</v>
      </c>
      <c r="U18" s="23">
        <v>2</v>
      </c>
      <c r="V18" s="23">
        <v>0.6</v>
      </c>
      <c r="W18" s="284" t="s">
        <v>232</v>
      </c>
      <c r="X18" s="285"/>
      <c r="Y18" s="23">
        <v>2</v>
      </c>
      <c r="Z18" s="23">
        <v>0.105</v>
      </c>
      <c r="AA18" s="23">
        <v>11</v>
      </c>
      <c r="AB18" s="23">
        <v>103.4</v>
      </c>
      <c r="AC18" s="23">
        <v>4</v>
      </c>
      <c r="AD18" s="23">
        <v>121.5</v>
      </c>
      <c r="AE18" s="23">
        <v>16</v>
      </c>
      <c r="AF18" s="23">
        <v>25.02</v>
      </c>
      <c r="AG18" s="23">
        <v>5</v>
      </c>
      <c r="AH18" s="23">
        <v>13.5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7</v>
      </c>
      <c r="AQ18" s="23">
        <v>1</v>
      </c>
      <c r="AR18" s="23">
        <v>1</v>
      </c>
      <c r="AS18" s="23">
        <v>0</v>
      </c>
      <c r="AT18" s="23">
        <v>0</v>
      </c>
    </row>
    <row r="19" spans="1:46" s="22" customFormat="1" ht="16.5" customHeight="1">
      <c r="A19" s="284" t="s">
        <v>233</v>
      </c>
      <c r="B19" s="285"/>
      <c r="C19" s="23">
        <v>38</v>
      </c>
      <c r="D19" s="23">
        <v>55.16</v>
      </c>
      <c r="E19" s="23">
        <v>4</v>
      </c>
      <c r="F19" s="23">
        <v>1.2</v>
      </c>
      <c r="G19" s="23">
        <v>0</v>
      </c>
      <c r="H19" s="23">
        <v>0</v>
      </c>
      <c r="I19" s="23">
        <v>7</v>
      </c>
      <c r="J19" s="23">
        <v>17.5</v>
      </c>
      <c r="K19" s="23">
        <v>0</v>
      </c>
      <c r="L19" s="23">
        <v>0</v>
      </c>
      <c r="M19" s="23">
        <v>0</v>
      </c>
      <c r="N19" s="23">
        <v>0</v>
      </c>
      <c r="O19" s="23">
        <v>7</v>
      </c>
      <c r="P19" s="23">
        <v>6.56</v>
      </c>
      <c r="Q19" s="23">
        <v>1</v>
      </c>
      <c r="R19" s="23">
        <v>3</v>
      </c>
      <c r="S19" s="23">
        <v>1</v>
      </c>
      <c r="T19" s="23">
        <v>2</v>
      </c>
      <c r="U19" s="23">
        <v>1</v>
      </c>
      <c r="V19" s="23">
        <v>0.5</v>
      </c>
      <c r="W19" s="284" t="s">
        <v>233</v>
      </c>
      <c r="X19" s="285"/>
      <c r="Y19" s="23">
        <v>0</v>
      </c>
      <c r="Z19" s="23">
        <v>0</v>
      </c>
      <c r="AA19" s="23">
        <v>2</v>
      </c>
      <c r="AB19" s="23">
        <v>1.6</v>
      </c>
      <c r="AC19" s="23">
        <v>1</v>
      </c>
      <c r="AD19" s="23">
        <v>1</v>
      </c>
      <c r="AE19" s="23">
        <v>11</v>
      </c>
      <c r="AF19" s="23">
        <v>16.4</v>
      </c>
      <c r="AG19" s="23">
        <v>1</v>
      </c>
      <c r="AH19" s="23">
        <v>5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2</v>
      </c>
      <c r="AR19" s="23">
        <v>0.4</v>
      </c>
      <c r="AS19" s="23">
        <v>0</v>
      </c>
      <c r="AT19" s="23">
        <v>0</v>
      </c>
    </row>
    <row r="20" spans="1:46" s="22" customFormat="1" ht="16.5" customHeight="1">
      <c r="A20" s="284" t="s">
        <v>234</v>
      </c>
      <c r="B20" s="285"/>
      <c r="C20" s="23">
        <v>105</v>
      </c>
      <c r="D20" s="23">
        <v>223.58</v>
      </c>
      <c r="E20" s="23">
        <v>4</v>
      </c>
      <c r="F20" s="23">
        <v>0.67</v>
      </c>
      <c r="G20" s="23">
        <v>0</v>
      </c>
      <c r="H20" s="23">
        <v>0</v>
      </c>
      <c r="I20" s="23">
        <v>34</v>
      </c>
      <c r="J20" s="23">
        <v>75.16</v>
      </c>
      <c r="K20" s="23">
        <v>2</v>
      </c>
      <c r="L20" s="23">
        <v>12</v>
      </c>
      <c r="M20" s="23">
        <v>2</v>
      </c>
      <c r="N20" s="23">
        <v>15</v>
      </c>
      <c r="O20" s="23">
        <v>10</v>
      </c>
      <c r="P20" s="23">
        <v>13.5</v>
      </c>
      <c r="Q20" s="23">
        <v>9</v>
      </c>
      <c r="R20" s="23">
        <v>6.95</v>
      </c>
      <c r="S20" s="23">
        <v>2</v>
      </c>
      <c r="T20" s="23">
        <v>0.75</v>
      </c>
      <c r="U20" s="23">
        <v>1</v>
      </c>
      <c r="V20" s="23">
        <v>0.6</v>
      </c>
      <c r="W20" s="284" t="s">
        <v>234</v>
      </c>
      <c r="X20" s="285"/>
      <c r="Y20" s="23">
        <v>6</v>
      </c>
      <c r="Z20" s="23">
        <v>1.8</v>
      </c>
      <c r="AA20" s="23">
        <v>4</v>
      </c>
      <c r="AB20" s="23">
        <v>34.2</v>
      </c>
      <c r="AC20" s="23">
        <v>13</v>
      </c>
      <c r="AD20" s="23">
        <v>29.5</v>
      </c>
      <c r="AE20" s="23">
        <v>11</v>
      </c>
      <c r="AF20" s="23">
        <v>28.5</v>
      </c>
      <c r="AG20" s="23">
        <v>6</v>
      </c>
      <c r="AH20" s="23">
        <v>4.75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0.2</v>
      </c>
      <c r="AS20" s="23">
        <v>0</v>
      </c>
      <c r="AT20" s="23">
        <v>0</v>
      </c>
    </row>
    <row r="21" spans="1:46" s="22" customFormat="1" ht="16.5" customHeight="1">
      <c r="A21" s="284" t="s">
        <v>235</v>
      </c>
      <c r="B21" s="285"/>
      <c r="C21" s="23">
        <v>29</v>
      </c>
      <c r="D21" s="23">
        <v>62.68</v>
      </c>
      <c r="E21" s="23">
        <v>2</v>
      </c>
      <c r="F21" s="23">
        <v>3.1</v>
      </c>
      <c r="G21" s="23">
        <v>2</v>
      </c>
      <c r="H21" s="23">
        <v>3.5</v>
      </c>
      <c r="I21" s="23">
        <v>7</v>
      </c>
      <c r="J21" s="23">
        <v>7</v>
      </c>
      <c r="K21" s="23">
        <v>1</v>
      </c>
      <c r="L21" s="23">
        <v>0.4</v>
      </c>
      <c r="M21" s="23">
        <v>0</v>
      </c>
      <c r="N21" s="23">
        <v>0</v>
      </c>
      <c r="O21" s="23">
        <v>5</v>
      </c>
      <c r="P21" s="23">
        <v>8.2</v>
      </c>
      <c r="Q21" s="23">
        <v>1</v>
      </c>
      <c r="R21" s="23">
        <v>0.3</v>
      </c>
      <c r="S21" s="23">
        <v>0</v>
      </c>
      <c r="T21" s="23">
        <v>0</v>
      </c>
      <c r="U21" s="23">
        <v>1</v>
      </c>
      <c r="V21" s="23">
        <v>0.5</v>
      </c>
      <c r="W21" s="284" t="s">
        <v>235</v>
      </c>
      <c r="X21" s="285"/>
      <c r="Y21" s="23">
        <v>0</v>
      </c>
      <c r="Z21" s="23">
        <v>0</v>
      </c>
      <c r="AA21" s="23">
        <v>2</v>
      </c>
      <c r="AB21" s="23">
        <v>6.2</v>
      </c>
      <c r="AC21" s="23">
        <v>3</v>
      </c>
      <c r="AD21" s="23">
        <v>24</v>
      </c>
      <c r="AE21" s="23">
        <v>2</v>
      </c>
      <c r="AF21" s="23">
        <v>2.5</v>
      </c>
      <c r="AG21" s="23">
        <v>2</v>
      </c>
      <c r="AH21" s="23">
        <v>6.88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0.1</v>
      </c>
      <c r="AS21" s="23">
        <v>0</v>
      </c>
      <c r="AT21" s="23">
        <v>0</v>
      </c>
    </row>
    <row r="22" spans="1:46" s="22" customFormat="1" ht="16.5" customHeight="1">
      <c r="A22" s="284" t="s">
        <v>236</v>
      </c>
      <c r="B22" s="285"/>
      <c r="C22" s="23">
        <v>48</v>
      </c>
      <c r="D22" s="23">
        <v>130.470088</v>
      </c>
      <c r="E22" s="23">
        <v>5</v>
      </c>
      <c r="F22" s="23">
        <v>3.7</v>
      </c>
      <c r="G22" s="23">
        <v>0</v>
      </c>
      <c r="H22" s="23">
        <v>0</v>
      </c>
      <c r="I22" s="23">
        <v>6</v>
      </c>
      <c r="J22" s="23">
        <v>3.2</v>
      </c>
      <c r="K22" s="23">
        <v>3</v>
      </c>
      <c r="L22" s="23">
        <v>7</v>
      </c>
      <c r="M22" s="23">
        <v>0</v>
      </c>
      <c r="N22" s="23">
        <v>0</v>
      </c>
      <c r="O22" s="23">
        <v>7</v>
      </c>
      <c r="P22" s="23">
        <v>8.35</v>
      </c>
      <c r="Q22" s="23">
        <v>7</v>
      </c>
      <c r="R22" s="23">
        <v>2.170088</v>
      </c>
      <c r="S22" s="23">
        <v>0</v>
      </c>
      <c r="T22" s="23">
        <v>0</v>
      </c>
      <c r="U22" s="23">
        <v>0</v>
      </c>
      <c r="V22" s="23">
        <v>0</v>
      </c>
      <c r="W22" s="284" t="s">
        <v>236</v>
      </c>
      <c r="X22" s="285"/>
      <c r="Y22" s="23">
        <v>1</v>
      </c>
      <c r="Z22" s="23">
        <v>0.5</v>
      </c>
      <c r="AA22" s="23">
        <v>2</v>
      </c>
      <c r="AB22" s="23">
        <v>16</v>
      </c>
      <c r="AC22" s="23">
        <v>6</v>
      </c>
      <c r="AD22" s="23">
        <v>35.75</v>
      </c>
      <c r="AE22" s="23">
        <v>6</v>
      </c>
      <c r="AF22" s="23">
        <v>3.7</v>
      </c>
      <c r="AG22" s="23">
        <v>4</v>
      </c>
      <c r="AH22" s="23">
        <v>50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0.1</v>
      </c>
      <c r="AS22" s="23">
        <v>0</v>
      </c>
      <c r="AT22" s="23">
        <v>0</v>
      </c>
    </row>
    <row r="23" spans="1:46" s="22" customFormat="1" ht="16.5" customHeight="1">
      <c r="A23" s="284" t="s">
        <v>237</v>
      </c>
      <c r="B23" s="285"/>
      <c r="C23" s="23">
        <v>27</v>
      </c>
      <c r="D23" s="23">
        <v>79.916</v>
      </c>
      <c r="E23" s="23">
        <v>1</v>
      </c>
      <c r="F23" s="23">
        <v>3.5</v>
      </c>
      <c r="G23" s="23">
        <v>0</v>
      </c>
      <c r="H23" s="23">
        <v>0</v>
      </c>
      <c r="I23" s="23">
        <v>7</v>
      </c>
      <c r="J23" s="23">
        <v>5.4</v>
      </c>
      <c r="K23" s="23">
        <v>0</v>
      </c>
      <c r="L23" s="23">
        <v>0</v>
      </c>
      <c r="M23" s="23">
        <v>1</v>
      </c>
      <c r="N23" s="23">
        <v>15</v>
      </c>
      <c r="O23" s="23">
        <v>8</v>
      </c>
      <c r="P23" s="23">
        <v>6.25</v>
      </c>
      <c r="Q23" s="23">
        <v>3</v>
      </c>
      <c r="R23" s="23">
        <v>1.2</v>
      </c>
      <c r="S23" s="23">
        <v>0</v>
      </c>
      <c r="T23" s="23">
        <v>0</v>
      </c>
      <c r="U23" s="23">
        <v>0</v>
      </c>
      <c r="V23" s="23">
        <v>0</v>
      </c>
      <c r="W23" s="284" t="s">
        <v>237</v>
      </c>
      <c r="X23" s="285"/>
      <c r="Y23" s="23">
        <v>0</v>
      </c>
      <c r="Z23" s="23">
        <v>0</v>
      </c>
      <c r="AA23" s="23">
        <v>2</v>
      </c>
      <c r="AB23" s="23">
        <v>38.1</v>
      </c>
      <c r="AC23" s="23">
        <v>2</v>
      </c>
      <c r="AD23" s="23">
        <v>10</v>
      </c>
      <c r="AE23" s="23">
        <v>3</v>
      </c>
      <c r="AF23" s="23">
        <v>0.466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84" t="s">
        <v>238</v>
      </c>
      <c r="B24" s="285"/>
      <c r="C24" s="23">
        <v>32</v>
      </c>
      <c r="D24" s="23">
        <v>73.8513</v>
      </c>
      <c r="E24" s="23">
        <v>4</v>
      </c>
      <c r="F24" s="23">
        <v>13.36</v>
      </c>
      <c r="G24" s="23">
        <v>0</v>
      </c>
      <c r="H24" s="23">
        <v>0</v>
      </c>
      <c r="I24" s="23">
        <v>9</v>
      </c>
      <c r="J24" s="23">
        <v>10.7</v>
      </c>
      <c r="K24" s="23">
        <v>0</v>
      </c>
      <c r="L24" s="23">
        <v>0</v>
      </c>
      <c r="M24" s="23">
        <v>0</v>
      </c>
      <c r="N24" s="23">
        <v>0</v>
      </c>
      <c r="O24" s="23">
        <v>6</v>
      </c>
      <c r="P24" s="23">
        <v>8.1</v>
      </c>
      <c r="Q24" s="23">
        <v>2</v>
      </c>
      <c r="R24" s="23">
        <v>0.25</v>
      </c>
      <c r="S24" s="23">
        <v>1</v>
      </c>
      <c r="T24" s="23">
        <v>0.8</v>
      </c>
      <c r="U24" s="23">
        <v>1</v>
      </c>
      <c r="V24" s="23">
        <v>0.1</v>
      </c>
      <c r="W24" s="284" t="s">
        <v>238</v>
      </c>
      <c r="X24" s="285"/>
      <c r="Y24" s="23">
        <v>1</v>
      </c>
      <c r="Z24" s="23">
        <v>1.2</v>
      </c>
      <c r="AA24" s="23">
        <v>1</v>
      </c>
      <c r="AB24" s="23">
        <v>27.5913</v>
      </c>
      <c r="AC24" s="23">
        <v>1</v>
      </c>
      <c r="AD24" s="23">
        <v>5</v>
      </c>
      <c r="AE24" s="23">
        <v>5</v>
      </c>
      <c r="AF24" s="23">
        <v>5.75</v>
      </c>
      <c r="AG24" s="23">
        <v>1</v>
      </c>
      <c r="AH24" s="23">
        <v>1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84" t="s">
        <v>223</v>
      </c>
      <c r="B25" s="285"/>
      <c r="C25" s="23">
        <v>6</v>
      </c>
      <c r="D25" s="23">
        <v>8.7</v>
      </c>
      <c r="E25" s="23">
        <v>2</v>
      </c>
      <c r="F25" s="23">
        <v>2</v>
      </c>
      <c r="G25" s="23">
        <v>0</v>
      </c>
      <c r="H25" s="23">
        <v>0</v>
      </c>
      <c r="I25" s="23">
        <v>0</v>
      </c>
      <c r="J25" s="23">
        <v>0</v>
      </c>
      <c r="K25" s="23">
        <v>1</v>
      </c>
      <c r="L25" s="23">
        <v>0.1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84" t="s">
        <v>223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6</v>
      </c>
      <c r="AE25" s="23">
        <v>2</v>
      </c>
      <c r="AF25" s="23">
        <v>0.6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239</v>
      </c>
      <c r="B26" s="285"/>
      <c r="C26" s="23">
        <v>14</v>
      </c>
      <c r="D26" s="23">
        <v>30.51</v>
      </c>
      <c r="E26" s="23">
        <v>1</v>
      </c>
      <c r="F26" s="23">
        <v>0.5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4</v>
      </c>
      <c r="P26" s="23">
        <v>11.5</v>
      </c>
      <c r="Q26" s="23">
        <v>1</v>
      </c>
      <c r="R26" s="23">
        <v>0.1</v>
      </c>
      <c r="S26" s="23">
        <v>1</v>
      </c>
      <c r="T26" s="23">
        <v>10</v>
      </c>
      <c r="U26" s="23">
        <v>2</v>
      </c>
      <c r="V26" s="23">
        <v>2.5</v>
      </c>
      <c r="W26" s="284" t="s">
        <v>239</v>
      </c>
      <c r="X26" s="285"/>
      <c r="Y26" s="23">
        <v>0</v>
      </c>
      <c r="Z26" s="23">
        <v>0</v>
      </c>
      <c r="AA26" s="23">
        <v>1</v>
      </c>
      <c r="AB26" s="23">
        <v>0.01</v>
      </c>
      <c r="AC26" s="23">
        <v>1</v>
      </c>
      <c r="AD26" s="23">
        <v>1</v>
      </c>
      <c r="AE26" s="23">
        <v>2</v>
      </c>
      <c r="AF26" s="23">
        <v>1.3</v>
      </c>
      <c r="AG26" s="23">
        <v>1</v>
      </c>
      <c r="AH26" s="23">
        <v>3.6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240</v>
      </c>
      <c r="B27" s="285"/>
      <c r="C27" s="23">
        <v>1</v>
      </c>
      <c r="D27" s="23">
        <v>3</v>
      </c>
      <c r="E27" s="23">
        <v>0</v>
      </c>
      <c r="F27" s="23">
        <v>0</v>
      </c>
      <c r="G27" s="23">
        <v>1</v>
      </c>
      <c r="H27" s="23">
        <v>3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240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241</v>
      </c>
      <c r="B28" s="285"/>
      <c r="C28" s="23">
        <v>30</v>
      </c>
      <c r="D28" s="23">
        <v>68.5</v>
      </c>
      <c r="E28" s="23">
        <v>2</v>
      </c>
      <c r="F28" s="23">
        <v>2</v>
      </c>
      <c r="G28" s="23">
        <v>0</v>
      </c>
      <c r="H28" s="23">
        <v>0</v>
      </c>
      <c r="I28" s="23">
        <v>4</v>
      </c>
      <c r="J28" s="23">
        <v>5</v>
      </c>
      <c r="K28" s="23">
        <v>2</v>
      </c>
      <c r="L28" s="23">
        <v>6</v>
      </c>
      <c r="M28" s="23">
        <v>0</v>
      </c>
      <c r="N28" s="23">
        <v>0</v>
      </c>
      <c r="O28" s="23">
        <v>5</v>
      </c>
      <c r="P28" s="23">
        <v>10.35</v>
      </c>
      <c r="Q28" s="23">
        <v>4</v>
      </c>
      <c r="R28" s="23">
        <v>3.2</v>
      </c>
      <c r="S28" s="23">
        <v>1</v>
      </c>
      <c r="T28" s="23">
        <v>0.6</v>
      </c>
      <c r="U28" s="23">
        <v>0</v>
      </c>
      <c r="V28" s="23">
        <v>0</v>
      </c>
      <c r="W28" s="284" t="s">
        <v>241</v>
      </c>
      <c r="X28" s="285"/>
      <c r="Y28" s="23">
        <v>4</v>
      </c>
      <c r="Z28" s="23">
        <v>5.65</v>
      </c>
      <c r="AA28" s="23">
        <v>2</v>
      </c>
      <c r="AB28" s="23">
        <v>30.9</v>
      </c>
      <c r="AC28" s="23">
        <v>3</v>
      </c>
      <c r="AD28" s="23">
        <v>2.3</v>
      </c>
      <c r="AE28" s="23">
        <v>2</v>
      </c>
      <c r="AF28" s="23">
        <v>1.5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1</v>
      </c>
      <c r="AP28" s="23">
        <v>1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84" t="s">
        <v>242</v>
      </c>
      <c r="B29" s="285"/>
      <c r="C29" s="23">
        <v>65</v>
      </c>
      <c r="D29" s="23">
        <v>122.7</v>
      </c>
      <c r="E29" s="23">
        <v>0</v>
      </c>
      <c r="F29" s="23">
        <v>0</v>
      </c>
      <c r="G29" s="23">
        <v>0</v>
      </c>
      <c r="H29" s="23">
        <v>0</v>
      </c>
      <c r="I29" s="23">
        <v>11</v>
      </c>
      <c r="J29" s="23">
        <v>29.55</v>
      </c>
      <c r="K29" s="23">
        <v>1</v>
      </c>
      <c r="L29" s="23">
        <v>0.05</v>
      </c>
      <c r="M29" s="23">
        <v>0</v>
      </c>
      <c r="N29" s="23">
        <v>0</v>
      </c>
      <c r="O29" s="23">
        <v>6</v>
      </c>
      <c r="P29" s="23">
        <v>22</v>
      </c>
      <c r="Q29" s="23">
        <v>3</v>
      </c>
      <c r="R29" s="23">
        <v>11.1</v>
      </c>
      <c r="S29" s="23">
        <v>0</v>
      </c>
      <c r="T29" s="23">
        <v>0</v>
      </c>
      <c r="U29" s="23">
        <v>0</v>
      </c>
      <c r="V29" s="23">
        <v>0</v>
      </c>
      <c r="W29" s="284" t="s">
        <v>242</v>
      </c>
      <c r="X29" s="285"/>
      <c r="Y29" s="23">
        <v>5</v>
      </c>
      <c r="Z29" s="23">
        <v>2.07</v>
      </c>
      <c r="AA29" s="23">
        <v>8</v>
      </c>
      <c r="AB29" s="23">
        <v>18.7</v>
      </c>
      <c r="AC29" s="23">
        <v>6</v>
      </c>
      <c r="AD29" s="23">
        <v>21.9</v>
      </c>
      <c r="AE29" s="23">
        <v>21</v>
      </c>
      <c r="AF29" s="23">
        <v>15.88</v>
      </c>
      <c r="AG29" s="23">
        <v>2</v>
      </c>
      <c r="AH29" s="23">
        <v>0.25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2</v>
      </c>
      <c r="AR29" s="23">
        <v>1.2</v>
      </c>
      <c r="AS29" s="23">
        <v>0</v>
      </c>
      <c r="AT29" s="23">
        <v>0</v>
      </c>
    </row>
    <row r="30" spans="1:46" s="22" customFormat="1" ht="16.5" customHeight="1">
      <c r="A30" s="284" t="s">
        <v>243</v>
      </c>
      <c r="B30" s="285"/>
      <c r="C30" s="23">
        <v>27</v>
      </c>
      <c r="D30" s="23">
        <v>80.05</v>
      </c>
      <c r="E30" s="23">
        <v>3</v>
      </c>
      <c r="F30" s="23">
        <v>4.5</v>
      </c>
      <c r="G30" s="23">
        <v>0</v>
      </c>
      <c r="H30" s="23">
        <v>0</v>
      </c>
      <c r="I30" s="23">
        <v>3</v>
      </c>
      <c r="J30" s="23">
        <v>16.55</v>
      </c>
      <c r="K30" s="23">
        <v>0</v>
      </c>
      <c r="L30" s="23">
        <v>0</v>
      </c>
      <c r="M30" s="23">
        <v>1</v>
      </c>
      <c r="N30" s="23">
        <v>1</v>
      </c>
      <c r="O30" s="23">
        <v>3</v>
      </c>
      <c r="P30" s="23">
        <v>9</v>
      </c>
      <c r="Q30" s="23">
        <v>4</v>
      </c>
      <c r="R30" s="23">
        <v>6.43</v>
      </c>
      <c r="S30" s="23">
        <v>1</v>
      </c>
      <c r="T30" s="23">
        <v>10</v>
      </c>
      <c r="U30" s="23">
        <v>1</v>
      </c>
      <c r="V30" s="23">
        <v>2</v>
      </c>
      <c r="W30" s="284" t="s">
        <v>243</v>
      </c>
      <c r="X30" s="285"/>
      <c r="Y30" s="23">
        <v>0</v>
      </c>
      <c r="Z30" s="23">
        <v>0</v>
      </c>
      <c r="AA30" s="23">
        <v>5</v>
      </c>
      <c r="AB30" s="23">
        <v>26.3</v>
      </c>
      <c r="AC30" s="23">
        <v>0</v>
      </c>
      <c r="AD30" s="23">
        <v>0</v>
      </c>
      <c r="AE30" s="23">
        <v>5</v>
      </c>
      <c r="AF30" s="23">
        <v>3.27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1</v>
      </c>
      <c r="AS30" s="23">
        <v>0</v>
      </c>
      <c r="AT30" s="23">
        <v>0</v>
      </c>
    </row>
    <row r="31" spans="1:46" s="22" customFormat="1" ht="16.5" customHeight="1">
      <c r="A31" s="282" t="s">
        <v>244</v>
      </c>
      <c r="B31" s="283"/>
      <c r="C31" s="23">
        <v>7</v>
      </c>
      <c r="D31" s="23">
        <v>46.5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5</v>
      </c>
      <c r="P31" s="23">
        <v>10</v>
      </c>
      <c r="Q31" s="23">
        <v>0</v>
      </c>
      <c r="R31" s="23">
        <v>0</v>
      </c>
      <c r="S31" s="23">
        <v>0</v>
      </c>
      <c r="T31" s="23">
        <v>0</v>
      </c>
      <c r="U31" s="23">
        <v>1</v>
      </c>
      <c r="V31" s="23">
        <v>2</v>
      </c>
      <c r="W31" s="282" t="s">
        <v>244</v>
      </c>
      <c r="X31" s="283"/>
      <c r="Y31" s="23">
        <v>0</v>
      </c>
      <c r="Z31" s="23">
        <v>0</v>
      </c>
      <c r="AA31" s="23">
        <v>1</v>
      </c>
      <c r="AB31" s="23">
        <v>34.5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7</v>
      </c>
      <c r="D32" s="23">
        <v>46.5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5</v>
      </c>
      <c r="P32" s="23">
        <v>10</v>
      </c>
      <c r="Q32" s="23">
        <v>0</v>
      </c>
      <c r="R32" s="23">
        <v>0</v>
      </c>
      <c r="S32" s="23">
        <v>0</v>
      </c>
      <c r="T32" s="23">
        <v>0</v>
      </c>
      <c r="U32" s="23">
        <v>1</v>
      </c>
      <c r="V32" s="23">
        <v>2</v>
      </c>
      <c r="W32" s="288" t="s">
        <v>34</v>
      </c>
      <c r="X32" s="289"/>
      <c r="Y32" s="23">
        <v>0</v>
      </c>
      <c r="Z32" s="23">
        <v>0</v>
      </c>
      <c r="AA32" s="23">
        <v>1</v>
      </c>
      <c r="AB32" s="23">
        <v>34.5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中華民國107年7月20日編製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中華民國107年7月20日編製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315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315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288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288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310</v>
      </c>
    </row>
    <row r="41" spans="1:46" s="138" customFormat="1" ht="19.5" customHeight="1">
      <c r="A41" s="418" t="s">
        <v>259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260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卓凡渝</cp:lastModifiedBy>
  <cp:lastPrinted>2016-11-16T07:56:44Z</cp:lastPrinted>
  <dcterms:created xsi:type="dcterms:W3CDTF">2007-01-05T05:18:13Z</dcterms:created>
  <dcterms:modified xsi:type="dcterms:W3CDTF">2018-07-25T00:40:41Z</dcterms:modified>
  <cp:category/>
  <cp:version/>
  <cp:contentType/>
  <cp:contentStatus/>
</cp:coreProperties>
</file>