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6" yWindow="168" windowWidth="12636" windowHeight="6348" tabRatio="516" activeTab="4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<sst xmlns="http://schemas.openxmlformats.org/spreadsheetml/2006/main" count="705" uniqueCount="233">
  <si>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</si>
  <si>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</si>
  <si>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</si>
  <si>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</si>
  <si>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</si>
  <si>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</si>
  <si>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</si>
  <si>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</si>
  <si>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</si>
  <si>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</si>
  <si>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</si>
  <si>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</si>
  <si>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</si>
  <si>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</si>
  <si>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</si>
  <si>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</si>
  <si>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</si>
  <si>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</si>
  <si>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</si>
  <si>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</si>
  <si>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</si>
  <si>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</si>
  <si>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</si>
  <si>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</si>
  <si>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</si>
  <si>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</si>
  <si>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</si>
  <si>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</si>
  <si>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</si>
  <si>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</si>
  <si>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</si>
  <si>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</si>
  <si>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</si>
  <si>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</si>
  <si>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</si>
  <si>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</si>
  <si>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</si>
  <si>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</si>
  <si>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</si>
  <si>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</si>
  <si>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</si>
  <si>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</si>
  <si>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</si>
  <si>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</si>
  <si>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</si>
  <si>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</si>
  <si>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</si>
  <si>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</si>
  <si>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</si>
  <si>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</si>
  <si>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</si>
  <si>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</si>
  <si>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</si>
  <si>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</si>
  <si>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</si>
  <si>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</si>
  <si>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</si>
  <si>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</si>
  <si>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</si>
  <si>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</si>
  <si>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</si>
  <si>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</si>
  <si>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</si>
  <si>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</si>
  <si>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</si>
  <si>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</si>
  <si>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</si>
  <si>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</si>
  <si>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</si>
  <si>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</si>
  <si>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</si>
  <si>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</si>
  <si>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</si>
  <si>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</si>
  <si>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</si>
  <si>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</si>
  <si>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</si>
  <si>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</si>
  <si>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</si>
  <si>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</si>
  <si>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</si>
  <si>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</si>
  <si>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</si>
  <si>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</si>
  <si>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</si>
  <si>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</si>
  <si>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</si>
  <si>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</si>
  <si>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</si>
  <si>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</si>
  <si>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</si>
  <si>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</si>
  <si>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</si>
  <si>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</si>
  <si>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</si>
  <si>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</si>
  <si>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</si>
  <si>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</si>
  <si>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</si>
  <si>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</si>
  <si>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</si>
  <si>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</si>
  <si>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</si>
  <si>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</si>
  <si>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</si>
  <si>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</si>
  <si>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</si>
  <si>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</si>
  <si>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</si>
  <si>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</si>
  <si>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</si>
  <si>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</si>
  <si>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</si>
  <si>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</si>
  <si>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</si>
  <si>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</si>
  <si>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</si>
  <si>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</si>
  <si>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</si>
  <si>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</si>
  <si>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</si>
  <si>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</si>
  <si>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</si>
  <si>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</si>
  <si>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</si>
  <si>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</si>
  <si>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</si>
  <si>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</si>
  <si>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</si>
  <si>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</si>
  <si>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</si>
  <si>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</si>
  <si>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</si>
  <si>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</si>
  <si>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</si>
  <si>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</si>
  <si>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</si>
  <si>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</si>
  <si>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</si>
  <si>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</si>
  <si>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</si>
  <si>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</si>
  <si>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</si>
  <si>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</si>
  <si>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</si>
  <si>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</si>
  <si>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</si>
  <si>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</si>
  <si>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</si>
  <si>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</si>
  <si>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</si>
  <si>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</si>
  <si>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</si>
  <si>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</si>
  <si>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</si>
  <si>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</si>
  <si>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</si>
  <si>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</si>
  <si>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</si>
  <si>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</si>
  <si>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</si>
  <si>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</si>
  <si>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</si>
  <si>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</si>
  <si>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</si>
  <si>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</si>
  <si>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</si>
  <si>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</si>
  <si>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</si>
  <si>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</si>
  <si>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</si>
  <si>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</si>
  <si>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</si>
  <si>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</si>
  <si>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</si>
  <si>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</si>
  <si>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</si>
  <si>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91.02.26經統字第09104103050號函修訂</t>
  </si>
  <si>
    <t>表    號</t>
  </si>
  <si>
    <t>2492-00-01</t>
  </si>
  <si>
    <t>商業登記現有家數及資本額－按行業別及縣市別分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</si>
  <si>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</si>
  <si>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</si>
  <si>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</si>
  <si>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</si>
  <si>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</si>
  <si>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</si>
  <si>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</si>
  <si>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</si>
  <si>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</si>
  <si>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</si>
  <si>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</si>
  <si>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</si>
  <si>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</si>
  <si>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</si>
  <si>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</si>
  <si>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</si>
  <si>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</si>
  <si>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</si>
  <si>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</si>
  <si>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</si>
  <si>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</si>
  <si>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</si>
  <si>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</si>
  <si>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</si>
  <si>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</si>
  <si>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</si>
  <si>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</si>
  <si>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</si>
  <si>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</si>
  <si>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</si>
  <si>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</si>
  <si>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</si>
  <si>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</si>
  <si>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</si>
  <si>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</si>
  <si>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</si>
  <si>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</si>
  <si>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</si>
  <si>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</si>
  <si>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</si>
  <si>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</si>
  <si>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</si>
  <si>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</si>
  <si>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</si>
  <si>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</si>
  <si>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</si>
  <si>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</si>
  <si>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</si>
  <si>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</si>
  <si>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紙張尺度A3(297×420公釐)</t>
  </si>
  <si>
    <t xml:space="preserve">   中華民國 109年01月</t>
  </si>
  <si>
    <t>中華民國109年02月20日編製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</si>
</sst>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4" fillId="31" borderId="10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3" fillId="33" borderId="13" xfId="69" applyFont="1" applyFill="1" applyBorder="1" applyAlignment="1" applyProtection="1" quotePrefix="1">
      <alignment horizontal="left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7" fillId="33" borderId="0" xfId="70" applyNumberFormat="1" applyFont="1" applyFill="1" applyBorder="1" applyAlignment="1">
      <alignment horizontal="left"/>
      <protection/>
    </xf>
    <xf numFmtId="17" fontId="57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7" xfId="69" applyFont="1" applyFill="1" applyBorder="1" applyAlignment="1" applyProtection="1">
      <alignment horizontal="center" vertical="center"/>
      <protection hidden="1" locked="0"/>
    </xf>
    <xf numFmtId="0" fontId="2" fillId="33" borderId="27" xfId="69" applyFont="1" applyFill="1" applyBorder="1" applyAlignment="1" applyProtection="1">
      <alignment horizontal="center" vertical="center"/>
      <protection hidden="1" locked="0"/>
    </xf>
    <xf numFmtId="0" fontId="2" fillId="33" borderId="18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8" xfId="66" applyNumberFormat="1" applyFont="1" applyFill="1" applyBorder="1" applyAlignment="1" applyProtection="1">
      <alignment horizontal="right" vertical="center"/>
      <protection hidden="1"/>
    </xf>
    <xf numFmtId="212" fontId="6" fillId="33" borderId="29" xfId="66" applyNumberFormat="1" applyFont="1" applyFill="1" applyBorder="1" applyAlignment="1" applyProtection="1">
      <alignment horizontal="right" vertical="center"/>
      <protection hidden="1"/>
    </xf>
    <xf numFmtId="213" fontId="6" fillId="33" borderId="29" xfId="66" applyNumberFormat="1" applyFont="1" applyFill="1" applyBorder="1" applyAlignment="1" applyProtection="1">
      <alignment horizontal="right" vertical="center"/>
      <protection hidden="1"/>
    </xf>
    <xf numFmtId="212" fontId="6" fillId="33" borderId="27" xfId="66" applyNumberFormat="1" applyFont="1" applyFill="1" applyBorder="1" applyAlignment="1" applyProtection="1">
      <alignment horizontal="right" vertical="center"/>
      <protection hidden="1"/>
    </xf>
    <xf numFmtId="213" fontId="6" fillId="33" borderId="16" xfId="66" applyNumberFormat="1" applyFont="1" applyFill="1" applyBorder="1" applyAlignment="1" applyProtection="1">
      <alignment horizontal="right" vertical="center"/>
      <protection hidden="1"/>
    </xf>
    <xf numFmtId="212" fontId="6" fillId="33" borderId="18" xfId="66" applyNumberFormat="1" applyFont="1" applyFill="1" applyBorder="1" applyAlignment="1" applyProtection="1">
      <alignment horizontal="right" vertical="center"/>
      <protection hidden="1"/>
    </xf>
    <xf numFmtId="213" fontId="6" fillId="33" borderId="30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3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8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 applyProtection="1" quotePrefix="1">
      <alignment horizontal="center" wrapText="1"/>
      <protection hidden="1" locked="0"/>
    </xf>
    <xf numFmtId="0" fontId="2" fillId="0" borderId="29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Border="1" applyAlignment="1" applyProtection="1">
      <alignment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60" fillId="0" borderId="28" xfId="0" applyFont="1" applyFill="1" applyBorder="1" applyAlignment="1" applyProtection="1">
      <alignment horizontal="center" vertical="center" wrapText="1"/>
      <protection hidden="1" locked="0"/>
    </xf>
    <xf numFmtId="0" fontId="60" fillId="0" borderId="27" xfId="0" applyFont="1" applyFill="1" applyBorder="1" applyAlignment="1" applyProtection="1">
      <alignment horizontal="center" vertical="center" wrapText="1"/>
      <protection hidden="1" locked="0"/>
    </xf>
    <xf numFmtId="0" fontId="60" fillId="0" borderId="30" xfId="0" applyFont="1" applyFill="1" applyBorder="1" applyAlignment="1" applyProtection="1">
      <alignment horizontal="center" vertical="center" wrapText="1"/>
      <protection hidden="1" locked="0"/>
    </xf>
    <xf numFmtId="0" fontId="60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30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1" fillId="0" borderId="13" xfId="0" applyFont="1" applyBorder="1" applyAlignment="1">
      <alignment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60" fillId="0" borderId="29" xfId="0" applyFont="1" applyFill="1" applyBorder="1" applyAlignment="1" applyProtection="1">
      <alignment horizontal="center" vertical="center" wrapText="1"/>
      <protection hidden="1" locked="0"/>
    </xf>
    <xf numFmtId="0" fontId="60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9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0" fillId="0" borderId="28" xfId="0" applyFont="1" applyBorder="1" applyAlignment="1" applyProtection="1" quotePrefix="1">
      <alignment horizontal="center" vertical="center"/>
      <protection hidden="1" locked="0"/>
    </xf>
    <xf numFmtId="0" fontId="60" fillId="0" borderId="27" xfId="0" applyFont="1" applyBorder="1" applyAlignment="1" applyProtection="1">
      <alignment horizontal="center" vertical="center"/>
      <protection hidden="1" locked="0"/>
    </xf>
    <xf numFmtId="0" fontId="60" fillId="0" borderId="30" xfId="0" applyFont="1" applyBorder="1" applyAlignment="1" applyProtection="1">
      <alignment horizontal="center" vertical="center"/>
      <protection hidden="1" locked="0"/>
    </xf>
    <xf numFmtId="0" fontId="60" fillId="0" borderId="12" xfId="0" applyFont="1" applyBorder="1" applyAlignment="1" applyProtection="1">
      <alignment horizontal="center" vertical="center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60" fillId="0" borderId="28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 quotePrefix="1">
      <alignment horizontal="center" vertical="center" wrapText="1"/>
      <protection hidden="1" locked="0"/>
    </xf>
    <xf numFmtId="0" fontId="60" fillId="0" borderId="30" xfId="0" applyFont="1" applyBorder="1" applyAlignment="1" applyProtection="1" quotePrefix="1">
      <alignment horizontal="center" vertical="center" wrapText="1"/>
      <protection hidden="1" locked="0"/>
    </xf>
    <xf numFmtId="0" fontId="60" fillId="0" borderId="12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>
      <alignment horizontal="center" vertical="center" wrapText="1"/>
      <protection hidden="1" locked="0"/>
    </xf>
    <xf numFmtId="0" fontId="60" fillId="0" borderId="30" xfId="0" applyFont="1" applyBorder="1" applyAlignment="1" applyProtection="1">
      <alignment horizontal="center" vertical="center" wrapText="1"/>
      <protection hidden="1" locked="0"/>
    </xf>
    <xf numFmtId="0" fontId="60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7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19" xfId="70" applyNumberFormat="1" applyFont="1" applyFill="1" applyBorder="1" applyAlignment="1">
      <alignment horizontal="left"/>
      <protection/>
    </xf>
    <xf numFmtId="0" fontId="5" fillId="33" borderId="19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9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7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9" xfId="69" applyFont="1" applyFill="1" applyBorder="1" applyAlignment="1" applyProtection="1">
      <alignment horizontal="center" vertical="center" wrapText="1"/>
      <protection hidden="1" locked="0"/>
    </xf>
    <xf numFmtId="0" fontId="2" fillId="33" borderId="27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8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8" xfId="69" applyFont="1" applyFill="1" applyBorder="1" applyAlignment="1" applyProtection="1" quotePrefix="1">
      <alignment horizontal="center" vertical="center"/>
      <protection hidden="1" locked="0"/>
    </xf>
    <xf numFmtId="0" fontId="3" fillId="33" borderId="27" xfId="69" applyFont="1" applyFill="1" applyBorder="1" applyAlignment="1" applyProtection="1" quotePrefix="1">
      <alignment horizontal="center" vertical="center"/>
      <protection hidden="1" locked="0"/>
    </xf>
    <xf numFmtId="0" fontId="3" fillId="33" borderId="30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8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view="pageBreakPreview" zoomScaleSheetLayoutView="100" workbookViewId="0" topLeftCell="A1">
      <selection activeCell="E16" sqref="E16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172</v>
      </c>
      <c r="B1" s="4"/>
      <c r="M1" s="4"/>
      <c r="N1" s="1" t="s">
        <v>2</v>
      </c>
      <c r="O1" s="197" t="s">
        <v>173</v>
      </c>
      <c r="P1" s="197"/>
      <c r="Q1" s="1" t="s">
        <v>172</v>
      </c>
      <c r="R1" s="4"/>
      <c r="AD1" s="1" t="s">
        <v>2</v>
      </c>
      <c r="AE1" s="180" t="s">
        <v>173</v>
      </c>
      <c r="AF1" s="181"/>
      <c r="AG1" s="1" t="s">
        <v>172</v>
      </c>
      <c r="AH1" s="4"/>
      <c r="AT1" s="1" t="s">
        <v>2</v>
      </c>
      <c r="AU1" s="180" t="s">
        <v>173</v>
      </c>
      <c r="AV1" s="181"/>
    </row>
    <row r="2" spans="1:48" ht="16.5" customHeight="1">
      <c r="A2" s="6" t="s">
        <v>174</v>
      </c>
      <c r="B2" s="7" t="s">
        <v>3</v>
      </c>
      <c r="C2" s="7"/>
      <c r="D2" s="7"/>
      <c r="E2" s="7"/>
      <c r="F2" s="7"/>
      <c r="G2" s="7"/>
      <c r="H2" s="7"/>
      <c r="I2" s="7"/>
      <c r="K2" s="95"/>
      <c r="L2" s="95"/>
      <c r="M2" s="95"/>
      <c r="N2" s="1" t="s">
        <v>175</v>
      </c>
      <c r="O2" s="198" t="s">
        <v>176</v>
      </c>
      <c r="P2" s="199"/>
      <c r="Q2" s="6" t="s">
        <v>174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95"/>
      <c r="AD2" s="1" t="s">
        <v>175</v>
      </c>
      <c r="AE2" s="178" t="s">
        <v>176</v>
      </c>
      <c r="AF2" s="179"/>
      <c r="AG2" s="6" t="s">
        <v>174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177</v>
      </c>
      <c r="AT2" s="1" t="s">
        <v>178</v>
      </c>
      <c r="AU2" s="178" t="s">
        <v>179</v>
      </c>
      <c r="AV2" s="179"/>
    </row>
    <row r="3" spans="1:48" s="10" customFormat="1" ht="19.5" customHeight="1">
      <c r="A3" s="161" t="s">
        <v>180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1" t="s">
        <v>181</v>
      </c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1" t="s">
        <v>181</v>
      </c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</row>
    <row r="4" spans="1:48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</row>
    <row r="5" spans="1:48" s="13" customFormat="1" ht="19.5" customHeight="1">
      <c r="A5" s="60"/>
      <c r="B5" s="60"/>
      <c r="C5" s="60"/>
      <c r="D5" s="60"/>
      <c r="E5" s="11"/>
      <c r="F5" s="110"/>
      <c r="G5" s="12"/>
      <c r="H5" s="192" t="str">
        <f>'2492-00-02'!K5</f>
        <v>   中華民國 109年01月</v>
      </c>
      <c r="I5" s="193"/>
      <c r="J5" s="193"/>
      <c r="K5" s="193"/>
      <c r="L5" s="193"/>
      <c r="M5" s="96"/>
      <c r="N5" s="96"/>
      <c r="O5" s="96"/>
      <c r="P5" s="14" t="s">
        <v>136</v>
      </c>
      <c r="Q5" s="11"/>
      <c r="R5" s="11"/>
      <c r="S5" s="96"/>
      <c r="T5" s="96"/>
      <c r="U5" s="96"/>
      <c r="V5" s="96"/>
      <c r="W5" s="164" t="str">
        <f>'2492-00-02'!K5</f>
        <v>   中華民國 109年01月</v>
      </c>
      <c r="X5" s="193"/>
      <c r="Y5" s="193"/>
      <c r="Z5" s="193"/>
      <c r="AA5" s="193"/>
      <c r="AB5" s="193"/>
      <c r="AC5" s="193"/>
      <c r="AD5" s="193"/>
      <c r="AE5" s="11"/>
      <c r="AF5" s="28" t="s">
        <v>136</v>
      </c>
      <c r="AG5" s="11"/>
      <c r="AH5" s="11"/>
      <c r="AI5" s="96"/>
      <c r="AJ5" s="96"/>
      <c r="AK5" s="96"/>
      <c r="AL5" s="96"/>
      <c r="AM5" s="164" t="str">
        <f>'2492-00-02'!K5</f>
        <v>   中華民國 109年01月</v>
      </c>
      <c r="AN5" s="165"/>
      <c r="AO5" s="165"/>
      <c r="AP5" s="165"/>
      <c r="AQ5" s="165"/>
      <c r="AR5" s="165"/>
      <c r="AS5" s="165"/>
      <c r="AT5" s="165"/>
      <c r="AU5" s="11"/>
      <c r="AV5" s="28" t="s">
        <v>136</v>
      </c>
    </row>
    <row r="6" spans="1:48" ht="16.5" customHeight="1">
      <c r="A6" s="204" t="s">
        <v>182</v>
      </c>
      <c r="B6" s="184"/>
      <c r="C6" s="205" t="s">
        <v>183</v>
      </c>
      <c r="D6" s="205"/>
      <c r="E6" s="209" t="s">
        <v>184</v>
      </c>
      <c r="F6" s="175"/>
      <c r="G6" s="206" t="s">
        <v>185</v>
      </c>
      <c r="H6" s="194"/>
      <c r="I6" s="157" t="s">
        <v>186</v>
      </c>
      <c r="J6" s="167"/>
      <c r="K6" s="200" t="s">
        <v>187</v>
      </c>
      <c r="L6" s="201"/>
      <c r="M6" s="174" t="s">
        <v>188</v>
      </c>
      <c r="N6" s="175"/>
      <c r="O6" s="170" t="s">
        <v>189</v>
      </c>
      <c r="P6" s="207"/>
      <c r="Q6" s="184" t="s">
        <v>182</v>
      </c>
      <c r="R6" s="185"/>
      <c r="S6" s="186" t="s">
        <v>190</v>
      </c>
      <c r="T6" s="194"/>
      <c r="U6" s="166" t="s">
        <v>191</v>
      </c>
      <c r="V6" s="167"/>
      <c r="W6" s="186" t="s">
        <v>192</v>
      </c>
      <c r="X6" s="194"/>
      <c r="Y6" s="170" t="s">
        <v>193</v>
      </c>
      <c r="Z6" s="171"/>
      <c r="AA6" s="174" t="s">
        <v>194</v>
      </c>
      <c r="AB6" s="175"/>
      <c r="AC6" s="166" t="s">
        <v>195</v>
      </c>
      <c r="AD6" s="167"/>
      <c r="AE6" s="166" t="s">
        <v>196</v>
      </c>
      <c r="AF6" s="182"/>
      <c r="AG6" s="184" t="s">
        <v>182</v>
      </c>
      <c r="AH6" s="185"/>
      <c r="AI6" s="166" t="s">
        <v>197</v>
      </c>
      <c r="AJ6" s="167"/>
      <c r="AK6" s="166" t="s">
        <v>198</v>
      </c>
      <c r="AL6" s="167"/>
      <c r="AM6" s="170" t="s">
        <v>199</v>
      </c>
      <c r="AN6" s="171"/>
      <c r="AO6" s="166" t="s">
        <v>200</v>
      </c>
      <c r="AP6" s="158"/>
      <c r="AQ6" s="174" t="s">
        <v>201</v>
      </c>
      <c r="AR6" s="175"/>
      <c r="AS6" s="186" t="s">
        <v>202</v>
      </c>
      <c r="AT6" s="187"/>
      <c r="AU6" s="157"/>
      <c r="AV6" s="158"/>
    </row>
    <row r="7" spans="1:48" ht="16.5" customHeight="1">
      <c r="A7" s="184"/>
      <c r="B7" s="184"/>
      <c r="C7" s="205"/>
      <c r="D7" s="205"/>
      <c r="E7" s="210"/>
      <c r="F7" s="177"/>
      <c r="G7" s="195"/>
      <c r="H7" s="196"/>
      <c r="I7" s="168"/>
      <c r="J7" s="169"/>
      <c r="K7" s="202"/>
      <c r="L7" s="203"/>
      <c r="M7" s="176"/>
      <c r="N7" s="177"/>
      <c r="O7" s="172"/>
      <c r="P7" s="208"/>
      <c r="Q7" s="185"/>
      <c r="R7" s="185"/>
      <c r="S7" s="195"/>
      <c r="T7" s="196"/>
      <c r="U7" s="168"/>
      <c r="V7" s="169"/>
      <c r="W7" s="195"/>
      <c r="X7" s="196"/>
      <c r="Y7" s="172"/>
      <c r="Z7" s="173"/>
      <c r="AA7" s="176"/>
      <c r="AB7" s="177"/>
      <c r="AC7" s="168"/>
      <c r="AD7" s="169"/>
      <c r="AE7" s="168"/>
      <c r="AF7" s="183"/>
      <c r="AG7" s="185"/>
      <c r="AH7" s="185"/>
      <c r="AI7" s="168"/>
      <c r="AJ7" s="169"/>
      <c r="AK7" s="168"/>
      <c r="AL7" s="169"/>
      <c r="AM7" s="172"/>
      <c r="AN7" s="173"/>
      <c r="AO7" s="159"/>
      <c r="AP7" s="160"/>
      <c r="AQ7" s="176"/>
      <c r="AR7" s="177"/>
      <c r="AS7" s="188"/>
      <c r="AT7" s="189"/>
      <c r="AU7" s="159"/>
      <c r="AV7" s="160"/>
    </row>
    <row r="8" spans="1:48" ht="22.5" customHeight="1">
      <c r="A8" s="184"/>
      <c r="B8" s="184"/>
      <c r="C8" s="105" t="s">
        <v>5</v>
      </c>
      <c r="D8" s="105" t="s">
        <v>4</v>
      </c>
      <c r="E8" s="106" t="s">
        <v>5</v>
      </c>
      <c r="F8" s="105" t="s">
        <v>4</v>
      </c>
      <c r="G8" s="105" t="s">
        <v>5</v>
      </c>
      <c r="H8" s="105" t="s">
        <v>4</v>
      </c>
      <c r="I8" s="105" t="s">
        <v>5</v>
      </c>
      <c r="J8" s="105" t="s">
        <v>4</v>
      </c>
      <c r="K8" s="105" t="s">
        <v>5</v>
      </c>
      <c r="L8" s="105" t="s">
        <v>4</v>
      </c>
      <c r="M8" s="105" t="s">
        <v>5</v>
      </c>
      <c r="N8" s="107" t="s">
        <v>4</v>
      </c>
      <c r="O8" s="105" t="s">
        <v>5</v>
      </c>
      <c r="P8" s="108" t="s">
        <v>4</v>
      </c>
      <c r="Q8" s="185"/>
      <c r="R8" s="185"/>
      <c r="S8" s="105" t="s">
        <v>5</v>
      </c>
      <c r="T8" s="108" t="s">
        <v>4</v>
      </c>
      <c r="U8" s="105" t="s">
        <v>5</v>
      </c>
      <c r="V8" s="108" t="s">
        <v>4</v>
      </c>
      <c r="W8" s="105" t="s">
        <v>5</v>
      </c>
      <c r="X8" s="108" t="s">
        <v>4</v>
      </c>
      <c r="Y8" s="105" t="s">
        <v>5</v>
      </c>
      <c r="Z8" s="108" t="s">
        <v>4</v>
      </c>
      <c r="AA8" s="105" t="s">
        <v>5</v>
      </c>
      <c r="AB8" s="108" t="s">
        <v>4</v>
      </c>
      <c r="AC8" s="105" t="s">
        <v>5</v>
      </c>
      <c r="AD8" s="108" t="s">
        <v>4</v>
      </c>
      <c r="AE8" s="109" t="s">
        <v>5</v>
      </c>
      <c r="AF8" s="108" t="s">
        <v>4</v>
      </c>
      <c r="AG8" s="185"/>
      <c r="AH8" s="185"/>
      <c r="AI8" s="105" t="s">
        <v>5</v>
      </c>
      <c r="AJ8" s="108" t="s">
        <v>4</v>
      </c>
      <c r="AK8" s="105" t="s">
        <v>5</v>
      </c>
      <c r="AL8" s="108" t="s">
        <v>4</v>
      </c>
      <c r="AM8" s="105" t="s">
        <v>5</v>
      </c>
      <c r="AN8" s="108" t="s">
        <v>4</v>
      </c>
      <c r="AO8" s="105" t="s">
        <v>5</v>
      </c>
      <c r="AP8" s="108" t="s">
        <v>4</v>
      </c>
      <c r="AQ8" s="105" t="s">
        <v>5</v>
      </c>
      <c r="AR8" s="108" t="s">
        <v>4</v>
      </c>
      <c r="AS8" s="105" t="s">
        <v>5</v>
      </c>
      <c r="AT8" s="108" t="s">
        <v>4</v>
      </c>
      <c r="AU8" s="109" t="s">
        <v>5</v>
      </c>
      <c r="AV8" s="108" t="s">
        <v>4</v>
      </c>
    </row>
    <row r="9" spans="1:48" s="18" customFormat="1" ht="16.5" customHeight="1">
      <c r="A9" s="153" t="s">
        <v>203</v>
      </c>
      <c r="B9" s="154"/>
      <c r="C9" s="24">
        <v>885999</v>
      </c>
      <c r="D9" s="24">
        <v>172996557</v>
      </c>
      <c r="E9" s="24">
        <v>8751</v>
      </c>
      <c r="F9" s="24">
        <v>3162132</v>
      </c>
      <c r="G9" s="24">
        <v>1825</v>
      </c>
      <c r="H9" s="24">
        <v>1179617</v>
      </c>
      <c r="I9" s="24">
        <v>51472</v>
      </c>
      <c r="J9" s="24">
        <v>13125182</v>
      </c>
      <c r="K9" s="24">
        <v>398</v>
      </c>
      <c r="L9" s="24">
        <v>244121</v>
      </c>
      <c r="M9" s="24">
        <v>3655</v>
      </c>
      <c r="N9" s="24">
        <v>1413722</v>
      </c>
      <c r="O9" s="24">
        <v>79767</v>
      </c>
      <c r="P9" s="24">
        <v>36707060</v>
      </c>
      <c r="Q9" s="153" t="s">
        <v>204</v>
      </c>
      <c r="R9" s="154"/>
      <c r="S9" s="24">
        <v>487403</v>
      </c>
      <c r="T9" s="24">
        <v>75015876</v>
      </c>
      <c r="U9" s="24">
        <v>26399</v>
      </c>
      <c r="V9" s="24">
        <v>5937044</v>
      </c>
      <c r="W9" s="24">
        <v>85178</v>
      </c>
      <c r="X9" s="24">
        <v>10975941</v>
      </c>
      <c r="Y9" s="24">
        <v>5971</v>
      </c>
      <c r="Z9" s="24">
        <v>1708663</v>
      </c>
      <c r="AA9" s="24">
        <v>2933</v>
      </c>
      <c r="AB9" s="24">
        <v>4640703</v>
      </c>
      <c r="AC9" s="24">
        <v>3842</v>
      </c>
      <c r="AD9" s="24">
        <v>977200</v>
      </c>
      <c r="AE9" s="24">
        <v>17455</v>
      </c>
      <c r="AF9" s="24">
        <v>3654972</v>
      </c>
      <c r="AG9" s="153" t="s">
        <v>204</v>
      </c>
      <c r="AH9" s="154"/>
      <c r="AI9" s="24">
        <v>26438</v>
      </c>
      <c r="AJ9" s="24">
        <v>6199105</v>
      </c>
      <c r="AK9" s="24">
        <v>0</v>
      </c>
      <c r="AL9" s="24">
        <v>0</v>
      </c>
      <c r="AM9" s="24">
        <v>847</v>
      </c>
      <c r="AN9" s="24">
        <v>130676</v>
      </c>
      <c r="AO9" s="24">
        <v>0</v>
      </c>
      <c r="AP9" s="24">
        <v>0</v>
      </c>
      <c r="AQ9" s="24">
        <v>19568</v>
      </c>
      <c r="AR9" s="24">
        <v>2460376</v>
      </c>
      <c r="AS9" s="24">
        <v>64097</v>
      </c>
      <c r="AT9" s="24">
        <v>5464166</v>
      </c>
      <c r="AU9" s="24"/>
      <c r="AV9" s="24"/>
    </row>
    <row r="10" spans="1:48" ht="16.5" customHeight="1">
      <c r="A10" s="155" t="s">
        <v>205</v>
      </c>
      <c r="B10" s="156"/>
      <c r="C10" s="24">
        <v>866728</v>
      </c>
      <c r="D10" s="24">
        <v>170813728</v>
      </c>
      <c r="E10" s="24">
        <v>8678</v>
      </c>
      <c r="F10" s="24">
        <v>3139639</v>
      </c>
      <c r="G10" s="24">
        <v>1822</v>
      </c>
      <c r="H10" s="24">
        <v>1167417</v>
      </c>
      <c r="I10" s="24">
        <v>51303</v>
      </c>
      <c r="J10" s="24">
        <v>13018880</v>
      </c>
      <c r="K10" s="24">
        <v>396</v>
      </c>
      <c r="L10" s="24">
        <v>233921</v>
      </c>
      <c r="M10" s="24">
        <v>3644</v>
      </c>
      <c r="N10" s="24">
        <v>1403442</v>
      </c>
      <c r="O10" s="24">
        <v>79219</v>
      </c>
      <c r="P10" s="24">
        <v>36300071</v>
      </c>
      <c r="Q10" s="155" t="s">
        <v>206</v>
      </c>
      <c r="R10" s="156"/>
      <c r="S10" s="24">
        <v>470579</v>
      </c>
      <c r="T10" s="24">
        <v>74267954</v>
      </c>
      <c r="U10" s="24">
        <v>26274</v>
      </c>
      <c r="V10" s="24">
        <v>5513779</v>
      </c>
      <c r="W10" s="24">
        <v>84478</v>
      </c>
      <c r="X10" s="24">
        <v>10881477</v>
      </c>
      <c r="Y10" s="24">
        <v>5931</v>
      </c>
      <c r="Z10" s="24">
        <v>1700223</v>
      </c>
      <c r="AA10" s="24">
        <v>2925</v>
      </c>
      <c r="AB10" s="24">
        <v>4625153</v>
      </c>
      <c r="AC10" s="24">
        <v>3828</v>
      </c>
      <c r="AD10" s="24">
        <v>963600</v>
      </c>
      <c r="AE10" s="24">
        <v>17370</v>
      </c>
      <c r="AF10" s="24">
        <v>3632222</v>
      </c>
      <c r="AG10" s="155" t="s">
        <v>206</v>
      </c>
      <c r="AH10" s="156"/>
      <c r="AI10" s="24">
        <v>26219</v>
      </c>
      <c r="AJ10" s="24">
        <v>5957791</v>
      </c>
      <c r="AK10" s="24">
        <v>0</v>
      </c>
      <c r="AL10" s="24">
        <v>0</v>
      </c>
      <c r="AM10" s="24">
        <v>845</v>
      </c>
      <c r="AN10" s="24">
        <v>130476</v>
      </c>
      <c r="AO10" s="24">
        <v>0</v>
      </c>
      <c r="AP10" s="24">
        <v>0</v>
      </c>
      <c r="AQ10" s="24">
        <v>19357</v>
      </c>
      <c r="AR10" s="24">
        <v>2430771</v>
      </c>
      <c r="AS10" s="24">
        <v>63860</v>
      </c>
      <c r="AT10" s="24">
        <v>5446912</v>
      </c>
      <c r="AU10" s="24"/>
      <c r="AV10" s="24"/>
    </row>
    <row r="11" spans="1:48" ht="16.5" customHeight="1">
      <c r="A11" s="147" t="s">
        <v>207</v>
      </c>
      <c r="B11" s="148"/>
      <c r="C11" s="24">
        <v>142341</v>
      </c>
      <c r="D11" s="24">
        <v>25635113</v>
      </c>
      <c r="E11" s="24">
        <v>364</v>
      </c>
      <c r="F11" s="24">
        <v>103422</v>
      </c>
      <c r="G11" s="24">
        <v>201</v>
      </c>
      <c r="H11" s="24">
        <v>73096</v>
      </c>
      <c r="I11" s="24">
        <v>6872</v>
      </c>
      <c r="J11" s="24">
        <v>1808025</v>
      </c>
      <c r="K11" s="24">
        <v>14</v>
      </c>
      <c r="L11" s="24">
        <v>7520</v>
      </c>
      <c r="M11" s="24">
        <v>374</v>
      </c>
      <c r="N11" s="24">
        <v>135522</v>
      </c>
      <c r="O11" s="24">
        <v>13133</v>
      </c>
      <c r="P11" s="24">
        <v>4627459</v>
      </c>
      <c r="Q11" s="147" t="s">
        <v>207</v>
      </c>
      <c r="R11" s="148"/>
      <c r="S11" s="24">
        <v>80064</v>
      </c>
      <c r="T11" s="24">
        <v>12117705</v>
      </c>
      <c r="U11" s="24">
        <v>10352</v>
      </c>
      <c r="V11" s="24">
        <v>596588</v>
      </c>
      <c r="W11" s="24">
        <v>11597</v>
      </c>
      <c r="X11" s="24">
        <v>1732510</v>
      </c>
      <c r="Y11" s="24">
        <v>1238</v>
      </c>
      <c r="Z11" s="24">
        <v>378605</v>
      </c>
      <c r="AA11" s="24">
        <v>458</v>
      </c>
      <c r="AB11" s="24">
        <v>1523250</v>
      </c>
      <c r="AC11" s="24">
        <v>250</v>
      </c>
      <c r="AD11" s="24">
        <v>47564</v>
      </c>
      <c r="AE11" s="24">
        <v>2798</v>
      </c>
      <c r="AF11" s="24">
        <v>634502</v>
      </c>
      <c r="AG11" s="147" t="s">
        <v>207</v>
      </c>
      <c r="AH11" s="148"/>
      <c r="AI11" s="24">
        <v>3059</v>
      </c>
      <c r="AJ11" s="24">
        <v>646883</v>
      </c>
      <c r="AK11" s="24">
        <v>0</v>
      </c>
      <c r="AL11" s="24">
        <v>0</v>
      </c>
      <c r="AM11" s="24">
        <v>122</v>
      </c>
      <c r="AN11" s="24">
        <v>17760</v>
      </c>
      <c r="AO11" s="24">
        <v>0</v>
      </c>
      <c r="AP11" s="24">
        <v>0</v>
      </c>
      <c r="AQ11" s="24">
        <v>2696</v>
      </c>
      <c r="AR11" s="24">
        <v>359323</v>
      </c>
      <c r="AS11" s="24">
        <v>8749</v>
      </c>
      <c r="AT11" s="24">
        <v>825378</v>
      </c>
      <c r="AU11" s="24"/>
      <c r="AV11" s="24"/>
    </row>
    <row r="12" spans="1:48" ht="16.5" customHeight="1">
      <c r="A12" s="147" t="s">
        <v>208</v>
      </c>
      <c r="B12" s="148"/>
      <c r="C12" s="24">
        <v>58863</v>
      </c>
      <c r="D12" s="24">
        <v>11883524</v>
      </c>
      <c r="E12" s="24">
        <v>191</v>
      </c>
      <c r="F12" s="24">
        <v>63442</v>
      </c>
      <c r="G12" s="24">
        <v>5</v>
      </c>
      <c r="H12" s="24">
        <v>1650</v>
      </c>
      <c r="I12" s="24">
        <v>672</v>
      </c>
      <c r="J12" s="24">
        <v>196923</v>
      </c>
      <c r="K12" s="24">
        <v>4</v>
      </c>
      <c r="L12" s="24">
        <v>3403</v>
      </c>
      <c r="M12" s="24">
        <v>114</v>
      </c>
      <c r="N12" s="24">
        <v>34151</v>
      </c>
      <c r="O12" s="24">
        <v>2229</v>
      </c>
      <c r="P12" s="24">
        <v>905596</v>
      </c>
      <c r="Q12" s="147" t="s">
        <v>208</v>
      </c>
      <c r="R12" s="148"/>
      <c r="S12" s="24">
        <v>29346</v>
      </c>
      <c r="T12" s="24">
        <v>6249925</v>
      </c>
      <c r="U12" s="24">
        <v>5219</v>
      </c>
      <c r="V12" s="24">
        <v>232856</v>
      </c>
      <c r="W12" s="24">
        <v>9222</v>
      </c>
      <c r="X12" s="24">
        <v>1594336</v>
      </c>
      <c r="Y12" s="24">
        <v>752</v>
      </c>
      <c r="Z12" s="24">
        <v>222627</v>
      </c>
      <c r="AA12" s="24">
        <v>478</v>
      </c>
      <c r="AB12" s="24">
        <v>438499</v>
      </c>
      <c r="AC12" s="24">
        <v>223</v>
      </c>
      <c r="AD12" s="24">
        <v>50010</v>
      </c>
      <c r="AE12" s="24">
        <v>1888</v>
      </c>
      <c r="AF12" s="24">
        <v>519887</v>
      </c>
      <c r="AG12" s="147" t="s">
        <v>208</v>
      </c>
      <c r="AH12" s="148"/>
      <c r="AI12" s="24">
        <v>1330</v>
      </c>
      <c r="AJ12" s="24">
        <v>313012</v>
      </c>
      <c r="AK12" s="24">
        <v>0</v>
      </c>
      <c r="AL12" s="24">
        <v>0</v>
      </c>
      <c r="AM12" s="24">
        <v>99</v>
      </c>
      <c r="AN12" s="24">
        <v>20653</v>
      </c>
      <c r="AO12" s="24">
        <v>0</v>
      </c>
      <c r="AP12" s="24">
        <v>0</v>
      </c>
      <c r="AQ12" s="24">
        <v>2042</v>
      </c>
      <c r="AR12" s="24">
        <v>337096</v>
      </c>
      <c r="AS12" s="24">
        <v>5049</v>
      </c>
      <c r="AT12" s="24">
        <v>699457</v>
      </c>
      <c r="AU12" s="24"/>
      <c r="AV12" s="24"/>
    </row>
    <row r="13" spans="1:48" ht="16.5" customHeight="1">
      <c r="A13" s="147" t="s">
        <v>209</v>
      </c>
      <c r="B13" s="148"/>
      <c r="C13" s="24">
        <v>56458</v>
      </c>
      <c r="D13" s="24">
        <v>12893516</v>
      </c>
      <c r="E13" s="24">
        <v>407</v>
      </c>
      <c r="F13" s="24">
        <v>134938</v>
      </c>
      <c r="G13" s="24">
        <v>28</v>
      </c>
      <c r="H13" s="24">
        <v>7888</v>
      </c>
      <c r="I13" s="24">
        <v>1517</v>
      </c>
      <c r="J13" s="24">
        <v>826875</v>
      </c>
      <c r="K13" s="24">
        <v>10</v>
      </c>
      <c r="L13" s="24">
        <v>2911</v>
      </c>
      <c r="M13" s="24">
        <v>269</v>
      </c>
      <c r="N13" s="24">
        <v>96306</v>
      </c>
      <c r="O13" s="24">
        <v>6598</v>
      </c>
      <c r="P13" s="24">
        <v>2655307</v>
      </c>
      <c r="Q13" s="147" t="s">
        <v>209</v>
      </c>
      <c r="R13" s="148"/>
      <c r="S13" s="24">
        <v>29545</v>
      </c>
      <c r="T13" s="24">
        <v>5715472</v>
      </c>
      <c r="U13" s="24">
        <v>1630</v>
      </c>
      <c r="V13" s="24">
        <v>333791</v>
      </c>
      <c r="W13" s="24">
        <v>7116</v>
      </c>
      <c r="X13" s="24">
        <v>988803</v>
      </c>
      <c r="Y13" s="24">
        <v>307</v>
      </c>
      <c r="Z13" s="24">
        <v>110595</v>
      </c>
      <c r="AA13" s="24">
        <v>193</v>
      </c>
      <c r="AB13" s="24">
        <v>534589</v>
      </c>
      <c r="AC13" s="24">
        <v>335</v>
      </c>
      <c r="AD13" s="24">
        <v>103129</v>
      </c>
      <c r="AE13" s="24">
        <v>1215</v>
      </c>
      <c r="AF13" s="24">
        <v>260855</v>
      </c>
      <c r="AG13" s="147" t="s">
        <v>209</v>
      </c>
      <c r="AH13" s="148"/>
      <c r="AI13" s="24">
        <v>1870</v>
      </c>
      <c r="AJ13" s="24">
        <v>498041</v>
      </c>
      <c r="AK13" s="24">
        <v>0</v>
      </c>
      <c r="AL13" s="24">
        <v>0</v>
      </c>
      <c r="AM13" s="24">
        <v>73</v>
      </c>
      <c r="AN13" s="24">
        <v>10488</v>
      </c>
      <c r="AO13" s="24">
        <v>0</v>
      </c>
      <c r="AP13" s="24">
        <v>0</v>
      </c>
      <c r="AQ13" s="24">
        <v>1393</v>
      </c>
      <c r="AR13" s="24">
        <v>158022</v>
      </c>
      <c r="AS13" s="24">
        <v>3952</v>
      </c>
      <c r="AT13" s="24">
        <v>455505</v>
      </c>
      <c r="AU13" s="24"/>
      <c r="AV13" s="24"/>
    </row>
    <row r="14" spans="1:48" ht="16.5" customHeight="1">
      <c r="A14" s="147" t="s">
        <v>7</v>
      </c>
      <c r="B14" s="148"/>
      <c r="C14" s="24">
        <v>114685</v>
      </c>
      <c r="D14" s="24">
        <v>20752796</v>
      </c>
      <c r="E14" s="24">
        <v>822</v>
      </c>
      <c r="F14" s="24">
        <v>226183</v>
      </c>
      <c r="G14" s="24">
        <v>155</v>
      </c>
      <c r="H14" s="24">
        <v>106882</v>
      </c>
      <c r="I14" s="24">
        <v>13816</v>
      </c>
      <c r="J14" s="24">
        <v>2753892</v>
      </c>
      <c r="K14" s="24">
        <v>18</v>
      </c>
      <c r="L14" s="24">
        <v>10845</v>
      </c>
      <c r="M14" s="24">
        <v>456</v>
      </c>
      <c r="N14" s="24">
        <v>149106</v>
      </c>
      <c r="O14" s="24">
        <v>9570</v>
      </c>
      <c r="P14" s="24">
        <v>3615740</v>
      </c>
      <c r="Q14" s="147" t="s">
        <v>7</v>
      </c>
      <c r="R14" s="148"/>
      <c r="S14" s="24">
        <v>61788</v>
      </c>
      <c r="T14" s="24">
        <v>9070020</v>
      </c>
      <c r="U14" s="24">
        <v>1440</v>
      </c>
      <c r="V14" s="24">
        <v>677247</v>
      </c>
      <c r="W14" s="24">
        <v>9606</v>
      </c>
      <c r="X14" s="24">
        <v>1330398</v>
      </c>
      <c r="Y14" s="24">
        <v>740</v>
      </c>
      <c r="Z14" s="24">
        <v>184374</v>
      </c>
      <c r="AA14" s="24">
        <v>416</v>
      </c>
      <c r="AB14" s="24">
        <v>458143</v>
      </c>
      <c r="AC14" s="24">
        <v>505</v>
      </c>
      <c r="AD14" s="24">
        <v>107028</v>
      </c>
      <c r="AE14" s="24">
        <v>2438</v>
      </c>
      <c r="AF14" s="24">
        <v>471705</v>
      </c>
      <c r="AG14" s="147" t="s">
        <v>7</v>
      </c>
      <c r="AH14" s="148"/>
      <c r="AI14" s="24">
        <v>3440</v>
      </c>
      <c r="AJ14" s="24">
        <v>682699</v>
      </c>
      <c r="AK14" s="24">
        <v>0</v>
      </c>
      <c r="AL14" s="24">
        <v>0</v>
      </c>
      <c r="AM14" s="24">
        <v>104</v>
      </c>
      <c r="AN14" s="24">
        <v>11305</v>
      </c>
      <c r="AO14" s="24">
        <v>0</v>
      </c>
      <c r="AP14" s="24">
        <v>0</v>
      </c>
      <c r="AQ14" s="24">
        <v>2003</v>
      </c>
      <c r="AR14" s="24">
        <v>249442</v>
      </c>
      <c r="AS14" s="24">
        <v>7368</v>
      </c>
      <c r="AT14" s="24">
        <v>647786</v>
      </c>
      <c r="AU14" s="24"/>
      <c r="AV14" s="24"/>
    </row>
    <row r="15" spans="1:48" ht="16.5" customHeight="1">
      <c r="A15" s="147" t="s">
        <v>210</v>
      </c>
      <c r="B15" s="148"/>
      <c r="C15" s="24">
        <v>68922</v>
      </c>
      <c r="D15" s="24">
        <v>13530312</v>
      </c>
      <c r="E15" s="24">
        <v>473</v>
      </c>
      <c r="F15" s="24">
        <v>240481</v>
      </c>
      <c r="G15" s="24">
        <v>122</v>
      </c>
      <c r="H15" s="24">
        <v>53397</v>
      </c>
      <c r="I15" s="24">
        <v>4867</v>
      </c>
      <c r="J15" s="24">
        <v>1567330</v>
      </c>
      <c r="K15" s="24">
        <v>52</v>
      </c>
      <c r="L15" s="24">
        <v>49823</v>
      </c>
      <c r="M15" s="24">
        <v>330</v>
      </c>
      <c r="N15" s="24">
        <v>89195</v>
      </c>
      <c r="O15" s="24">
        <v>6474</v>
      </c>
      <c r="P15" s="24">
        <v>2940871</v>
      </c>
      <c r="Q15" s="147" t="s">
        <v>211</v>
      </c>
      <c r="R15" s="148"/>
      <c r="S15" s="24">
        <v>36586</v>
      </c>
      <c r="T15" s="24">
        <v>5787198</v>
      </c>
      <c r="U15" s="24">
        <v>439</v>
      </c>
      <c r="V15" s="24">
        <v>168418</v>
      </c>
      <c r="W15" s="24">
        <v>8106</v>
      </c>
      <c r="X15" s="24">
        <v>857161</v>
      </c>
      <c r="Y15" s="24">
        <v>402</v>
      </c>
      <c r="Z15" s="24">
        <v>88456</v>
      </c>
      <c r="AA15" s="24">
        <v>230</v>
      </c>
      <c r="AB15" s="24">
        <v>271449</v>
      </c>
      <c r="AC15" s="24">
        <v>440</v>
      </c>
      <c r="AD15" s="24">
        <v>69430</v>
      </c>
      <c r="AE15" s="24">
        <v>1609</v>
      </c>
      <c r="AF15" s="24">
        <v>311766</v>
      </c>
      <c r="AG15" s="147" t="s">
        <v>211</v>
      </c>
      <c r="AH15" s="148"/>
      <c r="AI15" s="24">
        <v>2102</v>
      </c>
      <c r="AJ15" s="24">
        <v>375827</v>
      </c>
      <c r="AK15" s="24">
        <v>0</v>
      </c>
      <c r="AL15" s="24">
        <v>0</v>
      </c>
      <c r="AM15" s="24">
        <v>70</v>
      </c>
      <c r="AN15" s="24">
        <v>18098</v>
      </c>
      <c r="AO15" s="24">
        <v>0</v>
      </c>
      <c r="AP15" s="24">
        <v>0</v>
      </c>
      <c r="AQ15" s="24">
        <v>1356</v>
      </c>
      <c r="AR15" s="24">
        <v>198899</v>
      </c>
      <c r="AS15" s="24">
        <v>5264</v>
      </c>
      <c r="AT15" s="24">
        <v>442514</v>
      </c>
      <c r="AU15" s="24"/>
      <c r="AV15" s="24"/>
    </row>
    <row r="16" spans="1:48" ht="16.5" customHeight="1">
      <c r="A16" s="147" t="s">
        <v>212</v>
      </c>
      <c r="B16" s="148"/>
      <c r="C16" s="24">
        <v>122214</v>
      </c>
      <c r="D16" s="24">
        <v>25829967</v>
      </c>
      <c r="E16" s="24">
        <v>614</v>
      </c>
      <c r="F16" s="24">
        <v>239516</v>
      </c>
      <c r="G16" s="24">
        <v>239</v>
      </c>
      <c r="H16" s="24">
        <v>151889</v>
      </c>
      <c r="I16" s="24">
        <v>3309</v>
      </c>
      <c r="J16" s="24">
        <v>1165038</v>
      </c>
      <c r="K16" s="24">
        <v>27</v>
      </c>
      <c r="L16" s="24">
        <v>30168</v>
      </c>
      <c r="M16" s="24">
        <v>569</v>
      </c>
      <c r="N16" s="24">
        <v>223496</v>
      </c>
      <c r="O16" s="24">
        <v>11786</v>
      </c>
      <c r="P16" s="24">
        <v>6000007</v>
      </c>
      <c r="Q16" s="147" t="s">
        <v>212</v>
      </c>
      <c r="R16" s="148"/>
      <c r="S16" s="24">
        <v>69629</v>
      </c>
      <c r="T16" s="24">
        <v>12425959</v>
      </c>
      <c r="U16" s="24">
        <v>2152</v>
      </c>
      <c r="V16" s="24">
        <v>794782</v>
      </c>
      <c r="W16" s="24">
        <v>12201</v>
      </c>
      <c r="X16" s="24">
        <v>1308178</v>
      </c>
      <c r="Y16" s="24">
        <v>1035</v>
      </c>
      <c r="Z16" s="24">
        <v>316061</v>
      </c>
      <c r="AA16" s="24">
        <v>424</v>
      </c>
      <c r="AB16" s="24">
        <v>532502</v>
      </c>
      <c r="AC16" s="24">
        <v>433</v>
      </c>
      <c r="AD16" s="24">
        <v>104478</v>
      </c>
      <c r="AE16" s="24">
        <v>2755</v>
      </c>
      <c r="AF16" s="24">
        <v>545460</v>
      </c>
      <c r="AG16" s="147" t="s">
        <v>212</v>
      </c>
      <c r="AH16" s="148"/>
      <c r="AI16" s="24">
        <v>4860</v>
      </c>
      <c r="AJ16" s="24">
        <v>1011519</v>
      </c>
      <c r="AK16" s="24">
        <v>0</v>
      </c>
      <c r="AL16" s="24">
        <v>0</v>
      </c>
      <c r="AM16" s="24">
        <v>119</v>
      </c>
      <c r="AN16" s="24">
        <v>9973</v>
      </c>
      <c r="AO16" s="24">
        <v>0</v>
      </c>
      <c r="AP16" s="24">
        <v>0</v>
      </c>
      <c r="AQ16" s="24">
        <v>2227</v>
      </c>
      <c r="AR16" s="24">
        <v>168213</v>
      </c>
      <c r="AS16" s="24">
        <v>9835</v>
      </c>
      <c r="AT16" s="24">
        <v>802728</v>
      </c>
      <c r="AU16" s="24"/>
      <c r="AV16" s="24"/>
    </row>
    <row r="17" spans="1:48" ht="16.5" customHeight="1">
      <c r="A17" s="147" t="s">
        <v>213</v>
      </c>
      <c r="B17" s="148"/>
      <c r="C17" s="24">
        <v>24865</v>
      </c>
      <c r="D17" s="24">
        <v>5152227</v>
      </c>
      <c r="E17" s="24">
        <v>375</v>
      </c>
      <c r="F17" s="24">
        <v>161801</v>
      </c>
      <c r="G17" s="24">
        <v>171</v>
      </c>
      <c r="H17" s="24">
        <v>114647</v>
      </c>
      <c r="I17" s="24">
        <v>1525</v>
      </c>
      <c r="J17" s="24">
        <v>355328</v>
      </c>
      <c r="K17" s="24">
        <v>2</v>
      </c>
      <c r="L17" s="24">
        <v>3450</v>
      </c>
      <c r="M17" s="24">
        <v>82</v>
      </c>
      <c r="N17" s="24">
        <v>28661</v>
      </c>
      <c r="O17" s="24">
        <v>2776</v>
      </c>
      <c r="P17" s="24">
        <v>1330004</v>
      </c>
      <c r="Q17" s="147" t="s">
        <v>214</v>
      </c>
      <c r="R17" s="148"/>
      <c r="S17" s="24">
        <v>12554</v>
      </c>
      <c r="T17" s="24">
        <v>1845869</v>
      </c>
      <c r="U17" s="24">
        <v>307</v>
      </c>
      <c r="V17" s="24">
        <v>156700</v>
      </c>
      <c r="W17" s="24">
        <v>2787</v>
      </c>
      <c r="X17" s="24">
        <v>363072</v>
      </c>
      <c r="Y17" s="24">
        <v>95</v>
      </c>
      <c r="Z17" s="24">
        <v>26298</v>
      </c>
      <c r="AA17" s="24">
        <v>46</v>
      </c>
      <c r="AB17" s="24">
        <v>51324</v>
      </c>
      <c r="AC17" s="24">
        <v>255</v>
      </c>
      <c r="AD17" s="24">
        <v>108055</v>
      </c>
      <c r="AE17" s="24">
        <v>443</v>
      </c>
      <c r="AF17" s="24">
        <v>120204</v>
      </c>
      <c r="AG17" s="147" t="s">
        <v>214</v>
      </c>
      <c r="AH17" s="148"/>
      <c r="AI17" s="24">
        <v>957</v>
      </c>
      <c r="AJ17" s="24">
        <v>242008</v>
      </c>
      <c r="AK17" s="24">
        <v>0</v>
      </c>
      <c r="AL17" s="24">
        <v>0</v>
      </c>
      <c r="AM17" s="24">
        <v>41</v>
      </c>
      <c r="AN17" s="24">
        <v>10440</v>
      </c>
      <c r="AO17" s="24">
        <v>0</v>
      </c>
      <c r="AP17" s="24">
        <v>0</v>
      </c>
      <c r="AQ17" s="24">
        <v>575</v>
      </c>
      <c r="AR17" s="24">
        <v>74522</v>
      </c>
      <c r="AS17" s="24">
        <v>1874</v>
      </c>
      <c r="AT17" s="24">
        <v>159842</v>
      </c>
      <c r="AU17" s="24"/>
      <c r="AV17" s="24"/>
    </row>
    <row r="18" spans="1:48" ht="16.5" customHeight="1">
      <c r="A18" s="147" t="s">
        <v>215</v>
      </c>
      <c r="B18" s="148"/>
      <c r="C18" s="24">
        <v>17134</v>
      </c>
      <c r="D18" s="24">
        <v>3230777</v>
      </c>
      <c r="E18" s="24">
        <v>241</v>
      </c>
      <c r="F18" s="24">
        <v>80373</v>
      </c>
      <c r="G18" s="24">
        <v>43</v>
      </c>
      <c r="H18" s="24">
        <v>11283</v>
      </c>
      <c r="I18" s="24">
        <v>941</v>
      </c>
      <c r="J18" s="24">
        <v>222425</v>
      </c>
      <c r="K18" s="24">
        <v>8</v>
      </c>
      <c r="L18" s="24">
        <v>3400</v>
      </c>
      <c r="M18" s="24">
        <v>74</v>
      </c>
      <c r="N18" s="24">
        <v>29980</v>
      </c>
      <c r="O18" s="24">
        <v>2069</v>
      </c>
      <c r="P18" s="24">
        <v>774077</v>
      </c>
      <c r="Q18" s="147" t="s">
        <v>215</v>
      </c>
      <c r="R18" s="148"/>
      <c r="S18" s="24">
        <v>8154</v>
      </c>
      <c r="T18" s="24">
        <v>1260511</v>
      </c>
      <c r="U18" s="24">
        <v>175</v>
      </c>
      <c r="V18" s="24">
        <v>126346</v>
      </c>
      <c r="W18" s="24">
        <v>2207</v>
      </c>
      <c r="X18" s="24">
        <v>241155</v>
      </c>
      <c r="Y18" s="24">
        <v>85</v>
      </c>
      <c r="Z18" s="24">
        <v>21850</v>
      </c>
      <c r="AA18" s="24">
        <v>28</v>
      </c>
      <c r="AB18" s="24">
        <v>28695</v>
      </c>
      <c r="AC18" s="24">
        <v>110</v>
      </c>
      <c r="AD18" s="24">
        <v>24530</v>
      </c>
      <c r="AE18" s="24">
        <v>307</v>
      </c>
      <c r="AF18" s="24">
        <v>58329</v>
      </c>
      <c r="AG18" s="147" t="s">
        <v>215</v>
      </c>
      <c r="AH18" s="148"/>
      <c r="AI18" s="24">
        <v>842</v>
      </c>
      <c r="AJ18" s="24">
        <v>161651</v>
      </c>
      <c r="AK18" s="24">
        <v>0</v>
      </c>
      <c r="AL18" s="24">
        <v>0</v>
      </c>
      <c r="AM18" s="24">
        <v>26</v>
      </c>
      <c r="AN18" s="24">
        <v>8226</v>
      </c>
      <c r="AO18" s="24">
        <v>0</v>
      </c>
      <c r="AP18" s="24">
        <v>0</v>
      </c>
      <c r="AQ18" s="24">
        <v>387</v>
      </c>
      <c r="AR18" s="24">
        <v>50505</v>
      </c>
      <c r="AS18" s="24">
        <v>1437</v>
      </c>
      <c r="AT18" s="24">
        <v>127441</v>
      </c>
      <c r="AU18" s="24"/>
      <c r="AV18" s="24"/>
    </row>
    <row r="19" spans="1:48" ht="16.5" customHeight="1">
      <c r="A19" s="147" t="s">
        <v>216</v>
      </c>
      <c r="B19" s="148"/>
      <c r="C19" s="24">
        <v>33509</v>
      </c>
      <c r="D19" s="24">
        <v>4768832</v>
      </c>
      <c r="E19" s="24">
        <v>403</v>
      </c>
      <c r="F19" s="24">
        <v>120822</v>
      </c>
      <c r="G19" s="24">
        <v>141</v>
      </c>
      <c r="H19" s="24">
        <v>35617</v>
      </c>
      <c r="I19" s="24">
        <v>3189</v>
      </c>
      <c r="J19" s="24">
        <v>377488</v>
      </c>
      <c r="K19" s="24">
        <v>10</v>
      </c>
      <c r="L19" s="24">
        <v>11465</v>
      </c>
      <c r="M19" s="24">
        <v>160</v>
      </c>
      <c r="N19" s="24">
        <v>86745</v>
      </c>
      <c r="O19" s="24">
        <v>3282</v>
      </c>
      <c r="P19" s="24">
        <v>1510987</v>
      </c>
      <c r="Q19" s="147" t="s">
        <v>216</v>
      </c>
      <c r="R19" s="148"/>
      <c r="S19" s="24">
        <v>18001</v>
      </c>
      <c r="T19" s="24">
        <v>1620075</v>
      </c>
      <c r="U19" s="24">
        <v>461</v>
      </c>
      <c r="V19" s="24">
        <v>173915</v>
      </c>
      <c r="W19" s="24">
        <v>2665</v>
      </c>
      <c r="X19" s="24">
        <v>222661</v>
      </c>
      <c r="Y19" s="24">
        <v>117</v>
      </c>
      <c r="Z19" s="24">
        <v>31149</v>
      </c>
      <c r="AA19" s="24">
        <v>52</v>
      </c>
      <c r="AB19" s="24">
        <v>49430</v>
      </c>
      <c r="AC19" s="24">
        <v>132</v>
      </c>
      <c r="AD19" s="24">
        <v>55557</v>
      </c>
      <c r="AE19" s="24">
        <v>381</v>
      </c>
      <c r="AF19" s="24">
        <v>69250</v>
      </c>
      <c r="AG19" s="147" t="s">
        <v>216</v>
      </c>
      <c r="AH19" s="148"/>
      <c r="AI19" s="24">
        <v>1021</v>
      </c>
      <c r="AJ19" s="24">
        <v>207466</v>
      </c>
      <c r="AK19" s="24">
        <v>0</v>
      </c>
      <c r="AL19" s="24">
        <v>0</v>
      </c>
      <c r="AM19" s="24">
        <v>11</v>
      </c>
      <c r="AN19" s="24">
        <v>1140</v>
      </c>
      <c r="AO19" s="24">
        <v>0</v>
      </c>
      <c r="AP19" s="24">
        <v>0</v>
      </c>
      <c r="AQ19" s="24">
        <v>655</v>
      </c>
      <c r="AR19" s="24">
        <v>73484</v>
      </c>
      <c r="AS19" s="24">
        <v>2828</v>
      </c>
      <c r="AT19" s="24">
        <v>121582</v>
      </c>
      <c r="AU19" s="24"/>
      <c r="AV19" s="24"/>
    </row>
    <row r="20" spans="1:48" ht="16.5" customHeight="1">
      <c r="A20" s="147" t="s">
        <v>217</v>
      </c>
      <c r="B20" s="148"/>
      <c r="C20" s="24">
        <v>37869</v>
      </c>
      <c r="D20" s="24">
        <v>8336517</v>
      </c>
      <c r="E20" s="24">
        <v>773</v>
      </c>
      <c r="F20" s="24">
        <v>273002</v>
      </c>
      <c r="G20" s="24">
        <v>53</v>
      </c>
      <c r="H20" s="24">
        <v>14105</v>
      </c>
      <c r="I20" s="24">
        <v>4878</v>
      </c>
      <c r="J20" s="24">
        <v>1633830</v>
      </c>
      <c r="K20" s="24">
        <v>46</v>
      </c>
      <c r="L20" s="24">
        <v>27308</v>
      </c>
      <c r="M20" s="24">
        <v>307</v>
      </c>
      <c r="N20" s="24">
        <v>105144</v>
      </c>
      <c r="O20" s="24">
        <v>3406</v>
      </c>
      <c r="P20" s="24">
        <v>1611473</v>
      </c>
      <c r="Q20" s="147" t="s">
        <v>217</v>
      </c>
      <c r="R20" s="148"/>
      <c r="S20" s="24">
        <v>21106</v>
      </c>
      <c r="T20" s="24">
        <v>3361571</v>
      </c>
      <c r="U20" s="24">
        <v>390</v>
      </c>
      <c r="V20" s="24">
        <v>239431</v>
      </c>
      <c r="W20" s="24">
        <v>2039</v>
      </c>
      <c r="X20" s="24">
        <v>228188</v>
      </c>
      <c r="Y20" s="24">
        <v>148</v>
      </c>
      <c r="Z20" s="24">
        <v>35615</v>
      </c>
      <c r="AA20" s="24">
        <v>124</v>
      </c>
      <c r="AB20" s="24">
        <v>167910</v>
      </c>
      <c r="AC20" s="24">
        <v>121</v>
      </c>
      <c r="AD20" s="24">
        <v>46602</v>
      </c>
      <c r="AE20" s="24">
        <v>569</v>
      </c>
      <c r="AF20" s="24">
        <v>83867</v>
      </c>
      <c r="AG20" s="147" t="s">
        <v>217</v>
      </c>
      <c r="AH20" s="148"/>
      <c r="AI20" s="24">
        <v>923</v>
      </c>
      <c r="AJ20" s="24">
        <v>192127</v>
      </c>
      <c r="AK20" s="24">
        <v>0</v>
      </c>
      <c r="AL20" s="24">
        <v>0</v>
      </c>
      <c r="AM20" s="24">
        <v>32</v>
      </c>
      <c r="AN20" s="24">
        <v>4150</v>
      </c>
      <c r="AO20" s="24">
        <v>0</v>
      </c>
      <c r="AP20" s="24">
        <v>0</v>
      </c>
      <c r="AQ20" s="24">
        <v>704</v>
      </c>
      <c r="AR20" s="24">
        <v>74277</v>
      </c>
      <c r="AS20" s="24">
        <v>2250</v>
      </c>
      <c r="AT20" s="24">
        <v>237918</v>
      </c>
      <c r="AU20" s="24"/>
      <c r="AV20" s="24"/>
    </row>
    <row r="21" spans="1:48" ht="16.5" customHeight="1">
      <c r="A21" s="147" t="s">
        <v>218</v>
      </c>
      <c r="B21" s="148"/>
      <c r="C21" s="24">
        <v>28859</v>
      </c>
      <c r="D21" s="24">
        <v>5663737</v>
      </c>
      <c r="E21" s="24">
        <v>765</v>
      </c>
      <c r="F21" s="24">
        <v>396229</v>
      </c>
      <c r="G21" s="24">
        <v>198</v>
      </c>
      <c r="H21" s="24">
        <v>139372</v>
      </c>
      <c r="I21" s="24">
        <v>2115</v>
      </c>
      <c r="J21" s="24">
        <v>347180</v>
      </c>
      <c r="K21" s="24">
        <v>69</v>
      </c>
      <c r="L21" s="24">
        <v>10333</v>
      </c>
      <c r="M21" s="24">
        <v>77</v>
      </c>
      <c r="N21" s="24">
        <v>34078</v>
      </c>
      <c r="O21" s="24">
        <v>2090</v>
      </c>
      <c r="P21" s="24">
        <v>1129071</v>
      </c>
      <c r="Q21" s="147" t="s">
        <v>218</v>
      </c>
      <c r="R21" s="148"/>
      <c r="S21" s="24">
        <v>16972</v>
      </c>
      <c r="T21" s="24">
        <v>2193605</v>
      </c>
      <c r="U21" s="24">
        <v>449</v>
      </c>
      <c r="V21" s="24">
        <v>376123</v>
      </c>
      <c r="W21" s="24">
        <v>1656</v>
      </c>
      <c r="X21" s="24">
        <v>270012</v>
      </c>
      <c r="Y21" s="24">
        <v>177</v>
      </c>
      <c r="Z21" s="24">
        <v>71726</v>
      </c>
      <c r="AA21" s="24">
        <v>68</v>
      </c>
      <c r="AB21" s="24">
        <v>75464</v>
      </c>
      <c r="AC21" s="24">
        <v>99</v>
      </c>
      <c r="AD21" s="24">
        <v>18470</v>
      </c>
      <c r="AE21" s="24">
        <v>357</v>
      </c>
      <c r="AF21" s="24">
        <v>59879</v>
      </c>
      <c r="AG21" s="147" t="s">
        <v>218</v>
      </c>
      <c r="AH21" s="148"/>
      <c r="AI21" s="24">
        <v>805</v>
      </c>
      <c r="AJ21" s="24">
        <v>230655</v>
      </c>
      <c r="AK21" s="24">
        <v>0</v>
      </c>
      <c r="AL21" s="24">
        <v>0</v>
      </c>
      <c r="AM21" s="24">
        <v>11</v>
      </c>
      <c r="AN21" s="24">
        <v>1425</v>
      </c>
      <c r="AO21" s="24">
        <v>0</v>
      </c>
      <c r="AP21" s="24">
        <v>0</v>
      </c>
      <c r="AQ21" s="24">
        <v>621</v>
      </c>
      <c r="AR21" s="24">
        <v>184493</v>
      </c>
      <c r="AS21" s="24">
        <v>2330</v>
      </c>
      <c r="AT21" s="24">
        <v>125622</v>
      </c>
      <c r="AU21" s="24"/>
      <c r="AV21" s="24"/>
    </row>
    <row r="22" spans="1:48" ht="16.5" customHeight="1">
      <c r="A22" s="147" t="s">
        <v>219</v>
      </c>
      <c r="B22" s="148"/>
      <c r="C22" s="24">
        <v>23214</v>
      </c>
      <c r="D22" s="24">
        <v>6754072</v>
      </c>
      <c r="E22" s="24">
        <v>816</v>
      </c>
      <c r="F22" s="24">
        <v>192267</v>
      </c>
      <c r="G22" s="24">
        <v>40</v>
      </c>
      <c r="H22" s="24">
        <v>29066</v>
      </c>
      <c r="I22" s="24">
        <v>966</v>
      </c>
      <c r="J22" s="24">
        <v>530897</v>
      </c>
      <c r="K22" s="24">
        <v>43</v>
      </c>
      <c r="L22" s="24">
        <v>17014</v>
      </c>
      <c r="M22" s="24">
        <v>195</v>
      </c>
      <c r="N22" s="24">
        <v>60329</v>
      </c>
      <c r="O22" s="24">
        <v>2727</v>
      </c>
      <c r="P22" s="24">
        <v>2076352</v>
      </c>
      <c r="Q22" s="147" t="s">
        <v>219</v>
      </c>
      <c r="R22" s="148"/>
      <c r="S22" s="24">
        <v>13722</v>
      </c>
      <c r="T22" s="24">
        <v>2705524</v>
      </c>
      <c r="U22" s="24">
        <v>463</v>
      </c>
      <c r="V22" s="24">
        <v>365338</v>
      </c>
      <c r="W22" s="24">
        <v>1346</v>
      </c>
      <c r="X22" s="24">
        <v>226041</v>
      </c>
      <c r="Y22" s="24">
        <v>78</v>
      </c>
      <c r="Z22" s="24">
        <v>23908</v>
      </c>
      <c r="AA22" s="24">
        <v>55</v>
      </c>
      <c r="AB22" s="24">
        <v>73383</v>
      </c>
      <c r="AC22" s="24">
        <v>120</v>
      </c>
      <c r="AD22" s="24">
        <v>32718</v>
      </c>
      <c r="AE22" s="24">
        <v>345</v>
      </c>
      <c r="AF22" s="24">
        <v>71413</v>
      </c>
      <c r="AG22" s="147" t="s">
        <v>219</v>
      </c>
      <c r="AH22" s="148"/>
      <c r="AI22" s="24">
        <v>493</v>
      </c>
      <c r="AJ22" s="24">
        <v>192554</v>
      </c>
      <c r="AK22" s="24">
        <v>0</v>
      </c>
      <c r="AL22" s="24">
        <v>0</v>
      </c>
      <c r="AM22" s="24">
        <v>20</v>
      </c>
      <c r="AN22" s="24">
        <v>2553</v>
      </c>
      <c r="AO22" s="24">
        <v>0</v>
      </c>
      <c r="AP22" s="24">
        <v>0</v>
      </c>
      <c r="AQ22" s="24">
        <v>464</v>
      </c>
      <c r="AR22" s="24">
        <v>58973</v>
      </c>
      <c r="AS22" s="24">
        <v>1321</v>
      </c>
      <c r="AT22" s="24">
        <v>95741</v>
      </c>
      <c r="AU22" s="24"/>
      <c r="AV22" s="24"/>
    </row>
    <row r="23" spans="1:48" ht="16.5" customHeight="1">
      <c r="A23" s="147" t="s">
        <v>220</v>
      </c>
      <c r="B23" s="148"/>
      <c r="C23" s="24">
        <v>18397</v>
      </c>
      <c r="D23" s="24">
        <v>3352552</v>
      </c>
      <c r="E23" s="24">
        <v>558</v>
      </c>
      <c r="F23" s="24">
        <v>95000</v>
      </c>
      <c r="G23" s="24">
        <v>56</v>
      </c>
      <c r="H23" s="24">
        <v>29663</v>
      </c>
      <c r="I23" s="24">
        <v>1385</v>
      </c>
      <c r="J23" s="24">
        <v>308754</v>
      </c>
      <c r="K23" s="24">
        <v>34</v>
      </c>
      <c r="L23" s="24">
        <v>10176</v>
      </c>
      <c r="M23" s="24">
        <v>125</v>
      </c>
      <c r="N23" s="24">
        <v>35523</v>
      </c>
      <c r="O23" s="24">
        <v>1901</v>
      </c>
      <c r="P23" s="24">
        <v>1141187</v>
      </c>
      <c r="Q23" s="147" t="s">
        <v>220</v>
      </c>
      <c r="R23" s="148"/>
      <c r="S23" s="24">
        <v>10499</v>
      </c>
      <c r="T23" s="24">
        <v>1246773</v>
      </c>
      <c r="U23" s="24">
        <v>46</v>
      </c>
      <c r="V23" s="24">
        <v>30167</v>
      </c>
      <c r="W23" s="24">
        <v>965</v>
      </c>
      <c r="X23" s="24">
        <v>95578</v>
      </c>
      <c r="Y23" s="24">
        <v>61</v>
      </c>
      <c r="Z23" s="24">
        <v>10155</v>
      </c>
      <c r="AA23" s="24">
        <v>42</v>
      </c>
      <c r="AB23" s="24">
        <v>56063</v>
      </c>
      <c r="AC23" s="24">
        <v>22</v>
      </c>
      <c r="AD23" s="24">
        <v>8679</v>
      </c>
      <c r="AE23" s="24">
        <v>205</v>
      </c>
      <c r="AF23" s="24">
        <v>33593</v>
      </c>
      <c r="AG23" s="147" t="s">
        <v>220</v>
      </c>
      <c r="AH23" s="148"/>
      <c r="AI23" s="24">
        <v>668</v>
      </c>
      <c r="AJ23" s="24">
        <v>158467</v>
      </c>
      <c r="AK23" s="24">
        <v>0</v>
      </c>
      <c r="AL23" s="24">
        <v>0</v>
      </c>
      <c r="AM23" s="24">
        <v>17</v>
      </c>
      <c r="AN23" s="24">
        <v>1294</v>
      </c>
      <c r="AO23" s="24">
        <v>0</v>
      </c>
      <c r="AP23" s="24">
        <v>0</v>
      </c>
      <c r="AQ23" s="24">
        <v>443</v>
      </c>
      <c r="AR23" s="24">
        <v>28307</v>
      </c>
      <c r="AS23" s="24">
        <v>1370</v>
      </c>
      <c r="AT23" s="24">
        <v>63173</v>
      </c>
      <c r="AU23" s="24"/>
      <c r="AV23" s="24"/>
    </row>
    <row r="24" spans="1:48" ht="16.5" customHeight="1">
      <c r="A24" s="147" t="s">
        <v>221</v>
      </c>
      <c r="B24" s="148"/>
      <c r="C24" s="24">
        <v>30721</v>
      </c>
      <c r="D24" s="24">
        <v>5841329</v>
      </c>
      <c r="E24" s="24">
        <v>755</v>
      </c>
      <c r="F24" s="24">
        <v>242608</v>
      </c>
      <c r="G24" s="24">
        <v>82</v>
      </c>
      <c r="H24" s="24">
        <v>115071</v>
      </c>
      <c r="I24" s="24">
        <v>1225</v>
      </c>
      <c r="J24" s="24">
        <v>144061</v>
      </c>
      <c r="K24" s="24">
        <v>34</v>
      </c>
      <c r="L24" s="24">
        <v>13815</v>
      </c>
      <c r="M24" s="24">
        <v>204</v>
      </c>
      <c r="N24" s="24">
        <v>119153</v>
      </c>
      <c r="O24" s="24">
        <v>3467</v>
      </c>
      <c r="P24" s="24">
        <v>1624926</v>
      </c>
      <c r="Q24" s="147" t="s">
        <v>221</v>
      </c>
      <c r="R24" s="148"/>
      <c r="S24" s="24">
        <v>17443</v>
      </c>
      <c r="T24" s="24">
        <v>2462464</v>
      </c>
      <c r="U24" s="24">
        <v>247</v>
      </c>
      <c r="V24" s="24">
        <v>195315</v>
      </c>
      <c r="W24" s="24">
        <v>1939</v>
      </c>
      <c r="X24" s="24">
        <v>205495</v>
      </c>
      <c r="Y24" s="24">
        <v>174</v>
      </c>
      <c r="Z24" s="24">
        <v>27280</v>
      </c>
      <c r="AA24" s="24">
        <v>78</v>
      </c>
      <c r="AB24" s="24">
        <v>89980</v>
      </c>
      <c r="AC24" s="24">
        <v>100</v>
      </c>
      <c r="AD24" s="24">
        <v>29059</v>
      </c>
      <c r="AE24" s="24">
        <v>509</v>
      </c>
      <c r="AF24" s="24">
        <v>81774</v>
      </c>
      <c r="AG24" s="147" t="s">
        <v>221</v>
      </c>
      <c r="AH24" s="148"/>
      <c r="AI24" s="24">
        <v>914</v>
      </c>
      <c r="AJ24" s="24">
        <v>235678</v>
      </c>
      <c r="AK24" s="24">
        <v>0</v>
      </c>
      <c r="AL24" s="24">
        <v>0</v>
      </c>
      <c r="AM24" s="24">
        <v>26</v>
      </c>
      <c r="AN24" s="24">
        <v>2933</v>
      </c>
      <c r="AO24" s="24">
        <v>0</v>
      </c>
      <c r="AP24" s="24">
        <v>0</v>
      </c>
      <c r="AQ24" s="24">
        <v>1114</v>
      </c>
      <c r="AR24" s="24">
        <v>109899</v>
      </c>
      <c r="AS24" s="24">
        <v>2410</v>
      </c>
      <c r="AT24" s="24">
        <v>141816</v>
      </c>
      <c r="AU24" s="24"/>
      <c r="AV24" s="24"/>
    </row>
    <row r="25" spans="1:48" ht="16.5" customHeight="1">
      <c r="A25" s="147" t="s">
        <v>6</v>
      </c>
      <c r="B25" s="148"/>
      <c r="C25" s="24">
        <v>18458</v>
      </c>
      <c r="D25" s="24">
        <v>2409257</v>
      </c>
      <c r="E25" s="24">
        <v>395</v>
      </c>
      <c r="F25" s="24">
        <v>148895</v>
      </c>
      <c r="G25" s="24">
        <v>93</v>
      </c>
      <c r="H25" s="24">
        <v>78678</v>
      </c>
      <c r="I25" s="24">
        <v>1230</v>
      </c>
      <c r="J25" s="24">
        <v>162748</v>
      </c>
      <c r="K25" s="24">
        <v>8</v>
      </c>
      <c r="L25" s="24">
        <v>1771</v>
      </c>
      <c r="M25" s="24">
        <v>57</v>
      </c>
      <c r="N25" s="24">
        <v>24144</v>
      </c>
      <c r="O25" s="24">
        <v>1027</v>
      </c>
      <c r="P25" s="24">
        <v>479012</v>
      </c>
      <c r="Q25" s="147" t="s">
        <v>6</v>
      </c>
      <c r="R25" s="148"/>
      <c r="S25" s="24">
        <v>9581</v>
      </c>
      <c r="T25" s="24">
        <v>764606</v>
      </c>
      <c r="U25" s="24">
        <v>141</v>
      </c>
      <c r="V25" s="24">
        <v>63446</v>
      </c>
      <c r="W25" s="24">
        <v>2061</v>
      </c>
      <c r="X25" s="24">
        <v>198541</v>
      </c>
      <c r="Y25" s="24">
        <v>65</v>
      </c>
      <c r="Z25" s="24">
        <v>12022</v>
      </c>
      <c r="AA25" s="24">
        <v>27</v>
      </c>
      <c r="AB25" s="24">
        <v>31659</v>
      </c>
      <c r="AC25" s="24">
        <v>82</v>
      </c>
      <c r="AD25" s="24">
        <v>24037</v>
      </c>
      <c r="AE25" s="24">
        <v>211</v>
      </c>
      <c r="AF25" s="24">
        <v>22331</v>
      </c>
      <c r="AG25" s="147" t="s">
        <v>6</v>
      </c>
      <c r="AH25" s="148"/>
      <c r="AI25" s="24">
        <v>676</v>
      </c>
      <c r="AJ25" s="24">
        <v>271912</v>
      </c>
      <c r="AK25" s="24">
        <v>0</v>
      </c>
      <c r="AL25" s="24">
        <v>0</v>
      </c>
      <c r="AM25" s="24">
        <v>6</v>
      </c>
      <c r="AN25" s="24">
        <v>840</v>
      </c>
      <c r="AO25" s="24">
        <v>0</v>
      </c>
      <c r="AP25" s="24">
        <v>0</v>
      </c>
      <c r="AQ25" s="24">
        <v>581</v>
      </c>
      <c r="AR25" s="24">
        <v>46965</v>
      </c>
      <c r="AS25" s="24">
        <v>2217</v>
      </c>
      <c r="AT25" s="24">
        <v>77650</v>
      </c>
      <c r="AU25" s="24"/>
      <c r="AV25" s="24"/>
    </row>
    <row r="26" spans="1:48" ht="16.5" customHeight="1">
      <c r="A26" s="147" t="s">
        <v>222</v>
      </c>
      <c r="B26" s="148"/>
      <c r="C26" s="24">
        <v>18797</v>
      </c>
      <c r="D26" s="24">
        <v>4691581</v>
      </c>
      <c r="E26" s="24">
        <v>498</v>
      </c>
      <c r="F26" s="24">
        <v>196200</v>
      </c>
      <c r="G26" s="24">
        <v>112</v>
      </c>
      <c r="H26" s="24">
        <v>140684</v>
      </c>
      <c r="I26" s="24">
        <v>377</v>
      </c>
      <c r="J26" s="24">
        <v>87723</v>
      </c>
      <c r="K26" s="24">
        <v>0</v>
      </c>
      <c r="L26" s="24">
        <v>0</v>
      </c>
      <c r="M26" s="24">
        <v>85</v>
      </c>
      <c r="N26" s="24">
        <v>84131</v>
      </c>
      <c r="O26" s="24">
        <v>2250</v>
      </c>
      <c r="P26" s="24">
        <v>1589583</v>
      </c>
      <c r="Q26" s="147" t="s">
        <v>222</v>
      </c>
      <c r="R26" s="148"/>
      <c r="S26" s="24">
        <v>9596</v>
      </c>
      <c r="T26" s="24">
        <v>1471137</v>
      </c>
      <c r="U26" s="24">
        <v>678</v>
      </c>
      <c r="V26" s="24">
        <v>299833</v>
      </c>
      <c r="W26" s="24">
        <v>2221</v>
      </c>
      <c r="X26" s="24">
        <v>263786</v>
      </c>
      <c r="Y26" s="24">
        <v>93</v>
      </c>
      <c r="Z26" s="24">
        <v>21550</v>
      </c>
      <c r="AA26" s="24">
        <v>45</v>
      </c>
      <c r="AB26" s="24">
        <v>52390</v>
      </c>
      <c r="AC26" s="24">
        <v>182</v>
      </c>
      <c r="AD26" s="24">
        <v>45648</v>
      </c>
      <c r="AE26" s="24">
        <v>308</v>
      </c>
      <c r="AF26" s="24">
        <v>74690</v>
      </c>
      <c r="AG26" s="147" t="s">
        <v>222</v>
      </c>
      <c r="AH26" s="148"/>
      <c r="AI26" s="24">
        <v>584</v>
      </c>
      <c r="AJ26" s="24">
        <v>221959</v>
      </c>
      <c r="AK26" s="24">
        <v>0</v>
      </c>
      <c r="AL26" s="24">
        <v>0</v>
      </c>
      <c r="AM26" s="24">
        <v>16</v>
      </c>
      <c r="AN26" s="24">
        <v>1758</v>
      </c>
      <c r="AO26" s="24">
        <v>0</v>
      </c>
      <c r="AP26" s="24">
        <v>0</v>
      </c>
      <c r="AQ26" s="24">
        <v>486</v>
      </c>
      <c r="AR26" s="24">
        <v>54535</v>
      </c>
      <c r="AS26" s="24">
        <v>1266</v>
      </c>
      <c r="AT26" s="24">
        <v>85974</v>
      </c>
      <c r="AU26" s="24"/>
      <c r="AV26" s="24"/>
    </row>
    <row r="27" spans="1:48" ht="16.5" customHeight="1">
      <c r="A27" s="147" t="s">
        <v>223</v>
      </c>
      <c r="B27" s="148"/>
      <c r="C27" s="24">
        <v>6459</v>
      </c>
      <c r="D27" s="24">
        <v>980179</v>
      </c>
      <c r="E27" s="24">
        <v>42</v>
      </c>
      <c r="F27" s="24">
        <v>18388</v>
      </c>
      <c r="G27" s="24">
        <v>41</v>
      </c>
      <c r="H27" s="24">
        <v>45181</v>
      </c>
      <c r="I27" s="24">
        <v>256</v>
      </c>
      <c r="J27" s="24">
        <v>47269</v>
      </c>
      <c r="K27" s="24">
        <v>2</v>
      </c>
      <c r="L27" s="24">
        <v>700</v>
      </c>
      <c r="M27" s="24">
        <v>19</v>
      </c>
      <c r="N27" s="24">
        <v>13796</v>
      </c>
      <c r="O27" s="24">
        <v>412</v>
      </c>
      <c r="P27" s="24">
        <v>193363</v>
      </c>
      <c r="Q27" s="147" t="s">
        <v>223</v>
      </c>
      <c r="R27" s="148"/>
      <c r="S27" s="24">
        <v>3111</v>
      </c>
      <c r="T27" s="24">
        <v>346912</v>
      </c>
      <c r="U27" s="24">
        <v>165</v>
      </c>
      <c r="V27" s="24">
        <v>56684</v>
      </c>
      <c r="W27" s="24">
        <v>840</v>
      </c>
      <c r="X27" s="24">
        <v>60671</v>
      </c>
      <c r="Y27" s="24">
        <v>33</v>
      </c>
      <c r="Z27" s="24">
        <v>18220</v>
      </c>
      <c r="AA27" s="24">
        <v>13</v>
      </c>
      <c r="AB27" s="24">
        <v>16900</v>
      </c>
      <c r="AC27" s="24">
        <v>127</v>
      </c>
      <c r="AD27" s="24">
        <v>27845</v>
      </c>
      <c r="AE27" s="24">
        <v>87</v>
      </c>
      <c r="AF27" s="24">
        <v>14041</v>
      </c>
      <c r="AG27" s="147" t="s">
        <v>223</v>
      </c>
      <c r="AH27" s="148"/>
      <c r="AI27" s="24">
        <v>383</v>
      </c>
      <c r="AJ27" s="24">
        <v>41242</v>
      </c>
      <c r="AK27" s="24">
        <v>0</v>
      </c>
      <c r="AL27" s="24">
        <v>0</v>
      </c>
      <c r="AM27" s="24">
        <v>4</v>
      </c>
      <c r="AN27" s="24">
        <v>1303</v>
      </c>
      <c r="AO27" s="24">
        <v>0</v>
      </c>
      <c r="AP27" s="24">
        <v>0</v>
      </c>
      <c r="AQ27" s="24">
        <v>587</v>
      </c>
      <c r="AR27" s="24">
        <v>55981</v>
      </c>
      <c r="AS27" s="24">
        <v>337</v>
      </c>
      <c r="AT27" s="24">
        <v>21684</v>
      </c>
      <c r="AU27" s="24"/>
      <c r="AV27" s="24"/>
    </row>
    <row r="28" spans="1:48" ht="16.5" customHeight="1">
      <c r="A28" s="147" t="s">
        <v>224</v>
      </c>
      <c r="B28" s="148"/>
      <c r="C28" s="24">
        <v>12097</v>
      </c>
      <c r="D28" s="24">
        <v>2709990</v>
      </c>
      <c r="E28" s="24">
        <v>58</v>
      </c>
      <c r="F28" s="24">
        <v>96498</v>
      </c>
      <c r="G28" s="24">
        <v>5</v>
      </c>
      <c r="H28" s="24">
        <v>1518</v>
      </c>
      <c r="I28" s="24">
        <v>184</v>
      </c>
      <c r="J28" s="24">
        <v>87136</v>
      </c>
      <c r="K28" s="24">
        <v>3</v>
      </c>
      <c r="L28" s="24">
        <v>5420</v>
      </c>
      <c r="M28" s="24">
        <v>42</v>
      </c>
      <c r="N28" s="24">
        <v>6083</v>
      </c>
      <c r="O28" s="24">
        <v>1421</v>
      </c>
      <c r="P28" s="24">
        <v>677311</v>
      </c>
      <c r="Q28" s="147" t="s">
        <v>224</v>
      </c>
      <c r="R28" s="148"/>
      <c r="S28" s="24">
        <v>5824</v>
      </c>
      <c r="T28" s="24">
        <v>855711</v>
      </c>
      <c r="U28" s="24">
        <v>1156</v>
      </c>
      <c r="V28" s="24">
        <v>457282</v>
      </c>
      <c r="W28" s="24">
        <v>1300</v>
      </c>
      <c r="X28" s="24">
        <v>181987</v>
      </c>
      <c r="Y28" s="24">
        <v>53</v>
      </c>
      <c r="Z28" s="24">
        <v>22370</v>
      </c>
      <c r="AA28" s="24">
        <v>26</v>
      </c>
      <c r="AB28" s="24">
        <v>36950</v>
      </c>
      <c r="AC28" s="24">
        <v>21</v>
      </c>
      <c r="AD28" s="24">
        <v>4165</v>
      </c>
      <c r="AE28" s="24">
        <v>203</v>
      </c>
      <c r="AF28" s="24">
        <v>40988</v>
      </c>
      <c r="AG28" s="147" t="s">
        <v>224</v>
      </c>
      <c r="AH28" s="148"/>
      <c r="AI28" s="24">
        <v>385</v>
      </c>
      <c r="AJ28" s="24">
        <v>76173</v>
      </c>
      <c r="AK28" s="24">
        <v>0</v>
      </c>
      <c r="AL28" s="24">
        <v>0</v>
      </c>
      <c r="AM28" s="24">
        <v>14</v>
      </c>
      <c r="AN28" s="24">
        <v>1620</v>
      </c>
      <c r="AO28" s="24">
        <v>0</v>
      </c>
      <c r="AP28" s="24">
        <v>0</v>
      </c>
      <c r="AQ28" s="24">
        <v>329</v>
      </c>
      <c r="AR28" s="24">
        <v>54741</v>
      </c>
      <c r="AS28" s="24">
        <v>1073</v>
      </c>
      <c r="AT28" s="24">
        <v>104037</v>
      </c>
      <c r="AU28" s="24"/>
      <c r="AV28" s="24"/>
    </row>
    <row r="29" spans="1:48" ht="16.5" customHeight="1">
      <c r="A29" s="147" t="s">
        <v>225</v>
      </c>
      <c r="B29" s="148"/>
      <c r="C29" s="24">
        <v>19894</v>
      </c>
      <c r="D29" s="24">
        <v>3363057</v>
      </c>
      <c r="E29" s="24">
        <v>64</v>
      </c>
      <c r="F29" s="24">
        <v>13987</v>
      </c>
      <c r="G29" s="24">
        <v>21</v>
      </c>
      <c r="H29" s="24">
        <v>11702</v>
      </c>
      <c r="I29" s="24">
        <v>1657</v>
      </c>
      <c r="J29" s="24">
        <v>218231</v>
      </c>
      <c r="K29" s="24">
        <v>2</v>
      </c>
      <c r="L29" s="24">
        <v>3200</v>
      </c>
      <c r="M29" s="24">
        <v>69</v>
      </c>
      <c r="N29" s="24">
        <v>43317</v>
      </c>
      <c r="O29" s="24">
        <v>1732</v>
      </c>
      <c r="P29" s="24">
        <v>713524</v>
      </c>
      <c r="Q29" s="147" t="s">
        <v>225</v>
      </c>
      <c r="R29" s="148"/>
      <c r="S29" s="24">
        <v>9557</v>
      </c>
      <c r="T29" s="24">
        <v>1414358</v>
      </c>
      <c r="U29" s="24">
        <v>257</v>
      </c>
      <c r="V29" s="24">
        <v>70373</v>
      </c>
      <c r="W29" s="24">
        <v>3065</v>
      </c>
      <c r="X29" s="24">
        <v>346340</v>
      </c>
      <c r="Y29" s="24">
        <v>193</v>
      </c>
      <c r="Z29" s="24">
        <v>42616</v>
      </c>
      <c r="AA29" s="24">
        <v>62</v>
      </c>
      <c r="AB29" s="24">
        <v>68850</v>
      </c>
      <c r="AC29" s="24">
        <v>118</v>
      </c>
      <c r="AD29" s="24">
        <v>21145</v>
      </c>
      <c r="AE29" s="24">
        <v>393</v>
      </c>
      <c r="AF29" s="24">
        <v>84939</v>
      </c>
      <c r="AG29" s="147" t="s">
        <v>225</v>
      </c>
      <c r="AH29" s="148"/>
      <c r="AI29" s="24">
        <v>543</v>
      </c>
      <c r="AJ29" s="24">
        <v>119971</v>
      </c>
      <c r="AK29" s="24">
        <v>0</v>
      </c>
      <c r="AL29" s="24">
        <v>0</v>
      </c>
      <c r="AM29" s="24">
        <v>24</v>
      </c>
      <c r="AN29" s="24">
        <v>2908</v>
      </c>
      <c r="AO29" s="24">
        <v>0</v>
      </c>
      <c r="AP29" s="24">
        <v>0</v>
      </c>
      <c r="AQ29" s="24">
        <v>410</v>
      </c>
      <c r="AR29" s="24">
        <v>55865</v>
      </c>
      <c r="AS29" s="24">
        <v>1727</v>
      </c>
      <c r="AT29" s="24">
        <v>131733</v>
      </c>
      <c r="AU29" s="24"/>
      <c r="AV29" s="24"/>
    </row>
    <row r="30" spans="1:48" ht="16.5" customHeight="1">
      <c r="A30" s="147" t="s">
        <v>226</v>
      </c>
      <c r="B30" s="148"/>
      <c r="C30" s="24">
        <v>12972</v>
      </c>
      <c r="D30" s="24">
        <v>3034393</v>
      </c>
      <c r="E30" s="24">
        <v>64</v>
      </c>
      <c r="F30" s="24">
        <v>95587</v>
      </c>
      <c r="G30" s="24">
        <v>16</v>
      </c>
      <c r="H30" s="24">
        <v>6028</v>
      </c>
      <c r="I30" s="24">
        <v>322</v>
      </c>
      <c r="J30" s="24">
        <v>177727</v>
      </c>
      <c r="K30" s="24">
        <v>10</v>
      </c>
      <c r="L30" s="24">
        <v>21200</v>
      </c>
      <c r="M30" s="24">
        <v>36</v>
      </c>
      <c r="N30" s="24">
        <v>4582</v>
      </c>
      <c r="O30" s="24">
        <v>869</v>
      </c>
      <c r="P30" s="24">
        <v>704219</v>
      </c>
      <c r="Q30" s="147" t="s">
        <v>226</v>
      </c>
      <c r="R30" s="148"/>
      <c r="S30" s="24">
        <v>7501</v>
      </c>
      <c r="T30" s="24">
        <v>1352560</v>
      </c>
      <c r="U30" s="24">
        <v>107</v>
      </c>
      <c r="V30" s="24">
        <v>99143</v>
      </c>
      <c r="W30" s="24">
        <v>1539</v>
      </c>
      <c r="X30" s="24">
        <v>166562</v>
      </c>
      <c r="Y30" s="24">
        <v>85</v>
      </c>
      <c r="Z30" s="24">
        <v>34745</v>
      </c>
      <c r="AA30" s="24">
        <v>60</v>
      </c>
      <c r="AB30" s="24">
        <v>67723</v>
      </c>
      <c r="AC30" s="24">
        <v>153</v>
      </c>
      <c r="AD30" s="24">
        <v>35451</v>
      </c>
      <c r="AE30" s="24">
        <v>349</v>
      </c>
      <c r="AF30" s="24">
        <v>72749</v>
      </c>
      <c r="AG30" s="147" t="s">
        <v>226</v>
      </c>
      <c r="AH30" s="148"/>
      <c r="AI30" s="24">
        <v>364</v>
      </c>
      <c r="AJ30" s="24">
        <v>77947</v>
      </c>
      <c r="AK30" s="24">
        <v>0</v>
      </c>
      <c r="AL30" s="24">
        <v>0</v>
      </c>
      <c r="AM30" s="24">
        <v>10</v>
      </c>
      <c r="AN30" s="24">
        <v>1610</v>
      </c>
      <c r="AO30" s="24">
        <v>0</v>
      </c>
      <c r="AP30" s="24">
        <v>0</v>
      </c>
      <c r="AQ30" s="24">
        <v>284</v>
      </c>
      <c r="AR30" s="24">
        <v>37227</v>
      </c>
      <c r="AS30" s="24">
        <v>1203</v>
      </c>
      <c r="AT30" s="24">
        <v>79332</v>
      </c>
      <c r="AU30" s="24"/>
      <c r="AV30" s="24"/>
    </row>
    <row r="31" spans="1:48" ht="16.5" customHeight="1">
      <c r="A31" s="151" t="s">
        <v>227</v>
      </c>
      <c r="B31" s="152"/>
      <c r="C31" s="24">
        <v>19271</v>
      </c>
      <c r="D31" s="24">
        <v>2182829</v>
      </c>
      <c r="E31" s="24">
        <v>73</v>
      </c>
      <c r="F31" s="24">
        <v>22493</v>
      </c>
      <c r="G31" s="24">
        <v>3</v>
      </c>
      <c r="H31" s="24">
        <v>12200</v>
      </c>
      <c r="I31" s="24">
        <v>169</v>
      </c>
      <c r="J31" s="24">
        <v>106302</v>
      </c>
      <c r="K31" s="24">
        <v>2</v>
      </c>
      <c r="L31" s="24">
        <v>10200</v>
      </c>
      <c r="M31" s="24">
        <v>11</v>
      </c>
      <c r="N31" s="24">
        <v>10280</v>
      </c>
      <c r="O31" s="24">
        <v>548</v>
      </c>
      <c r="P31" s="24">
        <v>406989</v>
      </c>
      <c r="Q31" s="151" t="s">
        <v>227</v>
      </c>
      <c r="R31" s="152"/>
      <c r="S31" s="24">
        <v>16824</v>
      </c>
      <c r="T31" s="24">
        <v>747922</v>
      </c>
      <c r="U31" s="24">
        <v>125</v>
      </c>
      <c r="V31" s="24">
        <v>423265</v>
      </c>
      <c r="W31" s="24">
        <v>700</v>
      </c>
      <c r="X31" s="24">
        <v>94464</v>
      </c>
      <c r="Y31" s="24">
        <v>40</v>
      </c>
      <c r="Z31" s="24">
        <v>8440</v>
      </c>
      <c r="AA31" s="24">
        <v>8</v>
      </c>
      <c r="AB31" s="24">
        <v>15550</v>
      </c>
      <c r="AC31" s="24">
        <v>14</v>
      </c>
      <c r="AD31" s="24">
        <v>13600</v>
      </c>
      <c r="AE31" s="24">
        <v>85</v>
      </c>
      <c r="AF31" s="24">
        <v>22750</v>
      </c>
      <c r="AG31" s="151" t="s">
        <v>227</v>
      </c>
      <c r="AH31" s="152"/>
      <c r="AI31" s="24">
        <v>219</v>
      </c>
      <c r="AJ31" s="24">
        <v>241314</v>
      </c>
      <c r="AK31" s="24">
        <v>0</v>
      </c>
      <c r="AL31" s="24">
        <v>0</v>
      </c>
      <c r="AM31" s="24">
        <v>2</v>
      </c>
      <c r="AN31" s="24">
        <v>200</v>
      </c>
      <c r="AO31" s="24">
        <v>0</v>
      </c>
      <c r="AP31" s="24">
        <v>0</v>
      </c>
      <c r="AQ31" s="24">
        <v>211</v>
      </c>
      <c r="AR31" s="24">
        <v>29605</v>
      </c>
      <c r="AS31" s="24">
        <v>237</v>
      </c>
      <c r="AT31" s="24">
        <v>17255</v>
      </c>
      <c r="AU31" s="24"/>
      <c r="AV31" s="24"/>
    </row>
    <row r="32" spans="1:48" ht="16.5" customHeight="1">
      <c r="A32" s="147" t="s">
        <v>228</v>
      </c>
      <c r="B32" s="148"/>
      <c r="C32" s="24">
        <v>18339</v>
      </c>
      <c r="D32" s="24">
        <v>1837078</v>
      </c>
      <c r="E32" s="24">
        <v>41</v>
      </c>
      <c r="F32" s="24">
        <v>16140</v>
      </c>
      <c r="G32" s="24">
        <v>3</v>
      </c>
      <c r="H32" s="24">
        <v>12200</v>
      </c>
      <c r="I32" s="24">
        <v>139</v>
      </c>
      <c r="J32" s="24">
        <v>97814</v>
      </c>
      <c r="K32" s="24">
        <v>1</v>
      </c>
      <c r="L32" s="24">
        <v>10000</v>
      </c>
      <c r="M32" s="24">
        <v>10</v>
      </c>
      <c r="N32" s="24">
        <v>9830</v>
      </c>
      <c r="O32" s="24">
        <v>487</v>
      </c>
      <c r="P32" s="24">
        <v>371314</v>
      </c>
      <c r="Q32" s="147" t="s">
        <v>228</v>
      </c>
      <c r="R32" s="148"/>
      <c r="S32" s="24">
        <v>16511</v>
      </c>
      <c r="T32" s="24">
        <v>653044</v>
      </c>
      <c r="U32" s="24">
        <v>71</v>
      </c>
      <c r="V32" s="24">
        <v>322835</v>
      </c>
      <c r="W32" s="24">
        <v>524</v>
      </c>
      <c r="X32" s="24">
        <v>66136</v>
      </c>
      <c r="Y32" s="24">
        <v>30</v>
      </c>
      <c r="Z32" s="24">
        <v>6230</v>
      </c>
      <c r="AA32" s="24">
        <v>7</v>
      </c>
      <c r="AB32" s="24">
        <v>5550</v>
      </c>
      <c r="AC32" s="24">
        <v>14</v>
      </c>
      <c r="AD32" s="24">
        <v>13600</v>
      </c>
      <c r="AE32" s="24">
        <v>68</v>
      </c>
      <c r="AF32" s="24">
        <v>13630</v>
      </c>
      <c r="AG32" s="147" t="s">
        <v>228</v>
      </c>
      <c r="AH32" s="148"/>
      <c r="AI32" s="24">
        <v>158</v>
      </c>
      <c r="AJ32" s="24">
        <v>219675</v>
      </c>
      <c r="AK32" s="24">
        <v>0</v>
      </c>
      <c r="AL32" s="24">
        <v>0</v>
      </c>
      <c r="AM32" s="24">
        <v>2</v>
      </c>
      <c r="AN32" s="24">
        <v>200</v>
      </c>
      <c r="AO32" s="24">
        <v>0</v>
      </c>
      <c r="AP32" s="24">
        <v>0</v>
      </c>
      <c r="AQ32" s="24">
        <v>82</v>
      </c>
      <c r="AR32" s="24">
        <v>6095</v>
      </c>
      <c r="AS32" s="24">
        <v>191</v>
      </c>
      <c r="AT32" s="24">
        <v>12785</v>
      </c>
      <c r="AU32" s="24"/>
      <c r="AV32" s="24"/>
    </row>
    <row r="33" spans="1:48" ht="16.5" customHeight="1">
      <c r="A33" s="149" t="s">
        <v>229</v>
      </c>
      <c r="B33" s="150"/>
      <c r="C33" s="137">
        <v>932</v>
      </c>
      <c r="D33" s="138">
        <v>345751</v>
      </c>
      <c r="E33" s="138">
        <v>32</v>
      </c>
      <c r="F33" s="138">
        <v>6353</v>
      </c>
      <c r="G33" s="138">
        <v>0</v>
      </c>
      <c r="H33" s="138">
        <v>0</v>
      </c>
      <c r="I33" s="138">
        <v>30</v>
      </c>
      <c r="J33" s="138">
        <v>8488</v>
      </c>
      <c r="K33" s="138">
        <v>1</v>
      </c>
      <c r="L33" s="138">
        <v>200</v>
      </c>
      <c r="M33" s="138">
        <v>1</v>
      </c>
      <c r="N33" s="138">
        <v>450</v>
      </c>
      <c r="O33" s="138">
        <v>61</v>
      </c>
      <c r="P33" s="138">
        <v>35675</v>
      </c>
      <c r="Q33" s="149" t="s">
        <v>229</v>
      </c>
      <c r="R33" s="150"/>
      <c r="S33" s="137">
        <v>313</v>
      </c>
      <c r="T33" s="138">
        <v>94878</v>
      </c>
      <c r="U33" s="138">
        <v>54</v>
      </c>
      <c r="V33" s="138">
        <v>100430</v>
      </c>
      <c r="W33" s="138">
        <v>176</v>
      </c>
      <c r="X33" s="138">
        <v>28328</v>
      </c>
      <c r="Y33" s="138">
        <v>10</v>
      </c>
      <c r="Z33" s="138">
        <v>2210</v>
      </c>
      <c r="AA33" s="138">
        <v>1</v>
      </c>
      <c r="AB33" s="138">
        <v>10000</v>
      </c>
      <c r="AC33" s="138">
        <v>0</v>
      </c>
      <c r="AD33" s="138">
        <v>0</v>
      </c>
      <c r="AE33" s="138">
        <v>17</v>
      </c>
      <c r="AF33" s="138">
        <v>9120</v>
      </c>
      <c r="AG33" s="149" t="s">
        <v>229</v>
      </c>
      <c r="AH33" s="150"/>
      <c r="AI33" s="137">
        <v>61</v>
      </c>
      <c r="AJ33" s="138">
        <v>21639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129</v>
      </c>
      <c r="AR33" s="138">
        <v>23510</v>
      </c>
      <c r="AS33" s="138">
        <v>46</v>
      </c>
      <c r="AT33" s="138">
        <v>4470</v>
      </c>
      <c r="AU33" s="138"/>
      <c r="AV33" s="138"/>
    </row>
    <row r="34" spans="1:46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">
        <v>232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143" t="str">
        <f>V34</f>
        <v>中華民國109年02月20日編製</v>
      </c>
      <c r="AS34" s="63"/>
      <c r="AT34" s="64"/>
    </row>
    <row r="35" spans="6:46" s="19" customFormat="1" ht="19.5" customHeight="1">
      <c r="F35" s="20"/>
      <c r="J35" s="20" t="s">
        <v>0</v>
      </c>
      <c r="V35" s="22" t="s">
        <v>230</v>
      </c>
      <c r="AB35" s="20"/>
      <c r="AF35" s="20" t="s">
        <v>0</v>
      </c>
      <c r="AR35" s="22" t="s">
        <v>230</v>
      </c>
      <c r="AS35" s="63"/>
      <c r="AT35" s="65"/>
    </row>
    <row r="36" spans="6:46" s="19" customFormat="1" ht="15">
      <c r="F36" s="20"/>
      <c r="J36" s="20"/>
      <c r="V36" s="22"/>
      <c r="AB36" s="20"/>
      <c r="AF36" s="20"/>
      <c r="AS36" s="63"/>
      <c r="AT36" s="65"/>
    </row>
    <row r="37" spans="1:20" s="26" customFormat="1" ht="19.5" customHeight="1">
      <c r="A37" s="25" t="s">
        <v>159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s="26" customFormat="1" ht="15.75">
      <c r="A38" s="25" t="s">
        <v>91</v>
      </c>
      <c r="B38" s="40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1:33" s="19" customFormat="1" ht="19.5" customHeight="1">
      <c r="A39" s="27"/>
      <c r="B39" s="19" t="s">
        <v>92</v>
      </c>
      <c r="Q39" s="27"/>
      <c r="AG39" s="27"/>
    </row>
    <row r="40" spans="1:48" s="19" customFormat="1" ht="19.5" customHeight="1">
      <c r="A40" s="23"/>
      <c r="B40" s="103" t="s">
        <v>153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23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I40" s="74"/>
      <c r="AJ40" s="74"/>
      <c r="AK40" s="74"/>
      <c r="AL40" s="74"/>
      <c r="AM40" s="74"/>
      <c r="AN40" s="74"/>
      <c r="AO40" s="74"/>
      <c r="AQ40" s="74"/>
      <c r="AR40" s="74"/>
      <c r="AS40" s="74"/>
      <c r="AT40" s="74"/>
      <c r="AU40" s="74"/>
      <c r="AV40" s="74"/>
    </row>
    <row r="41" ht="19.5" customHeight="1"/>
    <row r="42" spans="1:32" ht="19.5" customHeight="1">
      <c r="A42" s="190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0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</row>
    <row r="44" ht="15">
      <c r="AP44" s="74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="85" zoomScaleSheetLayoutView="85" zoomScalePageLayoutView="0" workbookViewId="0" topLeftCell="A1">
      <selection activeCell="C9" sqref="C9:V28"/>
    </sheetView>
  </sheetViews>
  <sheetFormatPr defaultColWidth="9.00390625" defaultRowHeight="16.5"/>
  <cols>
    <col min="1" max="1" width="7.25390625" style="26" customWidth="1"/>
    <col min="2" max="2" width="21.375" style="40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29" t="s">
        <v>144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145</v>
      </c>
    </row>
    <row r="2" spans="1:22" ht="19.5" customHeight="1" thickBot="1">
      <c r="A2" s="33" t="s">
        <v>16</v>
      </c>
      <c r="B2" s="30" t="s">
        <v>146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33" t="s">
        <v>152</v>
      </c>
      <c r="V2" s="36" t="s">
        <v>17</v>
      </c>
    </row>
    <row r="3" spans="1:22" s="37" customFormat="1" ht="18.75" customHeight="1">
      <c r="A3" s="213" t="s">
        <v>148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</row>
    <row r="4" spans="1:22" s="37" customFormat="1" ht="15.7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223" t="s">
        <v>231</v>
      </c>
      <c r="L5" s="223"/>
      <c r="M5" s="223"/>
      <c r="N5" s="40"/>
      <c r="O5" s="38"/>
      <c r="P5" s="38"/>
      <c r="Q5" s="38"/>
      <c r="R5" s="38"/>
      <c r="S5" s="38"/>
      <c r="T5" s="51"/>
      <c r="U5" s="50"/>
      <c r="V5" s="54" t="s">
        <v>137</v>
      </c>
    </row>
    <row r="6" spans="1:22" ht="19.5" customHeight="1">
      <c r="A6" s="42"/>
      <c r="B6" s="43"/>
      <c r="C6" s="217" t="s">
        <v>18</v>
      </c>
      <c r="D6" s="218"/>
      <c r="E6" s="221" t="s">
        <v>19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17" t="s">
        <v>20</v>
      </c>
      <c r="V6" s="226"/>
    </row>
    <row r="7" spans="1:22" ht="19.5" customHeight="1">
      <c r="A7" s="44"/>
      <c r="B7" s="45"/>
      <c r="C7" s="219"/>
      <c r="D7" s="220"/>
      <c r="E7" s="211" t="s">
        <v>21</v>
      </c>
      <c r="F7" s="212"/>
      <c r="G7" s="211" t="s">
        <v>32</v>
      </c>
      <c r="H7" s="212"/>
      <c r="I7" s="211" t="s">
        <v>30</v>
      </c>
      <c r="J7" s="212"/>
      <c r="K7" s="211" t="s">
        <v>31</v>
      </c>
      <c r="L7" s="212"/>
      <c r="M7" s="211" t="s">
        <v>22</v>
      </c>
      <c r="N7" s="212"/>
      <c r="O7" s="211" t="s">
        <v>41</v>
      </c>
      <c r="P7" s="212"/>
      <c r="Q7" s="211" t="s">
        <v>23</v>
      </c>
      <c r="R7" s="212"/>
      <c r="S7" s="211" t="s">
        <v>24</v>
      </c>
      <c r="T7" s="212"/>
      <c r="U7" s="219"/>
      <c r="V7" s="227"/>
    </row>
    <row r="8" spans="1:22" ht="19.5" customHeight="1" thickBot="1">
      <c r="A8" s="46"/>
      <c r="B8" s="47"/>
      <c r="C8" s="48" t="s">
        <v>25</v>
      </c>
      <c r="D8" s="48" t="s">
        <v>26</v>
      </c>
      <c r="E8" s="48" t="s">
        <v>25</v>
      </c>
      <c r="F8" s="48" t="s">
        <v>26</v>
      </c>
      <c r="G8" s="48" t="s">
        <v>25</v>
      </c>
      <c r="H8" s="48" t="s">
        <v>26</v>
      </c>
      <c r="I8" s="48" t="s">
        <v>25</v>
      </c>
      <c r="J8" s="48" t="s">
        <v>26</v>
      </c>
      <c r="K8" s="48" t="s">
        <v>25</v>
      </c>
      <c r="L8" s="48" t="s">
        <v>26</v>
      </c>
      <c r="M8" s="48" t="s">
        <v>25</v>
      </c>
      <c r="N8" s="48" t="s">
        <v>26</v>
      </c>
      <c r="O8" s="48" t="s">
        <v>25</v>
      </c>
      <c r="P8" s="48" t="s">
        <v>26</v>
      </c>
      <c r="Q8" s="48" t="s">
        <v>25</v>
      </c>
      <c r="R8" s="48" t="s">
        <v>26</v>
      </c>
      <c r="S8" s="48" t="s">
        <v>25</v>
      </c>
      <c r="T8" s="48" t="s">
        <v>26</v>
      </c>
      <c r="U8" s="48" t="s">
        <v>25</v>
      </c>
      <c r="V8" s="49" t="s">
        <v>26</v>
      </c>
    </row>
    <row r="9" spans="1:23" s="51" customFormat="1" ht="19.5" customHeight="1">
      <c r="A9" s="215" t="s">
        <v>151</v>
      </c>
      <c r="B9" s="216"/>
      <c r="C9" s="24">
        <v>885270</v>
      </c>
      <c r="D9" s="24">
        <v>172865007</v>
      </c>
      <c r="E9" s="24">
        <v>3117</v>
      </c>
      <c r="F9" s="24">
        <v>464349</v>
      </c>
      <c r="G9" s="24">
        <v>2391</v>
      </c>
      <c r="H9" s="24">
        <v>484016</v>
      </c>
      <c r="I9" s="24">
        <v>179</v>
      </c>
      <c r="J9" s="24">
        <v>160964</v>
      </c>
      <c r="K9" s="24">
        <v>28</v>
      </c>
      <c r="L9" s="24">
        <v>11839</v>
      </c>
      <c r="M9" s="24">
        <v>97</v>
      </c>
      <c r="N9" s="24">
        <v>26858</v>
      </c>
      <c r="O9" s="24">
        <v>96</v>
      </c>
      <c r="P9" s="24">
        <v>26755</v>
      </c>
      <c r="Q9" s="24">
        <v>0</v>
      </c>
      <c r="R9" s="24">
        <v>0</v>
      </c>
      <c r="S9" s="24">
        <v>2</v>
      </c>
      <c r="T9" s="24">
        <v>1990</v>
      </c>
      <c r="U9" s="24">
        <v>885999</v>
      </c>
      <c r="V9" s="24">
        <v>172996557</v>
      </c>
      <c r="W9" s="76"/>
    </row>
    <row r="10" spans="1:23" s="51" customFormat="1" ht="19.5" customHeight="1">
      <c r="A10" s="52" t="s">
        <v>28</v>
      </c>
      <c r="B10" s="98"/>
      <c r="C10" s="24">
        <v>8722</v>
      </c>
      <c r="D10" s="24">
        <v>3159168</v>
      </c>
      <c r="E10" s="24">
        <v>58</v>
      </c>
      <c r="F10" s="24">
        <v>6761</v>
      </c>
      <c r="G10" s="24">
        <v>27</v>
      </c>
      <c r="H10" s="24">
        <v>5688</v>
      </c>
      <c r="I10" s="24">
        <v>6</v>
      </c>
      <c r="J10" s="24">
        <v>3340</v>
      </c>
      <c r="K10" s="24">
        <v>0</v>
      </c>
      <c r="L10" s="24">
        <v>0</v>
      </c>
      <c r="M10" s="24">
        <v>1</v>
      </c>
      <c r="N10" s="24">
        <v>200</v>
      </c>
      <c r="O10" s="24">
        <v>1</v>
      </c>
      <c r="P10" s="24">
        <v>200</v>
      </c>
      <c r="Q10" s="24">
        <v>-2</v>
      </c>
      <c r="R10" s="24">
        <v>-1449</v>
      </c>
      <c r="S10" s="24">
        <v>0</v>
      </c>
      <c r="T10" s="24">
        <v>0</v>
      </c>
      <c r="U10" s="24">
        <v>8751</v>
      </c>
      <c r="V10" s="24">
        <v>3162132</v>
      </c>
      <c r="W10" s="76"/>
    </row>
    <row r="11" spans="1:23" s="51" customFormat="1" ht="19.5" customHeight="1">
      <c r="A11" s="53" t="s">
        <v>11</v>
      </c>
      <c r="B11" s="98"/>
      <c r="C11" s="24">
        <v>1820</v>
      </c>
      <c r="D11" s="24">
        <v>1182297</v>
      </c>
      <c r="E11" s="24">
        <v>8</v>
      </c>
      <c r="F11" s="24">
        <v>1278</v>
      </c>
      <c r="G11" s="24">
        <v>3</v>
      </c>
      <c r="H11" s="24">
        <v>408</v>
      </c>
      <c r="I11" s="24">
        <v>2</v>
      </c>
      <c r="J11" s="24">
        <v>1450</v>
      </c>
      <c r="K11" s="24">
        <v>1</v>
      </c>
      <c r="L11" s="24">
        <v>5000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1825</v>
      </c>
      <c r="V11" s="24">
        <v>1179617</v>
      </c>
      <c r="W11" s="76"/>
    </row>
    <row r="12" spans="1:23" s="51" customFormat="1" ht="19.5" customHeight="1">
      <c r="A12" s="53" t="s">
        <v>9</v>
      </c>
      <c r="B12" s="98"/>
      <c r="C12" s="24">
        <v>51406</v>
      </c>
      <c r="D12" s="24">
        <v>13113867</v>
      </c>
      <c r="E12" s="24">
        <v>158</v>
      </c>
      <c r="F12" s="24">
        <v>26893</v>
      </c>
      <c r="G12" s="24">
        <v>90</v>
      </c>
      <c r="H12" s="24">
        <v>35167</v>
      </c>
      <c r="I12" s="24">
        <v>8</v>
      </c>
      <c r="J12" s="24">
        <v>14598</v>
      </c>
      <c r="K12" s="24">
        <v>0</v>
      </c>
      <c r="L12" s="24">
        <v>0</v>
      </c>
      <c r="M12" s="24">
        <v>3</v>
      </c>
      <c r="N12" s="24">
        <v>700</v>
      </c>
      <c r="O12" s="24">
        <v>3</v>
      </c>
      <c r="P12" s="24">
        <v>700</v>
      </c>
      <c r="Q12" s="24">
        <v>2</v>
      </c>
      <c r="R12" s="24">
        <v>3319</v>
      </c>
      <c r="S12" s="24">
        <v>-4</v>
      </c>
      <c r="T12" s="24">
        <v>1672</v>
      </c>
      <c r="U12" s="24">
        <v>51472</v>
      </c>
      <c r="V12" s="24">
        <v>13125182</v>
      </c>
      <c r="W12" s="76"/>
    </row>
    <row r="13" spans="1:23" s="50" customFormat="1" ht="19.5" customHeight="1">
      <c r="A13" s="53" t="s">
        <v>33</v>
      </c>
      <c r="B13" s="98"/>
      <c r="C13" s="24">
        <v>397</v>
      </c>
      <c r="D13" s="24">
        <v>242911</v>
      </c>
      <c r="E13" s="24">
        <v>5</v>
      </c>
      <c r="F13" s="24">
        <v>710</v>
      </c>
      <c r="G13" s="24">
        <v>4</v>
      </c>
      <c r="H13" s="24">
        <v>700</v>
      </c>
      <c r="I13" s="24">
        <v>1</v>
      </c>
      <c r="J13" s="24">
        <v>1200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398</v>
      </c>
      <c r="V13" s="24">
        <v>244121</v>
      </c>
      <c r="W13" s="76"/>
    </row>
    <row r="14" spans="1:23" s="51" customFormat="1" ht="19.5" customHeight="1">
      <c r="A14" s="53" t="s">
        <v>34</v>
      </c>
      <c r="B14" s="98"/>
      <c r="C14" s="24">
        <v>3656</v>
      </c>
      <c r="D14" s="24">
        <v>1422257</v>
      </c>
      <c r="E14" s="24">
        <v>9</v>
      </c>
      <c r="F14" s="24">
        <v>1423</v>
      </c>
      <c r="G14" s="24">
        <v>8</v>
      </c>
      <c r="H14" s="24">
        <v>11560</v>
      </c>
      <c r="I14" s="24">
        <v>2</v>
      </c>
      <c r="J14" s="24">
        <v>1712</v>
      </c>
      <c r="K14" s="24">
        <v>0</v>
      </c>
      <c r="L14" s="24">
        <v>0</v>
      </c>
      <c r="M14" s="24">
        <v>1</v>
      </c>
      <c r="N14" s="24">
        <v>240</v>
      </c>
      <c r="O14" s="24">
        <v>1</v>
      </c>
      <c r="P14" s="24">
        <v>240</v>
      </c>
      <c r="Q14" s="24">
        <v>-3</v>
      </c>
      <c r="R14" s="24">
        <v>-140</v>
      </c>
      <c r="S14" s="24">
        <v>1</v>
      </c>
      <c r="T14" s="24">
        <v>30</v>
      </c>
      <c r="U14" s="24">
        <v>3655</v>
      </c>
      <c r="V14" s="24">
        <v>1413722</v>
      </c>
      <c r="W14" s="76"/>
    </row>
    <row r="15" spans="1:23" s="51" customFormat="1" ht="19.5" customHeight="1">
      <c r="A15" s="112" t="s">
        <v>162</v>
      </c>
      <c r="B15" s="98"/>
      <c r="C15" s="24">
        <v>79588</v>
      </c>
      <c r="D15" s="24">
        <v>36644490</v>
      </c>
      <c r="E15" s="24">
        <v>381</v>
      </c>
      <c r="F15" s="24">
        <v>96122</v>
      </c>
      <c r="G15" s="24">
        <v>209</v>
      </c>
      <c r="H15" s="24">
        <v>84298</v>
      </c>
      <c r="I15" s="24">
        <v>54</v>
      </c>
      <c r="J15" s="24">
        <v>53036</v>
      </c>
      <c r="K15" s="24">
        <v>3</v>
      </c>
      <c r="L15" s="24">
        <v>2250</v>
      </c>
      <c r="M15" s="24">
        <v>16</v>
      </c>
      <c r="N15" s="24">
        <v>9570</v>
      </c>
      <c r="O15" s="24">
        <v>16</v>
      </c>
      <c r="P15" s="24">
        <v>9570</v>
      </c>
      <c r="Q15" s="24">
        <v>5</v>
      </c>
      <c r="R15" s="24">
        <v>-1339</v>
      </c>
      <c r="S15" s="24">
        <v>2</v>
      </c>
      <c r="T15" s="24">
        <v>1300</v>
      </c>
      <c r="U15" s="24">
        <v>79767</v>
      </c>
      <c r="V15" s="24">
        <v>36707060</v>
      </c>
      <c r="W15" s="76"/>
    </row>
    <row r="16" spans="1:23" s="51" customFormat="1" ht="19.5" customHeight="1">
      <c r="A16" s="53" t="s">
        <v>12</v>
      </c>
      <c r="B16" s="98"/>
      <c r="C16" s="24">
        <v>487302</v>
      </c>
      <c r="D16" s="24">
        <v>74995192</v>
      </c>
      <c r="E16" s="24">
        <v>1299</v>
      </c>
      <c r="F16" s="24">
        <v>182798</v>
      </c>
      <c r="G16" s="24">
        <v>1195</v>
      </c>
      <c r="H16" s="24">
        <v>207345</v>
      </c>
      <c r="I16" s="24">
        <v>70</v>
      </c>
      <c r="J16" s="24">
        <v>49259</v>
      </c>
      <c r="K16" s="24">
        <v>9</v>
      </c>
      <c r="L16" s="24">
        <v>1902</v>
      </c>
      <c r="M16" s="24">
        <v>50</v>
      </c>
      <c r="N16" s="24">
        <v>9234</v>
      </c>
      <c r="O16" s="24">
        <v>51</v>
      </c>
      <c r="P16" s="24">
        <v>9641</v>
      </c>
      <c r="Q16" s="24">
        <v>-6</v>
      </c>
      <c r="R16" s="24">
        <v>-2305</v>
      </c>
      <c r="S16" s="24">
        <v>4</v>
      </c>
      <c r="T16" s="24">
        <v>586</v>
      </c>
      <c r="U16" s="24">
        <v>487403</v>
      </c>
      <c r="V16" s="24">
        <v>75015876</v>
      </c>
      <c r="W16" s="76"/>
    </row>
    <row r="17" spans="1:23" s="51" customFormat="1" ht="19.5" customHeight="1">
      <c r="A17" s="53" t="s">
        <v>35</v>
      </c>
      <c r="B17" s="98"/>
      <c r="C17" s="24">
        <v>26398</v>
      </c>
      <c r="D17" s="24">
        <v>5932603</v>
      </c>
      <c r="E17" s="24">
        <v>13</v>
      </c>
      <c r="F17" s="24">
        <v>1893</v>
      </c>
      <c r="G17" s="24">
        <v>12</v>
      </c>
      <c r="H17" s="24">
        <v>1222</v>
      </c>
      <c r="I17" s="24">
        <v>1</v>
      </c>
      <c r="J17" s="24">
        <v>3770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26399</v>
      </c>
      <c r="V17" s="24">
        <v>5937044</v>
      </c>
      <c r="W17" s="76"/>
    </row>
    <row r="18" spans="1:23" s="51" customFormat="1" ht="19.5" customHeight="1">
      <c r="A18" s="53" t="s">
        <v>13</v>
      </c>
      <c r="B18" s="98"/>
      <c r="C18" s="24">
        <v>85034</v>
      </c>
      <c r="D18" s="24">
        <v>10968168</v>
      </c>
      <c r="E18" s="24">
        <v>623</v>
      </c>
      <c r="F18" s="24">
        <v>75949</v>
      </c>
      <c r="G18" s="24">
        <v>477</v>
      </c>
      <c r="H18" s="24">
        <v>70810</v>
      </c>
      <c r="I18" s="24">
        <v>14</v>
      </c>
      <c r="J18" s="24">
        <v>3809</v>
      </c>
      <c r="K18" s="24">
        <v>5</v>
      </c>
      <c r="L18" s="24">
        <v>767</v>
      </c>
      <c r="M18" s="24">
        <v>7</v>
      </c>
      <c r="N18" s="24">
        <v>1143</v>
      </c>
      <c r="O18" s="24">
        <v>7</v>
      </c>
      <c r="P18" s="24">
        <v>1053</v>
      </c>
      <c r="Q18" s="24">
        <v>-1</v>
      </c>
      <c r="R18" s="24">
        <v>868</v>
      </c>
      <c r="S18" s="24">
        <v>-1</v>
      </c>
      <c r="T18" s="24">
        <v>-1366</v>
      </c>
      <c r="U18" s="24">
        <v>85178</v>
      </c>
      <c r="V18" s="24">
        <v>10975941</v>
      </c>
      <c r="W18" s="76"/>
    </row>
    <row r="19" spans="1:23" s="51" customFormat="1" ht="19.5" customHeight="1">
      <c r="A19" s="112" t="s">
        <v>163</v>
      </c>
      <c r="B19" s="98"/>
      <c r="C19" s="24">
        <v>5971</v>
      </c>
      <c r="D19" s="24">
        <v>1712734</v>
      </c>
      <c r="E19" s="24">
        <v>19</v>
      </c>
      <c r="F19" s="24">
        <v>2643</v>
      </c>
      <c r="G19" s="24">
        <v>21</v>
      </c>
      <c r="H19" s="24">
        <v>8260</v>
      </c>
      <c r="I19" s="24">
        <v>2</v>
      </c>
      <c r="J19" s="24">
        <v>1246</v>
      </c>
      <c r="K19" s="24">
        <v>1</v>
      </c>
      <c r="L19" s="24">
        <v>280</v>
      </c>
      <c r="M19" s="24">
        <v>3</v>
      </c>
      <c r="N19" s="24">
        <v>3210</v>
      </c>
      <c r="O19" s="24">
        <v>3</v>
      </c>
      <c r="P19" s="24">
        <v>3210</v>
      </c>
      <c r="Q19" s="24">
        <v>2</v>
      </c>
      <c r="R19" s="24">
        <v>580</v>
      </c>
      <c r="S19" s="24">
        <v>0</v>
      </c>
      <c r="T19" s="24">
        <v>0</v>
      </c>
      <c r="U19" s="24">
        <v>5971</v>
      </c>
      <c r="V19" s="24">
        <v>1708663</v>
      </c>
      <c r="W19" s="76"/>
    </row>
    <row r="20" spans="1:23" s="51" customFormat="1" ht="19.5" customHeight="1">
      <c r="A20" s="53" t="s">
        <v>14</v>
      </c>
      <c r="B20" s="98"/>
      <c r="C20" s="24">
        <v>2929</v>
      </c>
      <c r="D20" s="24">
        <v>4632534</v>
      </c>
      <c r="E20" s="24">
        <v>10</v>
      </c>
      <c r="F20" s="24">
        <v>2879</v>
      </c>
      <c r="G20" s="24">
        <v>7</v>
      </c>
      <c r="H20" s="24">
        <v>530</v>
      </c>
      <c r="I20" s="24">
        <v>1</v>
      </c>
      <c r="J20" s="24">
        <v>2810</v>
      </c>
      <c r="K20" s="24">
        <v>0</v>
      </c>
      <c r="L20" s="24">
        <v>0</v>
      </c>
      <c r="M20" s="24">
        <v>1</v>
      </c>
      <c r="N20" s="24">
        <v>70</v>
      </c>
      <c r="O20" s="24">
        <v>0</v>
      </c>
      <c r="P20" s="24">
        <v>0</v>
      </c>
      <c r="Q20" s="24">
        <v>0</v>
      </c>
      <c r="R20" s="24">
        <v>2940</v>
      </c>
      <c r="S20" s="24">
        <v>0</v>
      </c>
      <c r="T20" s="24">
        <v>0</v>
      </c>
      <c r="U20" s="24">
        <v>2933</v>
      </c>
      <c r="V20" s="24">
        <v>4640703</v>
      </c>
      <c r="W20" s="76"/>
    </row>
    <row r="21" spans="1:23" s="51" customFormat="1" ht="19.5" customHeight="1">
      <c r="A21" s="53" t="s">
        <v>36</v>
      </c>
      <c r="B21" s="98"/>
      <c r="C21" s="24">
        <v>3825</v>
      </c>
      <c r="D21" s="24">
        <v>966459</v>
      </c>
      <c r="E21" s="24">
        <v>34</v>
      </c>
      <c r="F21" s="24">
        <v>5169</v>
      </c>
      <c r="G21" s="24">
        <v>17</v>
      </c>
      <c r="H21" s="24">
        <v>2508</v>
      </c>
      <c r="I21" s="24">
        <v>1</v>
      </c>
      <c r="J21" s="24">
        <v>8080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3842</v>
      </c>
      <c r="V21" s="24">
        <v>977200</v>
      </c>
      <c r="W21" s="76"/>
    </row>
    <row r="22" spans="1:23" s="51" customFormat="1" ht="19.5" customHeight="1">
      <c r="A22" s="53" t="s">
        <v>29</v>
      </c>
      <c r="B22" s="98"/>
      <c r="C22" s="24">
        <v>17428</v>
      </c>
      <c r="D22" s="24">
        <v>3647976</v>
      </c>
      <c r="E22" s="24">
        <v>85</v>
      </c>
      <c r="F22" s="24">
        <v>11834</v>
      </c>
      <c r="G22" s="24">
        <v>59</v>
      </c>
      <c r="H22" s="24">
        <v>15448</v>
      </c>
      <c r="I22" s="24">
        <v>5</v>
      </c>
      <c r="J22" s="24">
        <v>12850</v>
      </c>
      <c r="K22" s="24">
        <v>0</v>
      </c>
      <c r="L22" s="24">
        <v>0</v>
      </c>
      <c r="M22" s="24">
        <v>7</v>
      </c>
      <c r="N22" s="24">
        <v>1338</v>
      </c>
      <c r="O22" s="24">
        <v>6</v>
      </c>
      <c r="P22" s="24">
        <v>988</v>
      </c>
      <c r="Q22" s="24">
        <v>0</v>
      </c>
      <c r="R22" s="24">
        <v>-2590</v>
      </c>
      <c r="S22" s="24">
        <v>0</v>
      </c>
      <c r="T22" s="24">
        <v>0</v>
      </c>
      <c r="U22" s="24">
        <v>17455</v>
      </c>
      <c r="V22" s="24">
        <v>3654972</v>
      </c>
      <c r="W22" s="76"/>
    </row>
    <row r="23" spans="1:23" s="51" customFormat="1" ht="19.5" customHeight="1">
      <c r="A23" s="53" t="s">
        <v>37</v>
      </c>
      <c r="B23" s="98"/>
      <c r="C23" s="24">
        <v>26418</v>
      </c>
      <c r="D23" s="24">
        <v>6200307</v>
      </c>
      <c r="E23" s="24">
        <v>110</v>
      </c>
      <c r="F23" s="24">
        <v>15996</v>
      </c>
      <c r="G23" s="24">
        <v>87</v>
      </c>
      <c r="H23" s="24">
        <v>17602</v>
      </c>
      <c r="I23" s="24">
        <v>2</v>
      </c>
      <c r="J23" s="24">
        <v>1100</v>
      </c>
      <c r="K23" s="24">
        <v>1</v>
      </c>
      <c r="L23" s="24">
        <v>1000</v>
      </c>
      <c r="M23" s="24">
        <v>4</v>
      </c>
      <c r="N23" s="24">
        <v>453</v>
      </c>
      <c r="O23" s="24">
        <v>4</v>
      </c>
      <c r="P23" s="24">
        <v>453</v>
      </c>
      <c r="Q23" s="24">
        <v>0</v>
      </c>
      <c r="R23" s="24">
        <v>774</v>
      </c>
      <c r="S23" s="24">
        <v>-3</v>
      </c>
      <c r="T23" s="24">
        <v>-470</v>
      </c>
      <c r="U23" s="24">
        <v>26438</v>
      </c>
      <c r="V23" s="24">
        <v>6199105</v>
      </c>
      <c r="W23" s="76"/>
    </row>
    <row r="24" spans="1:23" s="55" customFormat="1" ht="25.5" customHeight="1">
      <c r="A24" s="224" t="s">
        <v>38</v>
      </c>
      <c r="B24" s="225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76"/>
    </row>
    <row r="25" spans="1:23" s="51" customFormat="1" ht="19.5" customHeight="1">
      <c r="A25" s="112" t="s">
        <v>168</v>
      </c>
      <c r="B25" s="98"/>
      <c r="C25" s="24">
        <v>820</v>
      </c>
      <c r="D25" s="24">
        <v>128036</v>
      </c>
      <c r="E25" s="24">
        <v>30</v>
      </c>
      <c r="F25" s="24">
        <v>3040</v>
      </c>
      <c r="G25" s="24">
        <v>3</v>
      </c>
      <c r="H25" s="24">
        <v>400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847</v>
      </c>
      <c r="V25" s="24">
        <v>130676</v>
      </c>
      <c r="W25" s="76"/>
    </row>
    <row r="26" spans="1:23" s="51" customFormat="1" ht="19.5" customHeight="1">
      <c r="A26" s="53" t="s">
        <v>39</v>
      </c>
      <c r="B26" s="98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76"/>
    </row>
    <row r="27" spans="1:23" s="51" customFormat="1" ht="19.5" customHeight="1">
      <c r="A27" s="53" t="s">
        <v>40</v>
      </c>
      <c r="B27" s="98"/>
      <c r="C27" s="24">
        <v>19516</v>
      </c>
      <c r="D27" s="24">
        <v>2454458</v>
      </c>
      <c r="E27" s="24">
        <v>98</v>
      </c>
      <c r="F27" s="24">
        <v>11817</v>
      </c>
      <c r="G27" s="24">
        <v>50</v>
      </c>
      <c r="H27" s="24">
        <v>6250</v>
      </c>
      <c r="I27" s="24">
        <v>1</v>
      </c>
      <c r="J27" s="24">
        <v>300</v>
      </c>
      <c r="K27" s="24">
        <v>4</v>
      </c>
      <c r="L27" s="24">
        <v>500</v>
      </c>
      <c r="M27" s="24">
        <v>0</v>
      </c>
      <c r="N27" s="24">
        <v>0</v>
      </c>
      <c r="O27" s="24">
        <v>0</v>
      </c>
      <c r="P27" s="24">
        <v>0</v>
      </c>
      <c r="Q27" s="24">
        <v>3</v>
      </c>
      <c r="R27" s="24">
        <v>350</v>
      </c>
      <c r="S27" s="24">
        <v>1</v>
      </c>
      <c r="T27" s="24">
        <v>200</v>
      </c>
      <c r="U27" s="24">
        <v>19568</v>
      </c>
      <c r="V27" s="24">
        <v>2460376</v>
      </c>
      <c r="W27" s="76"/>
    </row>
    <row r="28" spans="1:23" s="51" customFormat="1" ht="19.5" customHeight="1">
      <c r="A28" s="140" t="s">
        <v>8</v>
      </c>
      <c r="B28" s="139"/>
      <c r="C28" s="137">
        <v>64040</v>
      </c>
      <c r="D28" s="138">
        <v>5461548</v>
      </c>
      <c r="E28" s="138">
        <v>177</v>
      </c>
      <c r="F28" s="138">
        <v>17145</v>
      </c>
      <c r="G28" s="138">
        <v>122</v>
      </c>
      <c r="H28" s="138">
        <v>15821</v>
      </c>
      <c r="I28" s="138">
        <v>9</v>
      </c>
      <c r="J28" s="138">
        <v>2404</v>
      </c>
      <c r="K28" s="138">
        <v>4</v>
      </c>
      <c r="L28" s="138">
        <v>140</v>
      </c>
      <c r="M28" s="138">
        <v>4</v>
      </c>
      <c r="N28" s="138">
        <v>700</v>
      </c>
      <c r="O28" s="138">
        <v>4</v>
      </c>
      <c r="P28" s="138">
        <v>700</v>
      </c>
      <c r="Q28" s="138">
        <v>0</v>
      </c>
      <c r="R28" s="138">
        <v>-1008</v>
      </c>
      <c r="S28" s="138">
        <v>2</v>
      </c>
      <c r="T28" s="138">
        <v>38</v>
      </c>
      <c r="U28" s="138">
        <v>64097</v>
      </c>
      <c r="V28" s="138">
        <v>5464166</v>
      </c>
      <c r="W28" s="76"/>
    </row>
    <row r="29" spans="1:22" ht="19.5" customHeight="1">
      <c r="A29" s="19" t="s">
        <v>112</v>
      </c>
      <c r="B29" s="19"/>
      <c r="C29" s="19"/>
      <c r="D29" s="19"/>
      <c r="E29" s="20" t="s">
        <v>1</v>
      </c>
      <c r="F29" s="19"/>
      <c r="G29" s="19"/>
      <c r="H29" s="19"/>
      <c r="I29" s="20" t="s">
        <v>113</v>
      </c>
      <c r="J29" s="19"/>
      <c r="K29" s="19"/>
      <c r="L29" s="21" t="s">
        <v>114</v>
      </c>
      <c r="M29" s="50"/>
      <c r="N29" s="50"/>
      <c r="O29" s="50"/>
      <c r="P29" s="50"/>
      <c r="R29" s="50"/>
      <c r="S29" s="50"/>
      <c r="T29" s="50"/>
      <c r="U29" s="50"/>
      <c r="V29" s="144" t="str">
        <f>'2492-00-01'!V34</f>
        <v>中華民國109年02月20日編製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19" ht="19.5" customHeight="1">
      <c r="A32" s="25" t="s">
        <v>159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5.75">
      <c r="A33" s="25" t="s">
        <v>91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22" ht="15.75">
      <c r="A34" s="86" t="s">
        <v>140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</row>
  </sheetData>
  <sheetProtection/>
  <mergeCells count="15"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70" zoomScaleSheetLayoutView="70" zoomScalePageLayoutView="0" workbookViewId="0" topLeftCell="A4">
      <selection activeCell="C9" sqref="C9:V33"/>
    </sheetView>
  </sheetViews>
  <sheetFormatPr defaultColWidth="9.00390625" defaultRowHeight="16.5"/>
  <cols>
    <col min="1" max="1" width="10.00390625" style="26" customWidth="1"/>
    <col min="2" max="2" width="2.625" style="40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3.875" style="26" bestFit="1" customWidth="1"/>
    <col min="22" max="22" width="14.375" style="26" customWidth="1"/>
    <col min="23" max="16384" width="9.00390625" style="26" customWidth="1"/>
  </cols>
  <sheetData>
    <row r="1" spans="1:22" ht="19.5" customHeight="1">
      <c r="A1" s="29" t="s">
        <v>144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145</v>
      </c>
    </row>
    <row r="2" spans="1:22" ht="19.5" customHeight="1" thickBot="1">
      <c r="A2" s="33" t="s">
        <v>16</v>
      </c>
      <c r="B2" s="30" t="s">
        <v>146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33" t="s">
        <v>147</v>
      </c>
      <c r="V2" s="36" t="s">
        <v>42</v>
      </c>
    </row>
    <row r="3" spans="1:22" s="37" customFormat="1" ht="18.75" customHeight="1">
      <c r="A3" s="213" t="s">
        <v>148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</row>
    <row r="4" spans="1:22" s="37" customFormat="1" ht="18.7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146" t="str">
        <f>'2492-00-02'!K5</f>
        <v>   中華民國 109年01月</v>
      </c>
      <c r="L5" s="145"/>
      <c r="M5" s="40"/>
      <c r="N5" s="40"/>
      <c r="O5" s="38"/>
      <c r="P5" s="38"/>
      <c r="Q5" s="38"/>
      <c r="R5" s="38"/>
      <c r="S5" s="38"/>
      <c r="V5" s="54" t="s">
        <v>137</v>
      </c>
    </row>
    <row r="6" spans="1:22" ht="19.5" customHeight="1">
      <c r="A6" s="42"/>
      <c r="B6" s="43"/>
      <c r="C6" s="217" t="s">
        <v>18</v>
      </c>
      <c r="D6" s="218"/>
      <c r="E6" s="221" t="s">
        <v>19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17" t="s">
        <v>20</v>
      </c>
      <c r="V6" s="226"/>
    </row>
    <row r="7" spans="1:22" ht="19.5" customHeight="1">
      <c r="A7" s="44"/>
      <c r="B7" s="45"/>
      <c r="C7" s="219"/>
      <c r="D7" s="220"/>
      <c r="E7" s="211" t="s">
        <v>21</v>
      </c>
      <c r="F7" s="212"/>
      <c r="G7" s="211" t="s">
        <v>32</v>
      </c>
      <c r="H7" s="212"/>
      <c r="I7" s="211" t="s">
        <v>30</v>
      </c>
      <c r="J7" s="212"/>
      <c r="K7" s="211" t="s">
        <v>31</v>
      </c>
      <c r="L7" s="212"/>
      <c r="M7" s="211" t="s">
        <v>22</v>
      </c>
      <c r="N7" s="212"/>
      <c r="O7" s="211" t="s">
        <v>41</v>
      </c>
      <c r="P7" s="212"/>
      <c r="Q7" s="211" t="s">
        <v>23</v>
      </c>
      <c r="R7" s="212"/>
      <c r="S7" s="211" t="s">
        <v>24</v>
      </c>
      <c r="T7" s="212"/>
      <c r="U7" s="219"/>
      <c r="V7" s="227"/>
    </row>
    <row r="8" spans="1:22" ht="19.5" customHeight="1" thickBot="1">
      <c r="A8" s="46"/>
      <c r="B8" s="47"/>
      <c r="C8" s="48" t="s">
        <v>25</v>
      </c>
      <c r="D8" s="48" t="s">
        <v>26</v>
      </c>
      <c r="E8" s="48" t="s">
        <v>25</v>
      </c>
      <c r="F8" s="48" t="s">
        <v>26</v>
      </c>
      <c r="G8" s="48" t="s">
        <v>25</v>
      </c>
      <c r="H8" s="48" t="s">
        <v>26</v>
      </c>
      <c r="I8" s="48" t="s">
        <v>25</v>
      </c>
      <c r="J8" s="48" t="s">
        <v>26</v>
      </c>
      <c r="K8" s="48" t="s">
        <v>25</v>
      </c>
      <c r="L8" s="48" t="s">
        <v>26</v>
      </c>
      <c r="M8" s="48" t="s">
        <v>25</v>
      </c>
      <c r="N8" s="48" t="s">
        <v>26</v>
      </c>
      <c r="O8" s="48" t="s">
        <v>25</v>
      </c>
      <c r="P8" s="48" t="s">
        <v>26</v>
      </c>
      <c r="Q8" s="48" t="s">
        <v>25</v>
      </c>
      <c r="R8" s="48" t="s">
        <v>26</v>
      </c>
      <c r="S8" s="48" t="s">
        <v>25</v>
      </c>
      <c r="T8" s="48" t="s">
        <v>26</v>
      </c>
      <c r="U8" s="48" t="s">
        <v>25</v>
      </c>
      <c r="V8" s="49" t="s">
        <v>26</v>
      </c>
    </row>
    <row r="9" spans="1:24" s="51" customFormat="1" ht="19.5" customHeight="1">
      <c r="A9" s="153" t="s">
        <v>66</v>
      </c>
      <c r="B9" s="154"/>
      <c r="C9" s="24">
        <v>885270</v>
      </c>
      <c r="D9" s="24">
        <v>172865007</v>
      </c>
      <c r="E9" s="24">
        <v>3117</v>
      </c>
      <c r="F9" s="24">
        <v>464349</v>
      </c>
      <c r="G9" s="24">
        <v>2391</v>
      </c>
      <c r="H9" s="24">
        <v>484016</v>
      </c>
      <c r="I9" s="24">
        <v>179</v>
      </c>
      <c r="J9" s="24">
        <v>160964</v>
      </c>
      <c r="K9" s="24">
        <v>28</v>
      </c>
      <c r="L9" s="24">
        <v>11839</v>
      </c>
      <c r="M9" s="24">
        <v>97</v>
      </c>
      <c r="N9" s="24">
        <v>26858</v>
      </c>
      <c r="O9" s="24">
        <v>96</v>
      </c>
      <c r="P9" s="24">
        <v>26755</v>
      </c>
      <c r="Q9" s="24">
        <v>0</v>
      </c>
      <c r="R9" s="24">
        <v>0</v>
      </c>
      <c r="S9" s="24">
        <v>2</v>
      </c>
      <c r="T9" s="24">
        <v>1990</v>
      </c>
      <c r="U9" s="24">
        <v>885999</v>
      </c>
      <c r="V9" s="24">
        <v>172996557</v>
      </c>
      <c r="W9" s="76"/>
      <c r="X9" s="76"/>
    </row>
    <row r="10" spans="1:24" s="51" customFormat="1" ht="19.5" customHeight="1">
      <c r="A10" s="155" t="s">
        <v>67</v>
      </c>
      <c r="B10" s="152"/>
      <c r="C10" s="24">
        <v>866003</v>
      </c>
      <c r="D10" s="24">
        <v>170684142</v>
      </c>
      <c r="E10" s="24">
        <v>3093</v>
      </c>
      <c r="F10" s="24">
        <v>461200</v>
      </c>
      <c r="G10" s="24">
        <v>2371</v>
      </c>
      <c r="H10" s="24">
        <v>482831</v>
      </c>
      <c r="I10" s="24">
        <v>179</v>
      </c>
      <c r="J10" s="24">
        <v>160964</v>
      </c>
      <c r="K10" s="24">
        <v>28</v>
      </c>
      <c r="L10" s="24">
        <v>11839</v>
      </c>
      <c r="M10" s="24">
        <v>97</v>
      </c>
      <c r="N10" s="24">
        <v>26858</v>
      </c>
      <c r="O10" s="24">
        <v>96</v>
      </c>
      <c r="P10" s="24">
        <v>26755</v>
      </c>
      <c r="Q10" s="24">
        <v>0</v>
      </c>
      <c r="R10" s="24">
        <v>0</v>
      </c>
      <c r="S10" s="24">
        <v>2</v>
      </c>
      <c r="T10" s="24">
        <v>1990</v>
      </c>
      <c r="U10" s="24">
        <v>866728</v>
      </c>
      <c r="V10" s="24">
        <v>170813728</v>
      </c>
      <c r="W10" s="76"/>
      <c r="X10" s="76"/>
    </row>
    <row r="11" spans="1:24" s="51" customFormat="1" ht="19.5" customHeight="1">
      <c r="A11" s="151" t="s">
        <v>86</v>
      </c>
      <c r="B11" s="152"/>
      <c r="C11" s="24">
        <v>142208</v>
      </c>
      <c r="D11" s="24">
        <v>25637916</v>
      </c>
      <c r="E11" s="24">
        <v>458</v>
      </c>
      <c r="F11" s="24">
        <v>70670</v>
      </c>
      <c r="G11" s="24">
        <v>335</v>
      </c>
      <c r="H11" s="24">
        <v>84112</v>
      </c>
      <c r="I11" s="24">
        <v>10</v>
      </c>
      <c r="J11" s="24">
        <v>10864</v>
      </c>
      <c r="K11" s="24">
        <v>2</v>
      </c>
      <c r="L11" s="24">
        <v>300</v>
      </c>
      <c r="M11" s="24">
        <v>24</v>
      </c>
      <c r="N11" s="24">
        <v>4703</v>
      </c>
      <c r="O11" s="24">
        <v>15</v>
      </c>
      <c r="P11" s="24">
        <v>7538</v>
      </c>
      <c r="Q11" s="24">
        <v>0</v>
      </c>
      <c r="R11" s="24">
        <v>0</v>
      </c>
      <c r="S11" s="24">
        <v>1</v>
      </c>
      <c r="T11" s="24">
        <v>2910</v>
      </c>
      <c r="U11" s="24">
        <v>142341</v>
      </c>
      <c r="V11" s="24">
        <v>25635113</v>
      </c>
      <c r="W11" s="76"/>
      <c r="X11" s="76"/>
    </row>
    <row r="12" spans="1:24" s="51" customFormat="1" ht="19.5" customHeight="1">
      <c r="A12" s="151" t="s">
        <v>88</v>
      </c>
      <c r="B12" s="152"/>
      <c r="C12" s="24">
        <v>58889</v>
      </c>
      <c r="D12" s="24">
        <v>11892707</v>
      </c>
      <c r="E12" s="24">
        <v>247</v>
      </c>
      <c r="F12" s="24">
        <v>42983</v>
      </c>
      <c r="G12" s="24">
        <v>261</v>
      </c>
      <c r="H12" s="24">
        <v>56875</v>
      </c>
      <c r="I12" s="24">
        <v>7</v>
      </c>
      <c r="J12" s="24">
        <v>7528</v>
      </c>
      <c r="K12" s="24">
        <v>1</v>
      </c>
      <c r="L12" s="24">
        <v>40</v>
      </c>
      <c r="M12" s="24">
        <v>10</v>
      </c>
      <c r="N12" s="24">
        <v>1988</v>
      </c>
      <c r="O12" s="24">
        <v>23</v>
      </c>
      <c r="P12" s="24">
        <v>4966</v>
      </c>
      <c r="Q12" s="24">
        <v>0</v>
      </c>
      <c r="R12" s="24">
        <v>0</v>
      </c>
      <c r="S12" s="24">
        <v>1</v>
      </c>
      <c r="T12" s="24">
        <v>200</v>
      </c>
      <c r="U12" s="24">
        <v>58863</v>
      </c>
      <c r="V12" s="24">
        <v>11883524</v>
      </c>
      <c r="W12" s="76"/>
      <c r="X12" s="76"/>
    </row>
    <row r="13" spans="1:24" s="51" customFormat="1" ht="19.5" customHeight="1">
      <c r="A13" s="147" t="s">
        <v>157</v>
      </c>
      <c r="B13" s="148"/>
      <c r="C13" s="24">
        <v>56410</v>
      </c>
      <c r="D13" s="24">
        <v>12874332</v>
      </c>
      <c r="E13" s="24">
        <v>244</v>
      </c>
      <c r="F13" s="24">
        <v>39232</v>
      </c>
      <c r="G13" s="24">
        <v>197</v>
      </c>
      <c r="H13" s="24">
        <v>31248</v>
      </c>
      <c r="I13" s="24">
        <v>12</v>
      </c>
      <c r="J13" s="24">
        <v>10070</v>
      </c>
      <c r="K13" s="24">
        <v>6</v>
      </c>
      <c r="L13" s="24">
        <v>1720</v>
      </c>
      <c r="M13" s="24">
        <v>9</v>
      </c>
      <c r="N13" s="24">
        <v>4210</v>
      </c>
      <c r="O13" s="24">
        <v>8</v>
      </c>
      <c r="P13" s="24">
        <v>1360</v>
      </c>
      <c r="Q13" s="24">
        <v>0</v>
      </c>
      <c r="R13" s="24">
        <v>0</v>
      </c>
      <c r="S13" s="24">
        <v>0</v>
      </c>
      <c r="T13" s="24">
        <v>0</v>
      </c>
      <c r="U13" s="24">
        <v>56458</v>
      </c>
      <c r="V13" s="24">
        <v>12893516</v>
      </c>
      <c r="W13" s="76"/>
      <c r="X13" s="76"/>
    </row>
    <row r="14" spans="1:24" s="51" customFormat="1" ht="19.5" customHeight="1">
      <c r="A14" s="147" t="s">
        <v>7</v>
      </c>
      <c r="B14" s="148"/>
      <c r="C14" s="24">
        <v>114540</v>
      </c>
      <c r="D14" s="24">
        <v>20707391</v>
      </c>
      <c r="E14" s="24">
        <v>396</v>
      </c>
      <c r="F14" s="24">
        <v>61632</v>
      </c>
      <c r="G14" s="24">
        <v>253</v>
      </c>
      <c r="H14" s="24">
        <v>37700</v>
      </c>
      <c r="I14" s="24">
        <v>21</v>
      </c>
      <c r="J14" s="24">
        <v>22910</v>
      </c>
      <c r="K14" s="24">
        <v>0</v>
      </c>
      <c r="L14" s="24">
        <v>0</v>
      </c>
      <c r="M14" s="24">
        <v>9</v>
      </c>
      <c r="N14" s="24">
        <v>2268</v>
      </c>
      <c r="O14" s="24">
        <v>7</v>
      </c>
      <c r="P14" s="24">
        <v>3805</v>
      </c>
      <c r="Q14" s="24">
        <v>0</v>
      </c>
      <c r="R14" s="24">
        <v>0</v>
      </c>
      <c r="S14" s="24">
        <v>0</v>
      </c>
      <c r="T14" s="24">
        <v>100</v>
      </c>
      <c r="U14" s="24">
        <v>114685</v>
      </c>
      <c r="V14" s="24">
        <v>20752796</v>
      </c>
      <c r="W14" s="76"/>
      <c r="X14" s="76"/>
    </row>
    <row r="15" spans="1:24" s="50" customFormat="1" ht="19.5" customHeight="1">
      <c r="A15" s="147" t="s">
        <v>68</v>
      </c>
      <c r="B15" s="148"/>
      <c r="C15" s="24">
        <v>68829</v>
      </c>
      <c r="D15" s="24">
        <v>13506203</v>
      </c>
      <c r="E15" s="24">
        <v>321</v>
      </c>
      <c r="F15" s="24">
        <v>43251</v>
      </c>
      <c r="G15" s="24">
        <v>227</v>
      </c>
      <c r="H15" s="24">
        <v>39536</v>
      </c>
      <c r="I15" s="24">
        <v>17</v>
      </c>
      <c r="J15" s="24">
        <v>20325</v>
      </c>
      <c r="K15" s="24">
        <v>3</v>
      </c>
      <c r="L15" s="24">
        <v>257</v>
      </c>
      <c r="M15" s="24">
        <v>3</v>
      </c>
      <c r="N15" s="24">
        <v>600</v>
      </c>
      <c r="O15" s="24">
        <v>4</v>
      </c>
      <c r="P15" s="24">
        <v>283</v>
      </c>
      <c r="Q15" s="24">
        <v>0</v>
      </c>
      <c r="R15" s="24">
        <v>0</v>
      </c>
      <c r="S15" s="24">
        <v>0</v>
      </c>
      <c r="T15" s="24">
        <v>10</v>
      </c>
      <c r="U15" s="24">
        <v>68922</v>
      </c>
      <c r="V15" s="24">
        <v>13530312</v>
      </c>
      <c r="W15" s="76"/>
      <c r="X15" s="76"/>
    </row>
    <row r="16" spans="1:24" s="51" customFormat="1" ht="19.5" customHeight="1">
      <c r="A16" s="147" t="s">
        <v>90</v>
      </c>
      <c r="B16" s="148"/>
      <c r="C16" s="24">
        <v>122163</v>
      </c>
      <c r="D16" s="24">
        <v>25827376</v>
      </c>
      <c r="E16" s="24">
        <v>385</v>
      </c>
      <c r="F16" s="24">
        <v>52160</v>
      </c>
      <c r="G16" s="24">
        <v>335</v>
      </c>
      <c r="H16" s="24">
        <v>59667</v>
      </c>
      <c r="I16" s="24">
        <v>32</v>
      </c>
      <c r="J16" s="24">
        <v>15504</v>
      </c>
      <c r="K16" s="24">
        <v>8</v>
      </c>
      <c r="L16" s="24">
        <v>3634</v>
      </c>
      <c r="M16" s="24">
        <v>7</v>
      </c>
      <c r="N16" s="24">
        <v>833</v>
      </c>
      <c r="O16" s="24">
        <v>6</v>
      </c>
      <c r="P16" s="24">
        <v>1395</v>
      </c>
      <c r="Q16" s="24">
        <v>0</v>
      </c>
      <c r="R16" s="24">
        <v>0</v>
      </c>
      <c r="S16" s="24">
        <v>0</v>
      </c>
      <c r="T16" s="24">
        <v>-1210</v>
      </c>
      <c r="U16" s="24">
        <v>122214</v>
      </c>
      <c r="V16" s="24">
        <v>25829967</v>
      </c>
      <c r="W16" s="76"/>
      <c r="X16" s="76"/>
    </row>
    <row r="17" spans="1:24" s="51" customFormat="1" ht="19.5" customHeight="1">
      <c r="A17" s="147" t="s">
        <v>69</v>
      </c>
      <c r="B17" s="148"/>
      <c r="C17" s="24">
        <v>24867</v>
      </c>
      <c r="D17" s="24">
        <v>5148243</v>
      </c>
      <c r="E17" s="24">
        <v>72</v>
      </c>
      <c r="F17" s="24">
        <v>10425</v>
      </c>
      <c r="G17" s="24">
        <v>74</v>
      </c>
      <c r="H17" s="24">
        <v>12041</v>
      </c>
      <c r="I17" s="24">
        <v>8</v>
      </c>
      <c r="J17" s="24">
        <v>5650</v>
      </c>
      <c r="K17" s="24">
        <v>1</v>
      </c>
      <c r="L17" s="24">
        <v>50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24865</v>
      </c>
      <c r="V17" s="24">
        <v>5152227</v>
      </c>
      <c r="W17" s="76"/>
      <c r="X17" s="76"/>
    </row>
    <row r="18" spans="1:24" s="51" customFormat="1" ht="19.5" customHeight="1">
      <c r="A18" s="147" t="s">
        <v>70</v>
      </c>
      <c r="B18" s="148"/>
      <c r="C18" s="24">
        <v>17092</v>
      </c>
      <c r="D18" s="24">
        <v>3223100</v>
      </c>
      <c r="E18" s="24">
        <v>92</v>
      </c>
      <c r="F18" s="24">
        <v>14399</v>
      </c>
      <c r="G18" s="24">
        <v>54</v>
      </c>
      <c r="H18" s="24">
        <v>9968</v>
      </c>
      <c r="I18" s="24">
        <v>5</v>
      </c>
      <c r="J18" s="24">
        <v>1506</v>
      </c>
      <c r="K18" s="24">
        <v>0</v>
      </c>
      <c r="L18" s="24">
        <v>0</v>
      </c>
      <c r="M18" s="24">
        <v>7</v>
      </c>
      <c r="N18" s="24">
        <v>2300</v>
      </c>
      <c r="O18" s="24">
        <v>3</v>
      </c>
      <c r="P18" s="24">
        <v>560</v>
      </c>
      <c r="Q18" s="24">
        <v>0</v>
      </c>
      <c r="R18" s="24">
        <v>0</v>
      </c>
      <c r="S18" s="24">
        <v>0</v>
      </c>
      <c r="T18" s="24">
        <v>0</v>
      </c>
      <c r="U18" s="24">
        <v>17134</v>
      </c>
      <c r="V18" s="24">
        <v>3230777</v>
      </c>
      <c r="W18" s="76"/>
      <c r="X18" s="76"/>
    </row>
    <row r="19" spans="1:24" s="51" customFormat="1" ht="19.5" customHeight="1">
      <c r="A19" s="147" t="s">
        <v>71</v>
      </c>
      <c r="B19" s="148"/>
      <c r="C19" s="24">
        <v>33457</v>
      </c>
      <c r="D19" s="24">
        <v>4760804</v>
      </c>
      <c r="E19" s="24">
        <v>102</v>
      </c>
      <c r="F19" s="24">
        <v>17432</v>
      </c>
      <c r="G19" s="24">
        <v>49</v>
      </c>
      <c r="H19" s="24">
        <v>10143</v>
      </c>
      <c r="I19" s="24">
        <v>3</v>
      </c>
      <c r="J19" s="24">
        <v>1108</v>
      </c>
      <c r="K19" s="24">
        <v>0</v>
      </c>
      <c r="L19" s="24">
        <v>0</v>
      </c>
      <c r="M19" s="24">
        <v>3</v>
      </c>
      <c r="N19" s="24">
        <v>430</v>
      </c>
      <c r="O19" s="24">
        <v>4</v>
      </c>
      <c r="P19" s="24">
        <v>800</v>
      </c>
      <c r="Q19" s="24">
        <v>0</v>
      </c>
      <c r="R19" s="24">
        <v>0</v>
      </c>
      <c r="S19" s="24">
        <v>0</v>
      </c>
      <c r="T19" s="24">
        <v>1</v>
      </c>
      <c r="U19" s="24">
        <v>33509</v>
      </c>
      <c r="V19" s="24">
        <v>4768832</v>
      </c>
      <c r="W19" s="76"/>
      <c r="X19" s="76"/>
    </row>
    <row r="20" spans="1:24" s="51" customFormat="1" ht="19.5" customHeight="1">
      <c r="A20" s="147" t="s">
        <v>72</v>
      </c>
      <c r="B20" s="148"/>
      <c r="C20" s="24">
        <v>37790</v>
      </c>
      <c r="D20" s="24">
        <v>8338788</v>
      </c>
      <c r="E20" s="24">
        <v>175</v>
      </c>
      <c r="F20" s="24">
        <v>24367</v>
      </c>
      <c r="G20" s="24">
        <v>100</v>
      </c>
      <c r="H20" s="24">
        <v>40058</v>
      </c>
      <c r="I20" s="24">
        <v>7</v>
      </c>
      <c r="J20" s="24">
        <v>13581</v>
      </c>
      <c r="K20" s="24">
        <v>1</v>
      </c>
      <c r="L20" s="24">
        <v>176</v>
      </c>
      <c r="M20" s="24">
        <v>6</v>
      </c>
      <c r="N20" s="24">
        <v>415</v>
      </c>
      <c r="O20" s="24">
        <v>2</v>
      </c>
      <c r="P20" s="24">
        <v>400</v>
      </c>
      <c r="Q20" s="24">
        <v>0</v>
      </c>
      <c r="R20" s="24">
        <v>0</v>
      </c>
      <c r="S20" s="24">
        <v>0</v>
      </c>
      <c r="T20" s="24">
        <v>0</v>
      </c>
      <c r="U20" s="24">
        <v>37869</v>
      </c>
      <c r="V20" s="24">
        <v>8336517</v>
      </c>
      <c r="W20" s="76"/>
      <c r="X20" s="76"/>
    </row>
    <row r="21" spans="1:24" s="51" customFormat="1" ht="19.5" customHeight="1">
      <c r="A21" s="147" t="s">
        <v>73</v>
      </c>
      <c r="B21" s="148"/>
      <c r="C21" s="24">
        <v>28843</v>
      </c>
      <c r="D21" s="24">
        <v>5662315</v>
      </c>
      <c r="E21" s="24">
        <v>52</v>
      </c>
      <c r="F21" s="24">
        <v>6471</v>
      </c>
      <c r="G21" s="24">
        <v>32</v>
      </c>
      <c r="H21" s="24">
        <v>6275</v>
      </c>
      <c r="I21" s="24">
        <v>8</v>
      </c>
      <c r="J21" s="24">
        <v>1791</v>
      </c>
      <c r="K21" s="24">
        <v>0</v>
      </c>
      <c r="L21" s="24">
        <v>0</v>
      </c>
      <c r="M21" s="24">
        <v>1</v>
      </c>
      <c r="N21" s="24">
        <v>200</v>
      </c>
      <c r="O21" s="24">
        <v>4</v>
      </c>
      <c r="P21" s="24">
        <v>505</v>
      </c>
      <c r="Q21" s="24">
        <v>0</v>
      </c>
      <c r="R21" s="24">
        <v>0</v>
      </c>
      <c r="S21" s="24">
        <v>-1</v>
      </c>
      <c r="T21" s="24">
        <v>-260</v>
      </c>
      <c r="U21" s="24">
        <v>28859</v>
      </c>
      <c r="V21" s="24">
        <v>5663737</v>
      </c>
      <c r="W21" s="76"/>
      <c r="X21" s="76"/>
    </row>
    <row r="22" spans="1:24" s="51" customFormat="1" ht="19.5" customHeight="1">
      <c r="A22" s="147" t="s">
        <v>74</v>
      </c>
      <c r="B22" s="148"/>
      <c r="C22" s="24">
        <v>23210</v>
      </c>
      <c r="D22" s="24">
        <v>6751172</v>
      </c>
      <c r="E22" s="24">
        <v>70</v>
      </c>
      <c r="F22" s="24">
        <v>10879</v>
      </c>
      <c r="G22" s="24">
        <v>65</v>
      </c>
      <c r="H22" s="24">
        <v>14793</v>
      </c>
      <c r="I22" s="24">
        <v>11</v>
      </c>
      <c r="J22" s="24">
        <v>7018</v>
      </c>
      <c r="K22" s="24">
        <v>1</v>
      </c>
      <c r="L22" s="24">
        <v>3</v>
      </c>
      <c r="M22" s="24">
        <v>1</v>
      </c>
      <c r="N22" s="24">
        <v>240</v>
      </c>
      <c r="O22" s="24">
        <v>2</v>
      </c>
      <c r="P22" s="24">
        <v>440</v>
      </c>
      <c r="Q22" s="24">
        <v>0</v>
      </c>
      <c r="R22" s="24">
        <v>0</v>
      </c>
      <c r="S22" s="24">
        <v>0</v>
      </c>
      <c r="T22" s="24">
        <v>0</v>
      </c>
      <c r="U22" s="24">
        <v>23214</v>
      </c>
      <c r="V22" s="24">
        <v>6754072</v>
      </c>
      <c r="W22" s="76"/>
      <c r="X22" s="76"/>
    </row>
    <row r="23" spans="1:24" s="51" customFormat="1" ht="19.5" customHeight="1">
      <c r="A23" s="147" t="s">
        <v>75</v>
      </c>
      <c r="B23" s="148"/>
      <c r="C23" s="24">
        <v>18372</v>
      </c>
      <c r="D23" s="24">
        <v>3346215</v>
      </c>
      <c r="E23" s="24">
        <v>56</v>
      </c>
      <c r="F23" s="24">
        <v>9114</v>
      </c>
      <c r="G23" s="24">
        <v>34</v>
      </c>
      <c r="H23" s="24">
        <v>6217</v>
      </c>
      <c r="I23" s="24">
        <v>4</v>
      </c>
      <c r="J23" s="24">
        <v>2504</v>
      </c>
      <c r="K23" s="24">
        <v>1</v>
      </c>
      <c r="L23" s="24">
        <v>170</v>
      </c>
      <c r="M23" s="24">
        <v>4</v>
      </c>
      <c r="N23" s="24">
        <v>1403</v>
      </c>
      <c r="O23" s="24">
        <v>2</v>
      </c>
      <c r="P23" s="24">
        <v>300</v>
      </c>
      <c r="Q23" s="24">
        <v>0</v>
      </c>
      <c r="R23" s="24">
        <v>0</v>
      </c>
      <c r="S23" s="24">
        <v>1</v>
      </c>
      <c r="T23" s="24">
        <v>3</v>
      </c>
      <c r="U23" s="24">
        <v>18397</v>
      </c>
      <c r="V23" s="24">
        <v>3352552</v>
      </c>
      <c r="W23" s="76"/>
      <c r="X23" s="76"/>
    </row>
    <row r="24" spans="1:24" s="51" customFormat="1" ht="19.5" customHeight="1">
      <c r="A24" s="147" t="s">
        <v>76</v>
      </c>
      <c r="B24" s="148"/>
      <c r="C24" s="24">
        <v>30677</v>
      </c>
      <c r="D24" s="24">
        <v>5840914</v>
      </c>
      <c r="E24" s="24">
        <v>117</v>
      </c>
      <c r="F24" s="24">
        <v>17400</v>
      </c>
      <c r="G24" s="24">
        <v>77</v>
      </c>
      <c r="H24" s="24">
        <v>33143</v>
      </c>
      <c r="I24" s="24">
        <v>13</v>
      </c>
      <c r="J24" s="24">
        <v>15549</v>
      </c>
      <c r="K24" s="24">
        <v>1</v>
      </c>
      <c r="L24" s="24">
        <v>300</v>
      </c>
      <c r="M24" s="24">
        <v>5</v>
      </c>
      <c r="N24" s="24">
        <v>1108</v>
      </c>
      <c r="O24" s="24">
        <v>1</v>
      </c>
      <c r="P24" s="24">
        <v>200</v>
      </c>
      <c r="Q24" s="24">
        <v>0</v>
      </c>
      <c r="R24" s="24">
        <v>0</v>
      </c>
      <c r="S24" s="24">
        <v>0</v>
      </c>
      <c r="T24" s="24">
        <v>0</v>
      </c>
      <c r="U24" s="24">
        <v>30721</v>
      </c>
      <c r="V24" s="24">
        <v>5841329</v>
      </c>
      <c r="W24" s="76"/>
      <c r="X24" s="76"/>
    </row>
    <row r="25" spans="1:24" s="51" customFormat="1" ht="19.5" customHeight="1">
      <c r="A25" s="147" t="s">
        <v>6</v>
      </c>
      <c r="B25" s="148"/>
      <c r="C25" s="24">
        <v>18450</v>
      </c>
      <c r="D25" s="24">
        <v>2404950</v>
      </c>
      <c r="E25" s="24">
        <v>46</v>
      </c>
      <c r="F25" s="24">
        <v>6447</v>
      </c>
      <c r="G25" s="24">
        <v>38</v>
      </c>
      <c r="H25" s="24">
        <v>2572</v>
      </c>
      <c r="I25" s="24">
        <v>3</v>
      </c>
      <c r="J25" s="24">
        <v>431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18458</v>
      </c>
      <c r="V25" s="24">
        <v>2409257</v>
      </c>
      <c r="W25" s="76"/>
      <c r="X25" s="76"/>
    </row>
    <row r="26" spans="1:24" s="51" customFormat="1" ht="19.5" customHeight="1">
      <c r="A26" s="147" t="s">
        <v>77</v>
      </c>
      <c r="B26" s="148"/>
      <c r="C26" s="24">
        <v>18806</v>
      </c>
      <c r="D26" s="24">
        <v>4697836</v>
      </c>
      <c r="E26" s="24">
        <v>61</v>
      </c>
      <c r="F26" s="24">
        <v>9087</v>
      </c>
      <c r="G26" s="24">
        <v>69</v>
      </c>
      <c r="H26" s="24">
        <v>14442</v>
      </c>
      <c r="I26" s="24">
        <v>5</v>
      </c>
      <c r="J26" s="24">
        <v>4250</v>
      </c>
      <c r="K26" s="24">
        <v>1</v>
      </c>
      <c r="L26" s="24">
        <v>5000</v>
      </c>
      <c r="M26" s="24">
        <v>0</v>
      </c>
      <c r="N26" s="24">
        <v>0</v>
      </c>
      <c r="O26" s="24">
        <v>1</v>
      </c>
      <c r="P26" s="24">
        <v>150</v>
      </c>
      <c r="Q26" s="24">
        <v>0</v>
      </c>
      <c r="R26" s="24">
        <v>0</v>
      </c>
      <c r="S26" s="24">
        <v>0</v>
      </c>
      <c r="T26" s="24">
        <v>0</v>
      </c>
      <c r="U26" s="24">
        <v>18797</v>
      </c>
      <c r="V26" s="24">
        <v>4691581</v>
      </c>
      <c r="W26" s="76"/>
      <c r="X26" s="76"/>
    </row>
    <row r="27" spans="1:24" s="51" customFormat="1" ht="19.5" customHeight="1">
      <c r="A27" s="147" t="s">
        <v>78</v>
      </c>
      <c r="B27" s="148"/>
      <c r="C27" s="24">
        <v>6446</v>
      </c>
      <c r="D27" s="24">
        <v>977201</v>
      </c>
      <c r="E27" s="24">
        <v>27</v>
      </c>
      <c r="F27" s="24">
        <v>3203</v>
      </c>
      <c r="G27" s="24">
        <v>14</v>
      </c>
      <c r="H27" s="24">
        <v>1220</v>
      </c>
      <c r="I27" s="24">
        <v>2</v>
      </c>
      <c r="J27" s="24">
        <v>995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6459</v>
      </c>
      <c r="V27" s="24">
        <v>980179</v>
      </c>
      <c r="W27" s="76"/>
      <c r="X27" s="76"/>
    </row>
    <row r="28" spans="1:24" s="51" customFormat="1" ht="19.5" customHeight="1">
      <c r="A28" s="147" t="s">
        <v>79</v>
      </c>
      <c r="B28" s="148"/>
      <c r="C28" s="24">
        <v>12097</v>
      </c>
      <c r="D28" s="24">
        <v>2705131</v>
      </c>
      <c r="E28" s="24">
        <v>47</v>
      </c>
      <c r="F28" s="24">
        <v>7138</v>
      </c>
      <c r="G28" s="24">
        <v>44</v>
      </c>
      <c r="H28" s="24">
        <v>6339</v>
      </c>
      <c r="I28" s="24">
        <v>0</v>
      </c>
      <c r="J28" s="24">
        <v>0</v>
      </c>
      <c r="K28" s="24">
        <v>0</v>
      </c>
      <c r="L28" s="24">
        <v>0</v>
      </c>
      <c r="M28" s="24">
        <v>3</v>
      </c>
      <c r="N28" s="24">
        <v>5260</v>
      </c>
      <c r="O28" s="24">
        <v>6</v>
      </c>
      <c r="P28" s="24">
        <v>1200</v>
      </c>
      <c r="Q28" s="24">
        <v>0</v>
      </c>
      <c r="R28" s="24">
        <v>0</v>
      </c>
      <c r="S28" s="24">
        <v>0</v>
      </c>
      <c r="T28" s="24">
        <v>0</v>
      </c>
      <c r="U28" s="24">
        <v>12097</v>
      </c>
      <c r="V28" s="24">
        <v>2709990</v>
      </c>
      <c r="W28" s="76"/>
      <c r="X28" s="76"/>
    </row>
    <row r="29" spans="1:24" s="51" customFormat="1" ht="19.5" customHeight="1">
      <c r="A29" s="147" t="s">
        <v>80</v>
      </c>
      <c r="B29" s="148"/>
      <c r="C29" s="24">
        <v>19896</v>
      </c>
      <c r="D29" s="24">
        <v>3347616</v>
      </c>
      <c r="E29" s="24">
        <v>66</v>
      </c>
      <c r="F29" s="24">
        <v>8375</v>
      </c>
      <c r="G29" s="24">
        <v>66</v>
      </c>
      <c r="H29" s="24">
        <v>8160</v>
      </c>
      <c r="I29" s="24">
        <v>6</v>
      </c>
      <c r="J29" s="24">
        <v>16230</v>
      </c>
      <c r="K29" s="24">
        <v>2</v>
      </c>
      <c r="L29" s="24">
        <v>190</v>
      </c>
      <c r="M29" s="24">
        <v>2</v>
      </c>
      <c r="N29" s="24">
        <v>400</v>
      </c>
      <c r="O29" s="24">
        <v>4</v>
      </c>
      <c r="P29" s="24">
        <v>1450</v>
      </c>
      <c r="Q29" s="24">
        <v>0</v>
      </c>
      <c r="R29" s="24">
        <v>0</v>
      </c>
      <c r="S29" s="24">
        <v>0</v>
      </c>
      <c r="T29" s="24">
        <v>236</v>
      </c>
      <c r="U29" s="24">
        <v>19894</v>
      </c>
      <c r="V29" s="24">
        <v>3363057</v>
      </c>
      <c r="W29" s="76"/>
      <c r="X29" s="76"/>
    </row>
    <row r="30" spans="1:24" s="51" customFormat="1" ht="19.5" customHeight="1">
      <c r="A30" s="147" t="s">
        <v>81</v>
      </c>
      <c r="B30" s="148"/>
      <c r="C30" s="24">
        <v>12961</v>
      </c>
      <c r="D30" s="24">
        <v>3033933</v>
      </c>
      <c r="E30" s="24">
        <v>59</v>
      </c>
      <c r="F30" s="24">
        <v>6536</v>
      </c>
      <c r="G30" s="24">
        <v>47</v>
      </c>
      <c r="H30" s="24">
        <v>8324</v>
      </c>
      <c r="I30" s="24">
        <v>5</v>
      </c>
      <c r="J30" s="24">
        <v>3150</v>
      </c>
      <c r="K30" s="24">
        <v>0</v>
      </c>
      <c r="L30" s="24">
        <v>0</v>
      </c>
      <c r="M30" s="24">
        <v>3</v>
      </c>
      <c r="N30" s="24">
        <v>500</v>
      </c>
      <c r="O30" s="24">
        <v>4</v>
      </c>
      <c r="P30" s="24">
        <v>1403</v>
      </c>
      <c r="Q30" s="24">
        <v>0</v>
      </c>
      <c r="R30" s="24">
        <v>0</v>
      </c>
      <c r="S30" s="24">
        <v>0</v>
      </c>
      <c r="T30" s="24">
        <v>0</v>
      </c>
      <c r="U30" s="24">
        <v>12972</v>
      </c>
      <c r="V30" s="24">
        <v>3034393</v>
      </c>
      <c r="W30" s="76"/>
      <c r="X30" s="76"/>
    </row>
    <row r="31" spans="1:24" s="51" customFormat="1" ht="19.5" customHeight="1">
      <c r="A31" s="147" t="s">
        <v>82</v>
      </c>
      <c r="B31" s="148"/>
      <c r="C31" s="24">
        <v>19267</v>
      </c>
      <c r="D31" s="24">
        <v>2180865</v>
      </c>
      <c r="E31" s="24">
        <v>24</v>
      </c>
      <c r="F31" s="24">
        <v>3149</v>
      </c>
      <c r="G31" s="24">
        <v>20</v>
      </c>
      <c r="H31" s="24">
        <v>1185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19271</v>
      </c>
      <c r="V31" s="24">
        <v>2182829</v>
      </c>
      <c r="W31" s="76"/>
      <c r="X31" s="76"/>
    </row>
    <row r="32" spans="1:24" s="51" customFormat="1" ht="19.5" customHeight="1">
      <c r="A32" s="147" t="s">
        <v>83</v>
      </c>
      <c r="B32" s="148"/>
      <c r="C32" s="24">
        <v>18336</v>
      </c>
      <c r="D32" s="24">
        <v>1835693</v>
      </c>
      <c r="E32" s="24">
        <v>17</v>
      </c>
      <c r="F32" s="24">
        <v>2100</v>
      </c>
      <c r="G32" s="24">
        <v>14</v>
      </c>
      <c r="H32" s="24">
        <v>715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18339</v>
      </c>
      <c r="V32" s="24">
        <v>1837078</v>
      </c>
      <c r="W32" s="76"/>
      <c r="X32" s="76"/>
    </row>
    <row r="33" spans="1:24" s="51" customFormat="1" ht="19.5" customHeight="1">
      <c r="A33" s="228" t="s">
        <v>84</v>
      </c>
      <c r="B33" s="229"/>
      <c r="C33" s="137">
        <v>931</v>
      </c>
      <c r="D33" s="138">
        <v>345172</v>
      </c>
      <c r="E33" s="138">
        <v>7</v>
      </c>
      <c r="F33" s="138">
        <v>1049</v>
      </c>
      <c r="G33" s="138">
        <v>6</v>
      </c>
      <c r="H33" s="138">
        <v>470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932</v>
      </c>
      <c r="V33" s="138">
        <v>345751</v>
      </c>
      <c r="W33" s="76"/>
      <c r="X33" s="76"/>
    </row>
    <row r="34" spans="1:22" ht="19.5" customHeight="1">
      <c r="A34" s="19" t="s">
        <v>112</v>
      </c>
      <c r="B34" s="19"/>
      <c r="C34" s="19"/>
      <c r="D34" s="19"/>
      <c r="E34" s="20" t="s">
        <v>1</v>
      </c>
      <c r="F34" s="19"/>
      <c r="G34" s="19"/>
      <c r="H34" s="19"/>
      <c r="I34" s="20" t="s">
        <v>113</v>
      </c>
      <c r="J34" s="19"/>
      <c r="K34" s="19"/>
      <c r="L34" s="21" t="s">
        <v>114</v>
      </c>
      <c r="M34" s="50"/>
      <c r="N34" s="50"/>
      <c r="O34" s="50"/>
      <c r="P34" s="50"/>
      <c r="R34" s="50"/>
      <c r="S34" s="50"/>
      <c r="T34" s="50"/>
      <c r="U34" s="50"/>
      <c r="V34" s="144" t="str">
        <f>'2492-00-01'!V34</f>
        <v>中華民國109年02月20日編製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19" ht="19.5" customHeight="1">
      <c r="A37" s="25" t="s">
        <v>160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5.75">
      <c r="A38" s="25" t="s">
        <v>141</v>
      </c>
      <c r="B38" s="50"/>
      <c r="C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2:22" ht="15.75">
      <c r="B39" s="50" t="s">
        <v>92</v>
      </c>
      <c r="C39" s="76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2:3" ht="15.75">
      <c r="B40" s="50" t="s">
        <v>138</v>
      </c>
      <c r="C40" s="51"/>
    </row>
    <row r="41" spans="2:3" ht="15.75">
      <c r="B41" s="104" t="s">
        <v>154</v>
      </c>
      <c r="C41" s="51"/>
    </row>
  </sheetData>
  <sheetProtection/>
  <mergeCells count="37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1">
      <selection activeCell="J16" sqref="J16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66" t="s">
        <v>144</v>
      </c>
      <c r="B1" s="25"/>
      <c r="C1" s="57"/>
      <c r="D1" s="25"/>
      <c r="M1" s="4"/>
      <c r="N1" s="4"/>
      <c r="Q1" s="62"/>
      <c r="R1" s="62"/>
      <c r="S1" s="62"/>
      <c r="T1" s="1" t="s">
        <v>2</v>
      </c>
      <c r="U1" s="197" t="s">
        <v>149</v>
      </c>
      <c r="V1" s="197"/>
      <c r="W1" s="66" t="s">
        <v>144</v>
      </c>
      <c r="X1" s="25"/>
      <c r="AJ1" s="4"/>
      <c r="AO1" s="62"/>
      <c r="AP1" s="1" t="s">
        <v>2</v>
      </c>
      <c r="AQ1" s="231" t="s">
        <v>149</v>
      </c>
      <c r="AR1" s="231"/>
    </row>
    <row r="2" spans="1:44" ht="16.5" customHeight="1">
      <c r="A2" s="58" t="s">
        <v>43</v>
      </c>
      <c r="B2" s="99" t="s">
        <v>150</v>
      </c>
      <c r="C2" s="67"/>
      <c r="D2" s="100"/>
      <c r="E2" s="7"/>
      <c r="F2" s="7"/>
      <c r="G2" s="7"/>
      <c r="H2" s="7"/>
      <c r="I2" s="7"/>
      <c r="J2" s="68"/>
      <c r="K2" s="95"/>
      <c r="L2" s="95"/>
      <c r="M2" s="95"/>
      <c r="N2" s="95"/>
      <c r="O2" s="8"/>
      <c r="P2" s="68"/>
      <c r="Q2" s="16"/>
      <c r="R2" s="16"/>
      <c r="S2" s="16"/>
      <c r="T2" s="1" t="s">
        <v>44</v>
      </c>
      <c r="U2" s="236" t="s">
        <v>63</v>
      </c>
      <c r="V2" s="236"/>
      <c r="W2" s="58" t="s">
        <v>43</v>
      </c>
      <c r="X2" s="99" t="s">
        <v>150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8"/>
      <c r="AN2" s="68"/>
      <c r="AO2" s="69"/>
      <c r="AP2" s="1" t="s">
        <v>44</v>
      </c>
      <c r="AQ2" s="231" t="s">
        <v>63</v>
      </c>
      <c r="AR2" s="231"/>
    </row>
    <row r="3" spans="1:44" s="10" customFormat="1" ht="19.5" customHeight="1">
      <c r="A3" s="161" t="s">
        <v>62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161" t="s">
        <v>64</v>
      </c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</row>
    <row r="4" spans="1:44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</row>
    <row r="5" spans="1:44" s="13" customFormat="1" ht="19.5" customHeight="1">
      <c r="A5" s="11"/>
      <c r="B5" s="11"/>
      <c r="C5" s="11"/>
      <c r="D5" s="11"/>
      <c r="E5" s="11"/>
      <c r="F5" s="11"/>
      <c r="G5" s="192" t="str">
        <f>'2492-00-02'!K5</f>
        <v>   中華民國 109年01月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01"/>
      <c r="S5" s="101"/>
      <c r="T5" s="101"/>
      <c r="V5" s="28" t="s">
        <v>136</v>
      </c>
      <c r="W5" s="11"/>
      <c r="X5" s="11"/>
      <c r="Y5" s="96"/>
      <c r="Z5" s="96"/>
      <c r="AA5" s="96"/>
      <c r="AB5" s="96"/>
      <c r="AC5" s="164" t="str">
        <f>'2492-00-02'!K5</f>
        <v>   中華民國 109年01月</v>
      </c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4"/>
      <c r="AP5" s="14"/>
      <c r="AQ5" s="14"/>
      <c r="AR5" s="28" t="s">
        <v>136</v>
      </c>
    </row>
    <row r="6" spans="1:44" ht="16.5" customHeight="1">
      <c r="A6" s="244" t="s">
        <v>48</v>
      </c>
      <c r="B6" s="259"/>
      <c r="C6" s="166" t="s">
        <v>49</v>
      </c>
      <c r="D6" s="167"/>
      <c r="E6" s="174" t="s">
        <v>28</v>
      </c>
      <c r="F6" s="175"/>
      <c r="G6" s="157" t="s">
        <v>11</v>
      </c>
      <c r="H6" s="167"/>
      <c r="I6" s="157" t="s">
        <v>9</v>
      </c>
      <c r="J6" s="167"/>
      <c r="K6" s="174" t="s">
        <v>33</v>
      </c>
      <c r="L6" s="175"/>
      <c r="M6" s="257" t="s">
        <v>50</v>
      </c>
      <c r="N6" s="258"/>
      <c r="O6" s="240" t="s">
        <v>167</v>
      </c>
      <c r="P6" s="241"/>
      <c r="Q6" s="157" t="s">
        <v>12</v>
      </c>
      <c r="R6" s="167"/>
      <c r="S6" s="166" t="s">
        <v>35</v>
      </c>
      <c r="T6" s="167"/>
      <c r="U6" s="157" t="s">
        <v>13</v>
      </c>
      <c r="V6" s="167"/>
      <c r="W6" s="244" t="s">
        <v>48</v>
      </c>
      <c r="X6" s="245"/>
      <c r="Y6" s="250" t="s">
        <v>163</v>
      </c>
      <c r="Z6" s="254"/>
      <c r="AA6" s="157" t="s">
        <v>14</v>
      </c>
      <c r="AB6" s="167"/>
      <c r="AC6" s="157" t="s">
        <v>36</v>
      </c>
      <c r="AD6" s="167"/>
      <c r="AE6" s="157" t="s">
        <v>51</v>
      </c>
      <c r="AF6" s="158"/>
      <c r="AG6" s="174" t="s">
        <v>52</v>
      </c>
      <c r="AH6" s="175"/>
      <c r="AI6" s="157" t="s">
        <v>53</v>
      </c>
      <c r="AJ6" s="158"/>
      <c r="AK6" s="250" t="s">
        <v>168</v>
      </c>
      <c r="AL6" s="251"/>
      <c r="AM6" s="157" t="s">
        <v>54</v>
      </c>
      <c r="AN6" s="158"/>
      <c r="AO6" s="157" t="s">
        <v>55</v>
      </c>
      <c r="AP6" s="158"/>
      <c r="AQ6" s="157" t="s">
        <v>8</v>
      </c>
      <c r="AR6" s="167"/>
    </row>
    <row r="7" spans="1:49" ht="15.75">
      <c r="A7" s="246"/>
      <c r="B7" s="260"/>
      <c r="C7" s="168"/>
      <c r="D7" s="169"/>
      <c r="E7" s="176"/>
      <c r="F7" s="177"/>
      <c r="G7" s="168"/>
      <c r="H7" s="169"/>
      <c r="I7" s="168"/>
      <c r="J7" s="169"/>
      <c r="K7" s="176"/>
      <c r="L7" s="177"/>
      <c r="M7" s="176" t="s">
        <v>56</v>
      </c>
      <c r="N7" s="177"/>
      <c r="O7" s="242"/>
      <c r="P7" s="243"/>
      <c r="Q7" s="168"/>
      <c r="R7" s="169"/>
      <c r="S7" s="168"/>
      <c r="T7" s="169"/>
      <c r="U7" s="168"/>
      <c r="V7" s="169"/>
      <c r="W7" s="246"/>
      <c r="X7" s="247"/>
      <c r="Y7" s="255"/>
      <c r="Z7" s="256"/>
      <c r="AA7" s="168"/>
      <c r="AB7" s="169"/>
      <c r="AC7" s="168"/>
      <c r="AD7" s="169"/>
      <c r="AE7" s="230" t="s">
        <v>57</v>
      </c>
      <c r="AF7" s="169"/>
      <c r="AG7" s="176"/>
      <c r="AH7" s="177"/>
      <c r="AI7" s="230" t="s">
        <v>58</v>
      </c>
      <c r="AJ7" s="169"/>
      <c r="AK7" s="252"/>
      <c r="AL7" s="253"/>
      <c r="AM7" s="230" t="s">
        <v>59</v>
      </c>
      <c r="AN7" s="233"/>
      <c r="AO7" s="234" t="s">
        <v>60</v>
      </c>
      <c r="AP7" s="235"/>
      <c r="AQ7" s="232"/>
      <c r="AR7" s="233"/>
      <c r="AS7" s="61"/>
      <c r="AT7" s="61"/>
      <c r="AU7" s="61"/>
      <c r="AV7" s="61"/>
      <c r="AW7" s="61"/>
    </row>
    <row r="8" spans="1:48" ht="15.75" customHeight="1">
      <c r="A8" s="248"/>
      <c r="B8" s="26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8"/>
      <c r="X8" s="249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0" t="s">
        <v>4</v>
      </c>
      <c r="AQ8" s="1" t="s">
        <v>5</v>
      </c>
      <c r="AR8" s="71" t="s">
        <v>4</v>
      </c>
      <c r="AS8" s="61"/>
      <c r="AT8" s="61"/>
      <c r="AU8" s="61"/>
      <c r="AV8" s="61"/>
    </row>
    <row r="9" spans="1:60" s="18" customFormat="1" ht="24" customHeight="1">
      <c r="A9" s="153" t="s">
        <v>10</v>
      </c>
      <c r="B9" s="154"/>
      <c r="C9" s="24">
        <v>3117</v>
      </c>
      <c r="D9" s="24">
        <v>464349</v>
      </c>
      <c r="E9" s="24">
        <v>58</v>
      </c>
      <c r="F9" s="24">
        <v>6761</v>
      </c>
      <c r="G9" s="24">
        <v>8</v>
      </c>
      <c r="H9" s="24">
        <v>1278</v>
      </c>
      <c r="I9" s="24">
        <v>158</v>
      </c>
      <c r="J9" s="24">
        <v>26893</v>
      </c>
      <c r="K9" s="24">
        <v>5</v>
      </c>
      <c r="L9" s="24">
        <v>710</v>
      </c>
      <c r="M9" s="24">
        <v>9</v>
      </c>
      <c r="N9" s="24">
        <v>1423</v>
      </c>
      <c r="O9" s="24">
        <v>381</v>
      </c>
      <c r="P9" s="24">
        <v>96122</v>
      </c>
      <c r="Q9" s="24">
        <v>1299</v>
      </c>
      <c r="R9" s="24">
        <v>182798</v>
      </c>
      <c r="S9" s="24">
        <v>13</v>
      </c>
      <c r="T9" s="24">
        <v>1893</v>
      </c>
      <c r="U9" s="24">
        <v>623</v>
      </c>
      <c r="V9" s="24">
        <v>75949</v>
      </c>
      <c r="W9" s="153" t="s">
        <v>10</v>
      </c>
      <c r="X9" s="154"/>
      <c r="Y9" s="24">
        <v>19</v>
      </c>
      <c r="Z9" s="24">
        <v>2643</v>
      </c>
      <c r="AA9" s="24">
        <v>10</v>
      </c>
      <c r="AB9" s="24">
        <v>2879</v>
      </c>
      <c r="AC9" s="24">
        <v>34</v>
      </c>
      <c r="AD9" s="24">
        <v>5169</v>
      </c>
      <c r="AE9" s="24">
        <v>85</v>
      </c>
      <c r="AF9" s="24">
        <v>11834</v>
      </c>
      <c r="AG9" s="24">
        <v>110</v>
      </c>
      <c r="AH9" s="24">
        <v>15996</v>
      </c>
      <c r="AI9" s="24">
        <v>0</v>
      </c>
      <c r="AJ9" s="24">
        <v>0</v>
      </c>
      <c r="AK9" s="24">
        <v>30</v>
      </c>
      <c r="AL9" s="24">
        <v>3040</v>
      </c>
      <c r="AM9" s="24">
        <v>0</v>
      </c>
      <c r="AN9" s="24">
        <v>0</v>
      </c>
      <c r="AO9" s="24">
        <v>98</v>
      </c>
      <c r="AP9" s="24">
        <v>11817</v>
      </c>
      <c r="AQ9" s="24">
        <v>177</v>
      </c>
      <c r="AR9" s="24">
        <v>17145</v>
      </c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</row>
    <row r="10" spans="1:60" ht="24" customHeight="1">
      <c r="A10" s="155" t="s">
        <v>65</v>
      </c>
      <c r="B10" s="152"/>
      <c r="C10" s="24">
        <v>3093</v>
      </c>
      <c r="D10" s="24">
        <v>461200</v>
      </c>
      <c r="E10" s="24">
        <v>58</v>
      </c>
      <c r="F10" s="24">
        <v>6761</v>
      </c>
      <c r="G10" s="24">
        <v>8</v>
      </c>
      <c r="H10" s="24">
        <v>1278</v>
      </c>
      <c r="I10" s="24">
        <v>158</v>
      </c>
      <c r="J10" s="24">
        <v>26893</v>
      </c>
      <c r="K10" s="24">
        <v>5</v>
      </c>
      <c r="L10" s="24">
        <v>710</v>
      </c>
      <c r="M10" s="24">
        <v>9</v>
      </c>
      <c r="N10" s="24">
        <v>1423</v>
      </c>
      <c r="O10" s="24">
        <v>380</v>
      </c>
      <c r="P10" s="24">
        <v>95922</v>
      </c>
      <c r="Q10" s="24">
        <v>1293</v>
      </c>
      <c r="R10" s="24">
        <v>182228</v>
      </c>
      <c r="S10" s="24">
        <v>13</v>
      </c>
      <c r="T10" s="24">
        <v>1893</v>
      </c>
      <c r="U10" s="24">
        <v>616</v>
      </c>
      <c r="V10" s="24">
        <v>75169</v>
      </c>
      <c r="W10" s="155" t="s">
        <v>65</v>
      </c>
      <c r="X10" s="156"/>
      <c r="Y10" s="24">
        <v>19</v>
      </c>
      <c r="Z10" s="24">
        <v>2643</v>
      </c>
      <c r="AA10" s="24">
        <v>10</v>
      </c>
      <c r="AB10" s="24">
        <v>2879</v>
      </c>
      <c r="AC10" s="24">
        <v>33</v>
      </c>
      <c r="AD10" s="24">
        <v>4969</v>
      </c>
      <c r="AE10" s="24">
        <v>84</v>
      </c>
      <c r="AF10" s="24">
        <v>11634</v>
      </c>
      <c r="AG10" s="24">
        <v>106</v>
      </c>
      <c r="AH10" s="24">
        <v>15097</v>
      </c>
      <c r="AI10" s="24">
        <v>0</v>
      </c>
      <c r="AJ10" s="24">
        <v>0</v>
      </c>
      <c r="AK10" s="24">
        <v>29</v>
      </c>
      <c r="AL10" s="24">
        <v>2990</v>
      </c>
      <c r="AM10" s="24">
        <v>0</v>
      </c>
      <c r="AN10" s="24">
        <v>0</v>
      </c>
      <c r="AO10" s="24">
        <v>96</v>
      </c>
      <c r="AP10" s="24">
        <v>11667</v>
      </c>
      <c r="AQ10" s="24">
        <v>176</v>
      </c>
      <c r="AR10" s="24">
        <v>17045</v>
      </c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</row>
    <row r="11" spans="1:60" ht="24" customHeight="1">
      <c r="A11" s="147" t="s">
        <v>139</v>
      </c>
      <c r="B11" s="148"/>
      <c r="C11" s="24">
        <v>458</v>
      </c>
      <c r="D11" s="24">
        <v>70670</v>
      </c>
      <c r="E11" s="24">
        <v>2</v>
      </c>
      <c r="F11" s="24">
        <v>260</v>
      </c>
      <c r="G11" s="24">
        <v>0</v>
      </c>
      <c r="H11" s="24">
        <v>0</v>
      </c>
      <c r="I11" s="24">
        <v>21</v>
      </c>
      <c r="J11" s="24">
        <v>3281</v>
      </c>
      <c r="K11" s="24">
        <v>0</v>
      </c>
      <c r="L11" s="24">
        <v>0</v>
      </c>
      <c r="M11" s="24">
        <v>3</v>
      </c>
      <c r="N11" s="24">
        <v>540</v>
      </c>
      <c r="O11" s="24">
        <v>49</v>
      </c>
      <c r="P11" s="24">
        <v>9520</v>
      </c>
      <c r="Q11" s="24">
        <v>210</v>
      </c>
      <c r="R11" s="24">
        <v>34161</v>
      </c>
      <c r="S11" s="24">
        <v>3</v>
      </c>
      <c r="T11" s="24">
        <v>270</v>
      </c>
      <c r="U11" s="24">
        <v>97</v>
      </c>
      <c r="V11" s="24">
        <v>12710</v>
      </c>
      <c r="W11" s="151" t="s">
        <v>85</v>
      </c>
      <c r="X11" s="152"/>
      <c r="Y11" s="24">
        <v>5</v>
      </c>
      <c r="Z11" s="24">
        <v>800</v>
      </c>
      <c r="AA11" s="24">
        <v>1</v>
      </c>
      <c r="AB11" s="24">
        <v>240</v>
      </c>
      <c r="AC11" s="24">
        <v>2</v>
      </c>
      <c r="AD11" s="24">
        <v>350</v>
      </c>
      <c r="AE11" s="24">
        <v>13</v>
      </c>
      <c r="AF11" s="24">
        <v>1981</v>
      </c>
      <c r="AG11" s="24">
        <v>12</v>
      </c>
      <c r="AH11" s="24">
        <v>1750</v>
      </c>
      <c r="AI11" s="24">
        <v>0</v>
      </c>
      <c r="AJ11" s="24">
        <v>0</v>
      </c>
      <c r="AK11" s="24">
        <v>2</v>
      </c>
      <c r="AL11" s="24">
        <v>300</v>
      </c>
      <c r="AM11" s="24">
        <v>0</v>
      </c>
      <c r="AN11" s="24">
        <v>0</v>
      </c>
      <c r="AO11" s="24">
        <v>11</v>
      </c>
      <c r="AP11" s="24">
        <v>1700</v>
      </c>
      <c r="AQ11" s="24">
        <v>27</v>
      </c>
      <c r="AR11" s="24">
        <v>2807</v>
      </c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</row>
    <row r="12" spans="1:60" ht="24" customHeight="1">
      <c r="A12" s="151" t="s">
        <v>87</v>
      </c>
      <c r="B12" s="152"/>
      <c r="C12" s="24">
        <v>247</v>
      </c>
      <c r="D12" s="24">
        <v>42983</v>
      </c>
      <c r="E12" s="24">
        <v>0</v>
      </c>
      <c r="F12" s="24">
        <v>0</v>
      </c>
      <c r="G12" s="24">
        <v>0</v>
      </c>
      <c r="H12" s="24">
        <v>0</v>
      </c>
      <c r="I12" s="24">
        <v>3</v>
      </c>
      <c r="J12" s="24">
        <v>350</v>
      </c>
      <c r="K12" s="24">
        <v>0</v>
      </c>
      <c r="L12" s="24">
        <v>0</v>
      </c>
      <c r="M12" s="24">
        <v>0</v>
      </c>
      <c r="N12" s="24">
        <v>0</v>
      </c>
      <c r="O12" s="24">
        <v>10</v>
      </c>
      <c r="P12" s="24">
        <v>1895</v>
      </c>
      <c r="Q12" s="24">
        <v>118</v>
      </c>
      <c r="R12" s="24">
        <v>22312</v>
      </c>
      <c r="S12" s="24">
        <v>0</v>
      </c>
      <c r="T12" s="24">
        <v>0</v>
      </c>
      <c r="U12" s="24">
        <v>58</v>
      </c>
      <c r="V12" s="24">
        <v>9514</v>
      </c>
      <c r="W12" s="151" t="s">
        <v>87</v>
      </c>
      <c r="X12" s="152"/>
      <c r="Y12" s="24">
        <v>2</v>
      </c>
      <c r="Z12" s="24">
        <v>400</v>
      </c>
      <c r="AA12" s="24">
        <v>2</v>
      </c>
      <c r="AB12" s="24">
        <v>250</v>
      </c>
      <c r="AC12" s="24">
        <v>1</v>
      </c>
      <c r="AD12" s="24">
        <v>200</v>
      </c>
      <c r="AE12" s="24">
        <v>15</v>
      </c>
      <c r="AF12" s="24">
        <v>2405</v>
      </c>
      <c r="AG12" s="24">
        <v>4</v>
      </c>
      <c r="AH12" s="24">
        <v>665</v>
      </c>
      <c r="AI12" s="24">
        <v>0</v>
      </c>
      <c r="AJ12" s="24">
        <v>0</v>
      </c>
      <c r="AK12" s="24">
        <v>6</v>
      </c>
      <c r="AL12" s="24">
        <v>710</v>
      </c>
      <c r="AM12" s="24">
        <v>0</v>
      </c>
      <c r="AN12" s="24">
        <v>0</v>
      </c>
      <c r="AO12" s="24">
        <v>9</v>
      </c>
      <c r="AP12" s="24">
        <v>1600</v>
      </c>
      <c r="AQ12" s="24">
        <v>19</v>
      </c>
      <c r="AR12" s="24">
        <v>2682</v>
      </c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</row>
    <row r="13" spans="1:60" ht="24" customHeight="1">
      <c r="A13" s="147" t="s">
        <v>157</v>
      </c>
      <c r="B13" s="148"/>
      <c r="C13" s="24">
        <v>244</v>
      </c>
      <c r="D13" s="24">
        <v>39232</v>
      </c>
      <c r="E13" s="24">
        <v>0</v>
      </c>
      <c r="F13" s="24">
        <v>0</v>
      </c>
      <c r="G13" s="24">
        <v>0</v>
      </c>
      <c r="H13" s="24">
        <v>0</v>
      </c>
      <c r="I13" s="24">
        <v>9</v>
      </c>
      <c r="J13" s="24">
        <v>1403</v>
      </c>
      <c r="K13" s="24">
        <v>0</v>
      </c>
      <c r="L13" s="24">
        <v>0</v>
      </c>
      <c r="M13" s="24">
        <v>0</v>
      </c>
      <c r="N13" s="24">
        <v>0</v>
      </c>
      <c r="O13" s="24">
        <v>29</v>
      </c>
      <c r="P13" s="24">
        <v>6145</v>
      </c>
      <c r="Q13" s="24">
        <v>109</v>
      </c>
      <c r="R13" s="24">
        <v>17150</v>
      </c>
      <c r="S13" s="24">
        <v>2</v>
      </c>
      <c r="T13" s="24">
        <v>500</v>
      </c>
      <c r="U13" s="24">
        <v>60</v>
      </c>
      <c r="V13" s="24">
        <v>7282</v>
      </c>
      <c r="W13" s="147" t="s">
        <v>156</v>
      </c>
      <c r="X13" s="148"/>
      <c r="Y13" s="24">
        <v>0</v>
      </c>
      <c r="Z13" s="24">
        <v>0</v>
      </c>
      <c r="AA13" s="24">
        <v>2</v>
      </c>
      <c r="AB13" s="24">
        <v>1669</v>
      </c>
      <c r="AC13" s="24">
        <v>4</v>
      </c>
      <c r="AD13" s="24">
        <v>480</v>
      </c>
      <c r="AE13" s="24">
        <v>6</v>
      </c>
      <c r="AF13" s="24">
        <v>1370</v>
      </c>
      <c r="AG13" s="24">
        <v>13</v>
      </c>
      <c r="AH13" s="24">
        <v>1973</v>
      </c>
      <c r="AI13" s="24">
        <v>0</v>
      </c>
      <c r="AJ13" s="24">
        <v>0</v>
      </c>
      <c r="AK13" s="24">
        <v>1</v>
      </c>
      <c r="AL13" s="24">
        <v>80</v>
      </c>
      <c r="AM13" s="24">
        <v>0</v>
      </c>
      <c r="AN13" s="24">
        <v>0</v>
      </c>
      <c r="AO13" s="24">
        <v>2</v>
      </c>
      <c r="AP13" s="24">
        <v>400</v>
      </c>
      <c r="AQ13" s="24">
        <v>7</v>
      </c>
      <c r="AR13" s="24">
        <v>780</v>
      </c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</row>
    <row r="14" spans="1:60" ht="24" customHeight="1">
      <c r="A14" s="147" t="s">
        <v>7</v>
      </c>
      <c r="B14" s="148"/>
      <c r="C14" s="24">
        <v>396</v>
      </c>
      <c r="D14" s="24">
        <v>61632</v>
      </c>
      <c r="E14" s="24">
        <v>1</v>
      </c>
      <c r="F14" s="24">
        <v>100</v>
      </c>
      <c r="G14" s="24">
        <v>1</v>
      </c>
      <c r="H14" s="24">
        <v>100</v>
      </c>
      <c r="I14" s="24">
        <v>18</v>
      </c>
      <c r="J14" s="24">
        <v>2658</v>
      </c>
      <c r="K14" s="24">
        <v>1</v>
      </c>
      <c r="L14" s="24">
        <v>240</v>
      </c>
      <c r="M14" s="24">
        <v>3</v>
      </c>
      <c r="N14" s="24">
        <v>480</v>
      </c>
      <c r="O14" s="24">
        <v>55</v>
      </c>
      <c r="P14" s="24">
        <v>14074</v>
      </c>
      <c r="Q14" s="24">
        <v>167</v>
      </c>
      <c r="R14" s="24">
        <v>23484</v>
      </c>
      <c r="S14" s="24">
        <v>2</v>
      </c>
      <c r="T14" s="24">
        <v>250</v>
      </c>
      <c r="U14" s="24">
        <v>84</v>
      </c>
      <c r="V14" s="24">
        <v>9806</v>
      </c>
      <c r="W14" s="147" t="s">
        <v>7</v>
      </c>
      <c r="X14" s="148"/>
      <c r="Y14" s="24">
        <v>2</v>
      </c>
      <c r="Z14" s="24">
        <v>210</v>
      </c>
      <c r="AA14" s="24">
        <v>1</v>
      </c>
      <c r="AB14" s="24">
        <v>200</v>
      </c>
      <c r="AC14" s="24">
        <v>7</v>
      </c>
      <c r="AD14" s="24">
        <v>1830</v>
      </c>
      <c r="AE14" s="24">
        <v>11</v>
      </c>
      <c r="AF14" s="24">
        <v>1430</v>
      </c>
      <c r="AG14" s="24">
        <v>11</v>
      </c>
      <c r="AH14" s="24">
        <v>2950</v>
      </c>
      <c r="AI14" s="24">
        <v>0</v>
      </c>
      <c r="AJ14" s="24">
        <v>0</v>
      </c>
      <c r="AK14" s="24">
        <v>5</v>
      </c>
      <c r="AL14" s="24">
        <v>300</v>
      </c>
      <c r="AM14" s="24">
        <v>0</v>
      </c>
      <c r="AN14" s="24">
        <v>0</v>
      </c>
      <c r="AO14" s="24">
        <v>9</v>
      </c>
      <c r="AP14" s="24">
        <v>1400</v>
      </c>
      <c r="AQ14" s="24">
        <v>18</v>
      </c>
      <c r="AR14" s="24">
        <v>2120</v>
      </c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</row>
    <row r="15" spans="1:60" ht="24" customHeight="1">
      <c r="A15" s="147" t="s">
        <v>68</v>
      </c>
      <c r="B15" s="148"/>
      <c r="C15" s="24">
        <v>321</v>
      </c>
      <c r="D15" s="24">
        <v>43251</v>
      </c>
      <c r="E15" s="24">
        <v>6</v>
      </c>
      <c r="F15" s="24">
        <v>173</v>
      </c>
      <c r="G15" s="24">
        <v>1</v>
      </c>
      <c r="H15" s="24">
        <v>100</v>
      </c>
      <c r="I15" s="24">
        <v>25</v>
      </c>
      <c r="J15" s="24">
        <v>5333</v>
      </c>
      <c r="K15" s="24">
        <v>1</v>
      </c>
      <c r="L15" s="24">
        <v>200</v>
      </c>
      <c r="M15" s="24">
        <v>2</v>
      </c>
      <c r="N15" s="24">
        <v>203</v>
      </c>
      <c r="O15" s="24">
        <v>38</v>
      </c>
      <c r="P15" s="24">
        <v>8768</v>
      </c>
      <c r="Q15" s="24">
        <v>124</v>
      </c>
      <c r="R15" s="24">
        <v>17275</v>
      </c>
      <c r="S15" s="24">
        <v>1</v>
      </c>
      <c r="T15" s="24">
        <v>200</v>
      </c>
      <c r="U15" s="24">
        <v>61</v>
      </c>
      <c r="V15" s="24">
        <v>5337</v>
      </c>
      <c r="W15" s="147" t="s">
        <v>68</v>
      </c>
      <c r="X15" s="148"/>
      <c r="Y15" s="24">
        <v>5</v>
      </c>
      <c r="Z15" s="24">
        <v>423</v>
      </c>
      <c r="AA15" s="24">
        <v>0</v>
      </c>
      <c r="AB15" s="24">
        <v>0</v>
      </c>
      <c r="AC15" s="24">
        <v>2</v>
      </c>
      <c r="AD15" s="24">
        <v>300</v>
      </c>
      <c r="AE15" s="24">
        <v>9</v>
      </c>
      <c r="AF15" s="24">
        <v>433</v>
      </c>
      <c r="AG15" s="24">
        <v>16</v>
      </c>
      <c r="AH15" s="24">
        <v>1506</v>
      </c>
      <c r="AI15" s="24">
        <v>0</v>
      </c>
      <c r="AJ15" s="24">
        <v>0</v>
      </c>
      <c r="AK15" s="24">
        <v>5</v>
      </c>
      <c r="AL15" s="24">
        <v>850</v>
      </c>
      <c r="AM15" s="24">
        <v>0</v>
      </c>
      <c r="AN15" s="24">
        <v>0</v>
      </c>
      <c r="AO15" s="24">
        <v>5</v>
      </c>
      <c r="AP15" s="24">
        <v>258</v>
      </c>
      <c r="AQ15" s="24">
        <v>20</v>
      </c>
      <c r="AR15" s="24">
        <v>1892</v>
      </c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</row>
    <row r="16" spans="1:60" ht="24" customHeight="1">
      <c r="A16" s="147" t="s">
        <v>89</v>
      </c>
      <c r="B16" s="148"/>
      <c r="C16" s="24">
        <v>385</v>
      </c>
      <c r="D16" s="24">
        <v>52160</v>
      </c>
      <c r="E16" s="24">
        <v>4</v>
      </c>
      <c r="F16" s="24">
        <v>940</v>
      </c>
      <c r="G16" s="24">
        <v>3</v>
      </c>
      <c r="H16" s="24">
        <v>450</v>
      </c>
      <c r="I16" s="24">
        <v>7</v>
      </c>
      <c r="J16" s="24">
        <v>1870</v>
      </c>
      <c r="K16" s="24">
        <v>0</v>
      </c>
      <c r="L16" s="24">
        <v>0</v>
      </c>
      <c r="M16" s="24">
        <v>1</v>
      </c>
      <c r="N16" s="24">
        <v>200</v>
      </c>
      <c r="O16" s="24">
        <v>59</v>
      </c>
      <c r="P16" s="24">
        <v>14077</v>
      </c>
      <c r="Q16" s="24">
        <v>165</v>
      </c>
      <c r="R16" s="24">
        <v>19037</v>
      </c>
      <c r="S16" s="24">
        <v>1</v>
      </c>
      <c r="T16" s="24">
        <v>200</v>
      </c>
      <c r="U16" s="24">
        <v>71</v>
      </c>
      <c r="V16" s="24">
        <v>9994</v>
      </c>
      <c r="W16" s="147" t="s">
        <v>89</v>
      </c>
      <c r="X16" s="148"/>
      <c r="Y16" s="24">
        <v>0</v>
      </c>
      <c r="Z16" s="24">
        <v>0</v>
      </c>
      <c r="AA16" s="24">
        <v>1</v>
      </c>
      <c r="AB16" s="24">
        <v>20</v>
      </c>
      <c r="AC16" s="24">
        <v>1</v>
      </c>
      <c r="AD16" s="24">
        <v>100</v>
      </c>
      <c r="AE16" s="24">
        <v>14</v>
      </c>
      <c r="AF16" s="24">
        <v>1313</v>
      </c>
      <c r="AG16" s="24">
        <v>9</v>
      </c>
      <c r="AH16" s="24">
        <v>893</v>
      </c>
      <c r="AI16" s="24">
        <v>0</v>
      </c>
      <c r="AJ16" s="24">
        <v>0</v>
      </c>
      <c r="AK16" s="24">
        <v>8</v>
      </c>
      <c r="AL16" s="24">
        <v>500</v>
      </c>
      <c r="AM16" s="24">
        <v>0</v>
      </c>
      <c r="AN16" s="24">
        <v>0</v>
      </c>
      <c r="AO16" s="24">
        <v>12</v>
      </c>
      <c r="AP16" s="24">
        <v>542</v>
      </c>
      <c r="AQ16" s="24">
        <v>29</v>
      </c>
      <c r="AR16" s="24">
        <v>2025</v>
      </c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</row>
    <row r="17" spans="1:60" ht="24" customHeight="1">
      <c r="A17" s="147" t="s">
        <v>69</v>
      </c>
      <c r="B17" s="148"/>
      <c r="C17" s="24">
        <v>72</v>
      </c>
      <c r="D17" s="24">
        <v>10425</v>
      </c>
      <c r="E17" s="24">
        <v>1</v>
      </c>
      <c r="F17" s="24">
        <v>200</v>
      </c>
      <c r="G17" s="24">
        <v>0</v>
      </c>
      <c r="H17" s="24">
        <v>0</v>
      </c>
      <c r="I17" s="24">
        <v>7</v>
      </c>
      <c r="J17" s="24">
        <v>1530</v>
      </c>
      <c r="K17" s="24">
        <v>0</v>
      </c>
      <c r="L17" s="24">
        <v>0</v>
      </c>
      <c r="M17" s="24">
        <v>0</v>
      </c>
      <c r="N17" s="24">
        <v>0</v>
      </c>
      <c r="O17" s="24">
        <v>13</v>
      </c>
      <c r="P17" s="24">
        <v>2026</v>
      </c>
      <c r="Q17" s="24">
        <v>25</v>
      </c>
      <c r="R17" s="24">
        <v>3699</v>
      </c>
      <c r="S17" s="24">
        <v>0</v>
      </c>
      <c r="T17" s="24">
        <v>0</v>
      </c>
      <c r="U17" s="24">
        <v>15</v>
      </c>
      <c r="V17" s="24">
        <v>1780</v>
      </c>
      <c r="W17" s="147" t="s">
        <v>69</v>
      </c>
      <c r="X17" s="148"/>
      <c r="Y17" s="24">
        <v>2</v>
      </c>
      <c r="Z17" s="24">
        <v>210</v>
      </c>
      <c r="AA17" s="24">
        <v>0</v>
      </c>
      <c r="AB17" s="24">
        <v>0</v>
      </c>
      <c r="AC17" s="24">
        <v>3</v>
      </c>
      <c r="AD17" s="24">
        <v>500</v>
      </c>
      <c r="AE17" s="24">
        <v>0</v>
      </c>
      <c r="AF17" s="24">
        <v>0</v>
      </c>
      <c r="AG17" s="24">
        <v>1</v>
      </c>
      <c r="AH17" s="24">
        <v>200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1</v>
      </c>
      <c r="AP17" s="24">
        <v>100</v>
      </c>
      <c r="AQ17" s="24">
        <v>4</v>
      </c>
      <c r="AR17" s="24">
        <v>180</v>
      </c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</row>
    <row r="18" spans="1:60" ht="24" customHeight="1">
      <c r="A18" s="147" t="s">
        <v>70</v>
      </c>
      <c r="B18" s="148"/>
      <c r="C18" s="24">
        <v>92</v>
      </c>
      <c r="D18" s="24">
        <v>14399</v>
      </c>
      <c r="E18" s="24">
        <v>2</v>
      </c>
      <c r="F18" s="24">
        <v>300</v>
      </c>
      <c r="G18" s="24">
        <v>0</v>
      </c>
      <c r="H18" s="24">
        <v>0</v>
      </c>
      <c r="I18" s="24">
        <v>7</v>
      </c>
      <c r="J18" s="24">
        <v>1230</v>
      </c>
      <c r="K18" s="24">
        <v>0</v>
      </c>
      <c r="L18" s="24">
        <v>0</v>
      </c>
      <c r="M18" s="24">
        <v>0</v>
      </c>
      <c r="N18" s="24">
        <v>0</v>
      </c>
      <c r="O18" s="24">
        <v>6</v>
      </c>
      <c r="P18" s="24">
        <v>1820</v>
      </c>
      <c r="Q18" s="24">
        <v>41</v>
      </c>
      <c r="R18" s="24">
        <v>4851</v>
      </c>
      <c r="S18" s="24">
        <v>0</v>
      </c>
      <c r="T18" s="24">
        <v>0</v>
      </c>
      <c r="U18" s="24">
        <v>23</v>
      </c>
      <c r="V18" s="24">
        <v>4488</v>
      </c>
      <c r="W18" s="147" t="s">
        <v>70</v>
      </c>
      <c r="X18" s="148"/>
      <c r="Y18" s="24">
        <v>1</v>
      </c>
      <c r="Z18" s="24">
        <v>200</v>
      </c>
      <c r="AA18" s="24">
        <v>0</v>
      </c>
      <c r="AB18" s="24">
        <v>0</v>
      </c>
      <c r="AC18" s="24">
        <v>0</v>
      </c>
      <c r="AD18" s="24">
        <v>0</v>
      </c>
      <c r="AE18" s="24">
        <v>2</v>
      </c>
      <c r="AF18" s="24">
        <v>400</v>
      </c>
      <c r="AG18" s="24">
        <v>2</v>
      </c>
      <c r="AH18" s="24">
        <v>400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1</v>
      </c>
      <c r="AP18" s="24">
        <v>50</v>
      </c>
      <c r="AQ18" s="24">
        <v>7</v>
      </c>
      <c r="AR18" s="24">
        <v>660</v>
      </c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</row>
    <row r="19" spans="1:60" ht="24" customHeight="1">
      <c r="A19" s="147" t="s">
        <v>71</v>
      </c>
      <c r="B19" s="148"/>
      <c r="C19" s="24">
        <v>102</v>
      </c>
      <c r="D19" s="24">
        <v>17432</v>
      </c>
      <c r="E19" s="24">
        <v>5</v>
      </c>
      <c r="F19" s="24">
        <v>270</v>
      </c>
      <c r="G19" s="24">
        <v>0</v>
      </c>
      <c r="H19" s="24">
        <v>0</v>
      </c>
      <c r="I19" s="24">
        <v>11</v>
      </c>
      <c r="J19" s="24">
        <v>2580</v>
      </c>
      <c r="K19" s="24">
        <v>0</v>
      </c>
      <c r="L19" s="24">
        <v>0</v>
      </c>
      <c r="M19" s="24">
        <v>0</v>
      </c>
      <c r="N19" s="24">
        <v>0</v>
      </c>
      <c r="O19" s="24">
        <v>15</v>
      </c>
      <c r="P19" s="24">
        <v>7328</v>
      </c>
      <c r="Q19" s="24">
        <v>30</v>
      </c>
      <c r="R19" s="24">
        <v>2290</v>
      </c>
      <c r="S19" s="24">
        <v>2</v>
      </c>
      <c r="T19" s="24">
        <v>243</v>
      </c>
      <c r="U19" s="24">
        <v>19</v>
      </c>
      <c r="V19" s="24">
        <v>2261</v>
      </c>
      <c r="W19" s="147" t="s">
        <v>71</v>
      </c>
      <c r="X19" s="148"/>
      <c r="Y19" s="24">
        <v>1</v>
      </c>
      <c r="Z19" s="24">
        <v>200</v>
      </c>
      <c r="AA19" s="24">
        <v>1</v>
      </c>
      <c r="AB19" s="24">
        <v>100</v>
      </c>
      <c r="AC19" s="24">
        <v>1</v>
      </c>
      <c r="AD19" s="24">
        <v>169</v>
      </c>
      <c r="AE19" s="24">
        <v>2</v>
      </c>
      <c r="AF19" s="24">
        <v>400</v>
      </c>
      <c r="AG19" s="24">
        <v>2</v>
      </c>
      <c r="AH19" s="24">
        <v>400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4</v>
      </c>
      <c r="AP19" s="24">
        <v>413</v>
      </c>
      <c r="AQ19" s="24">
        <v>9</v>
      </c>
      <c r="AR19" s="24">
        <v>778</v>
      </c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</row>
    <row r="20" spans="1:60" ht="24" customHeight="1">
      <c r="A20" s="147" t="s">
        <v>72</v>
      </c>
      <c r="B20" s="148"/>
      <c r="C20" s="24">
        <v>175</v>
      </c>
      <c r="D20" s="24">
        <v>24367</v>
      </c>
      <c r="E20" s="24">
        <v>6</v>
      </c>
      <c r="F20" s="24">
        <v>1000</v>
      </c>
      <c r="G20" s="24">
        <v>0</v>
      </c>
      <c r="H20" s="24">
        <v>0</v>
      </c>
      <c r="I20" s="24">
        <v>27</v>
      </c>
      <c r="J20" s="24">
        <v>3824</v>
      </c>
      <c r="K20" s="24">
        <v>2</v>
      </c>
      <c r="L20" s="24">
        <v>220</v>
      </c>
      <c r="M20" s="24">
        <v>0</v>
      </c>
      <c r="N20" s="24">
        <v>0</v>
      </c>
      <c r="O20" s="24">
        <v>21</v>
      </c>
      <c r="P20" s="24">
        <v>3568</v>
      </c>
      <c r="Q20" s="24">
        <v>75</v>
      </c>
      <c r="R20" s="24">
        <v>10903</v>
      </c>
      <c r="S20" s="24">
        <v>2</v>
      </c>
      <c r="T20" s="24">
        <v>230</v>
      </c>
      <c r="U20" s="24">
        <v>20</v>
      </c>
      <c r="V20" s="24">
        <v>2114</v>
      </c>
      <c r="W20" s="147" t="s">
        <v>72</v>
      </c>
      <c r="X20" s="148"/>
      <c r="Y20" s="24">
        <v>0</v>
      </c>
      <c r="Z20" s="24">
        <v>0</v>
      </c>
      <c r="AA20" s="24">
        <v>1</v>
      </c>
      <c r="AB20" s="24">
        <v>200</v>
      </c>
      <c r="AC20" s="24">
        <v>1</v>
      </c>
      <c r="AD20" s="24">
        <v>100</v>
      </c>
      <c r="AE20" s="24">
        <v>3</v>
      </c>
      <c r="AF20" s="24">
        <v>669</v>
      </c>
      <c r="AG20" s="24">
        <v>4</v>
      </c>
      <c r="AH20" s="24">
        <v>316</v>
      </c>
      <c r="AI20" s="24">
        <v>0</v>
      </c>
      <c r="AJ20" s="24">
        <v>0</v>
      </c>
      <c r="AK20" s="24">
        <v>1</v>
      </c>
      <c r="AL20" s="24">
        <v>200</v>
      </c>
      <c r="AM20" s="24">
        <v>0</v>
      </c>
      <c r="AN20" s="24">
        <v>0</v>
      </c>
      <c r="AO20" s="24">
        <v>5</v>
      </c>
      <c r="AP20" s="24">
        <v>393</v>
      </c>
      <c r="AQ20" s="24">
        <v>7</v>
      </c>
      <c r="AR20" s="24">
        <v>630</v>
      </c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</row>
    <row r="21" spans="1:60" ht="24" customHeight="1">
      <c r="A21" s="147" t="s">
        <v>73</v>
      </c>
      <c r="B21" s="148"/>
      <c r="C21" s="24">
        <v>52</v>
      </c>
      <c r="D21" s="24">
        <v>6471</v>
      </c>
      <c r="E21" s="24">
        <v>5</v>
      </c>
      <c r="F21" s="24">
        <v>112</v>
      </c>
      <c r="G21" s="24">
        <v>0</v>
      </c>
      <c r="H21" s="24">
        <v>0</v>
      </c>
      <c r="I21" s="24">
        <v>5</v>
      </c>
      <c r="J21" s="24">
        <v>790</v>
      </c>
      <c r="K21" s="24">
        <v>0</v>
      </c>
      <c r="L21" s="24">
        <v>0</v>
      </c>
      <c r="M21" s="24">
        <v>0</v>
      </c>
      <c r="N21" s="24">
        <v>0</v>
      </c>
      <c r="O21" s="24">
        <v>4</v>
      </c>
      <c r="P21" s="24">
        <v>848</v>
      </c>
      <c r="Q21" s="24">
        <v>14</v>
      </c>
      <c r="R21" s="24">
        <v>1919</v>
      </c>
      <c r="S21" s="24">
        <v>0</v>
      </c>
      <c r="T21" s="24">
        <v>0</v>
      </c>
      <c r="U21" s="24">
        <v>7</v>
      </c>
      <c r="V21" s="24">
        <v>565</v>
      </c>
      <c r="W21" s="147" t="s">
        <v>73</v>
      </c>
      <c r="X21" s="148"/>
      <c r="Y21" s="24">
        <v>1</v>
      </c>
      <c r="Z21" s="24">
        <v>200</v>
      </c>
      <c r="AA21" s="24">
        <v>0</v>
      </c>
      <c r="AB21" s="24">
        <v>0</v>
      </c>
      <c r="AC21" s="24">
        <v>0</v>
      </c>
      <c r="AD21" s="24">
        <v>0</v>
      </c>
      <c r="AE21" s="24">
        <v>2</v>
      </c>
      <c r="AF21" s="24">
        <v>400</v>
      </c>
      <c r="AG21" s="24">
        <v>8</v>
      </c>
      <c r="AH21" s="24">
        <v>1111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5</v>
      </c>
      <c r="AP21" s="24">
        <v>466</v>
      </c>
      <c r="AQ21" s="24">
        <v>1</v>
      </c>
      <c r="AR21" s="24">
        <v>60</v>
      </c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</row>
    <row r="22" spans="1:60" ht="24" customHeight="1">
      <c r="A22" s="147" t="s">
        <v>74</v>
      </c>
      <c r="B22" s="148"/>
      <c r="C22" s="24">
        <v>70</v>
      </c>
      <c r="D22" s="24">
        <v>10879</v>
      </c>
      <c r="E22" s="24">
        <v>6</v>
      </c>
      <c r="F22" s="24">
        <v>903</v>
      </c>
      <c r="G22" s="24">
        <v>0</v>
      </c>
      <c r="H22" s="24">
        <v>0</v>
      </c>
      <c r="I22" s="24">
        <v>5</v>
      </c>
      <c r="J22" s="24">
        <v>892</v>
      </c>
      <c r="K22" s="24">
        <v>0</v>
      </c>
      <c r="L22" s="24">
        <v>0</v>
      </c>
      <c r="M22" s="24">
        <v>0</v>
      </c>
      <c r="N22" s="24">
        <v>0</v>
      </c>
      <c r="O22" s="24">
        <v>10</v>
      </c>
      <c r="P22" s="24">
        <v>3140</v>
      </c>
      <c r="Q22" s="24">
        <v>34</v>
      </c>
      <c r="R22" s="24">
        <v>3864</v>
      </c>
      <c r="S22" s="24">
        <v>0</v>
      </c>
      <c r="T22" s="24">
        <v>0</v>
      </c>
      <c r="U22" s="24">
        <v>8</v>
      </c>
      <c r="V22" s="24">
        <v>1070</v>
      </c>
      <c r="W22" s="147" t="s">
        <v>74</v>
      </c>
      <c r="X22" s="148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2</v>
      </c>
      <c r="AH22" s="24">
        <v>110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3</v>
      </c>
      <c r="AP22" s="24">
        <v>500</v>
      </c>
      <c r="AQ22" s="24">
        <v>2</v>
      </c>
      <c r="AR22" s="24">
        <v>400</v>
      </c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0" ht="24" customHeight="1">
      <c r="A23" s="147" t="s">
        <v>75</v>
      </c>
      <c r="B23" s="148"/>
      <c r="C23" s="24">
        <v>56</v>
      </c>
      <c r="D23" s="24">
        <v>9114</v>
      </c>
      <c r="E23" s="24">
        <v>6</v>
      </c>
      <c r="F23" s="24">
        <v>898</v>
      </c>
      <c r="G23" s="24">
        <v>0</v>
      </c>
      <c r="H23" s="24">
        <v>0</v>
      </c>
      <c r="I23" s="24">
        <v>1</v>
      </c>
      <c r="J23" s="24">
        <v>60</v>
      </c>
      <c r="K23" s="24">
        <v>0</v>
      </c>
      <c r="L23" s="24">
        <v>0</v>
      </c>
      <c r="M23" s="24">
        <v>0</v>
      </c>
      <c r="N23" s="24">
        <v>0</v>
      </c>
      <c r="O23" s="24">
        <v>10</v>
      </c>
      <c r="P23" s="24">
        <v>4009</v>
      </c>
      <c r="Q23" s="24">
        <v>24</v>
      </c>
      <c r="R23" s="24">
        <v>2482</v>
      </c>
      <c r="S23" s="24">
        <v>0</v>
      </c>
      <c r="T23" s="24">
        <v>0</v>
      </c>
      <c r="U23" s="24">
        <v>5</v>
      </c>
      <c r="V23" s="24">
        <v>535</v>
      </c>
      <c r="W23" s="147" t="s">
        <v>75</v>
      </c>
      <c r="X23" s="148"/>
      <c r="Y23" s="24">
        <v>0</v>
      </c>
      <c r="Z23" s="24">
        <v>0</v>
      </c>
      <c r="AA23" s="24">
        <v>0</v>
      </c>
      <c r="AB23" s="24">
        <v>0</v>
      </c>
      <c r="AC23" s="24">
        <v>1</v>
      </c>
      <c r="AD23" s="24">
        <v>200</v>
      </c>
      <c r="AE23" s="24">
        <v>1</v>
      </c>
      <c r="AF23" s="24">
        <v>200</v>
      </c>
      <c r="AG23" s="24">
        <v>3</v>
      </c>
      <c r="AH23" s="24">
        <v>420</v>
      </c>
      <c r="AI23" s="24">
        <v>0</v>
      </c>
      <c r="AJ23" s="24">
        <v>0</v>
      </c>
      <c r="AK23" s="24">
        <v>1</v>
      </c>
      <c r="AL23" s="24">
        <v>50</v>
      </c>
      <c r="AM23" s="24">
        <v>0</v>
      </c>
      <c r="AN23" s="24">
        <v>0</v>
      </c>
      <c r="AO23" s="24">
        <v>2</v>
      </c>
      <c r="AP23" s="24">
        <v>252</v>
      </c>
      <c r="AQ23" s="24">
        <v>2</v>
      </c>
      <c r="AR23" s="24">
        <v>8</v>
      </c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</row>
    <row r="24" spans="1:60" ht="24" customHeight="1">
      <c r="A24" s="147" t="s">
        <v>76</v>
      </c>
      <c r="B24" s="148"/>
      <c r="C24" s="24">
        <v>117</v>
      </c>
      <c r="D24" s="24">
        <v>17400</v>
      </c>
      <c r="E24" s="24">
        <v>7</v>
      </c>
      <c r="F24" s="24">
        <v>576</v>
      </c>
      <c r="G24" s="24">
        <v>0</v>
      </c>
      <c r="H24" s="24">
        <v>0</v>
      </c>
      <c r="I24" s="24">
        <v>3</v>
      </c>
      <c r="J24" s="24">
        <v>300</v>
      </c>
      <c r="K24" s="24">
        <v>1</v>
      </c>
      <c r="L24" s="24">
        <v>50</v>
      </c>
      <c r="M24" s="24">
        <v>0</v>
      </c>
      <c r="N24" s="24">
        <v>0</v>
      </c>
      <c r="O24" s="24">
        <v>25</v>
      </c>
      <c r="P24" s="24">
        <v>7183</v>
      </c>
      <c r="Q24" s="24">
        <v>49</v>
      </c>
      <c r="R24" s="24">
        <v>6333</v>
      </c>
      <c r="S24" s="24">
        <v>0</v>
      </c>
      <c r="T24" s="24">
        <v>0</v>
      </c>
      <c r="U24" s="24">
        <v>12</v>
      </c>
      <c r="V24" s="24">
        <v>1207</v>
      </c>
      <c r="W24" s="147" t="s">
        <v>76</v>
      </c>
      <c r="X24" s="148"/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3</v>
      </c>
      <c r="AF24" s="24">
        <v>323</v>
      </c>
      <c r="AG24" s="24">
        <v>6</v>
      </c>
      <c r="AH24" s="24">
        <v>505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3</v>
      </c>
      <c r="AP24" s="24">
        <v>460</v>
      </c>
      <c r="AQ24" s="24">
        <v>8</v>
      </c>
      <c r="AR24" s="24">
        <v>463</v>
      </c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</row>
    <row r="25" spans="1:60" ht="24" customHeight="1">
      <c r="A25" s="147" t="s">
        <v>6</v>
      </c>
      <c r="B25" s="148"/>
      <c r="C25" s="24">
        <v>46</v>
      </c>
      <c r="D25" s="24">
        <v>6447</v>
      </c>
      <c r="E25" s="24">
        <v>5</v>
      </c>
      <c r="F25" s="24">
        <v>496</v>
      </c>
      <c r="G25" s="24">
        <v>1</v>
      </c>
      <c r="H25" s="24">
        <v>200</v>
      </c>
      <c r="I25" s="24">
        <v>5</v>
      </c>
      <c r="J25" s="24">
        <v>411</v>
      </c>
      <c r="K25" s="24">
        <v>0</v>
      </c>
      <c r="L25" s="24">
        <v>0</v>
      </c>
      <c r="M25" s="24">
        <v>0</v>
      </c>
      <c r="N25" s="24">
        <v>0</v>
      </c>
      <c r="O25" s="24">
        <v>6</v>
      </c>
      <c r="P25" s="24">
        <v>2178</v>
      </c>
      <c r="Q25" s="24">
        <v>11</v>
      </c>
      <c r="R25" s="24">
        <v>944</v>
      </c>
      <c r="S25" s="24">
        <v>0</v>
      </c>
      <c r="T25" s="24">
        <v>0</v>
      </c>
      <c r="U25" s="24">
        <v>7</v>
      </c>
      <c r="V25" s="24">
        <v>925</v>
      </c>
      <c r="W25" s="147" t="s">
        <v>6</v>
      </c>
      <c r="X25" s="148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1</v>
      </c>
      <c r="AH25" s="24">
        <v>200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10</v>
      </c>
      <c r="AP25" s="24">
        <v>1093</v>
      </c>
      <c r="AQ25" s="24">
        <v>0</v>
      </c>
      <c r="AR25" s="24">
        <v>0</v>
      </c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</row>
    <row r="26" spans="1:60" ht="24" customHeight="1">
      <c r="A26" s="147" t="s">
        <v>77</v>
      </c>
      <c r="B26" s="148"/>
      <c r="C26" s="24">
        <v>61</v>
      </c>
      <c r="D26" s="24">
        <v>9087</v>
      </c>
      <c r="E26" s="24">
        <v>2</v>
      </c>
      <c r="F26" s="24">
        <v>533</v>
      </c>
      <c r="G26" s="24">
        <v>0</v>
      </c>
      <c r="H26" s="24">
        <v>0</v>
      </c>
      <c r="I26" s="24">
        <v>1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8</v>
      </c>
      <c r="P26" s="24">
        <v>1498</v>
      </c>
      <c r="Q26" s="24">
        <v>21</v>
      </c>
      <c r="R26" s="24">
        <v>2999</v>
      </c>
      <c r="S26" s="24">
        <v>0</v>
      </c>
      <c r="T26" s="24">
        <v>0</v>
      </c>
      <c r="U26" s="24">
        <v>17</v>
      </c>
      <c r="V26" s="24">
        <v>1399</v>
      </c>
      <c r="W26" s="147" t="s">
        <v>77</v>
      </c>
      <c r="X26" s="148"/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3</v>
      </c>
      <c r="AH26" s="24">
        <v>500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2</v>
      </c>
      <c r="AP26" s="24">
        <v>1200</v>
      </c>
      <c r="AQ26" s="24">
        <v>7</v>
      </c>
      <c r="AR26" s="24">
        <v>955</v>
      </c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</row>
    <row r="27" spans="1:60" ht="24" customHeight="1">
      <c r="A27" s="147" t="s">
        <v>78</v>
      </c>
      <c r="B27" s="148"/>
      <c r="C27" s="24">
        <v>27</v>
      </c>
      <c r="D27" s="24">
        <v>3203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3</v>
      </c>
      <c r="P27" s="24">
        <v>425</v>
      </c>
      <c r="Q27" s="24">
        <v>6</v>
      </c>
      <c r="R27" s="24">
        <v>500</v>
      </c>
      <c r="S27" s="24">
        <v>0</v>
      </c>
      <c r="T27" s="24">
        <v>0</v>
      </c>
      <c r="U27" s="24">
        <v>3</v>
      </c>
      <c r="V27" s="24">
        <v>500</v>
      </c>
      <c r="W27" s="147" t="s">
        <v>78</v>
      </c>
      <c r="X27" s="148"/>
      <c r="Y27" s="24">
        <v>0</v>
      </c>
      <c r="Z27" s="24">
        <v>0</v>
      </c>
      <c r="AA27" s="24">
        <v>1</v>
      </c>
      <c r="AB27" s="24">
        <v>200</v>
      </c>
      <c r="AC27" s="24">
        <v>2</v>
      </c>
      <c r="AD27" s="24">
        <v>400</v>
      </c>
      <c r="AE27" s="24">
        <v>1</v>
      </c>
      <c r="AF27" s="24">
        <v>200</v>
      </c>
      <c r="AG27" s="24">
        <v>3</v>
      </c>
      <c r="AH27" s="24">
        <v>338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8</v>
      </c>
      <c r="AP27" s="24">
        <v>640</v>
      </c>
      <c r="AQ27" s="24">
        <v>0</v>
      </c>
      <c r="AR27" s="24">
        <v>0</v>
      </c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</row>
    <row r="28" spans="1:60" ht="24" customHeight="1">
      <c r="A28" s="147" t="s">
        <v>79</v>
      </c>
      <c r="B28" s="148"/>
      <c r="C28" s="24">
        <v>47</v>
      </c>
      <c r="D28" s="24">
        <v>7138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9</v>
      </c>
      <c r="P28" s="24">
        <v>3060</v>
      </c>
      <c r="Q28" s="24">
        <v>22</v>
      </c>
      <c r="R28" s="24">
        <v>2593</v>
      </c>
      <c r="S28" s="24">
        <v>0</v>
      </c>
      <c r="T28" s="24">
        <v>0</v>
      </c>
      <c r="U28" s="24">
        <v>11</v>
      </c>
      <c r="V28" s="24">
        <v>1065</v>
      </c>
      <c r="W28" s="147" t="s">
        <v>79</v>
      </c>
      <c r="X28" s="148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3</v>
      </c>
      <c r="AP28" s="24">
        <v>170</v>
      </c>
      <c r="AQ28" s="24">
        <v>2</v>
      </c>
      <c r="AR28" s="24">
        <v>250</v>
      </c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</row>
    <row r="29" spans="1:60" ht="24" customHeight="1">
      <c r="A29" s="147" t="s">
        <v>80</v>
      </c>
      <c r="B29" s="148"/>
      <c r="C29" s="24">
        <v>66</v>
      </c>
      <c r="D29" s="24">
        <v>8375</v>
      </c>
      <c r="E29" s="24">
        <v>0</v>
      </c>
      <c r="F29" s="24">
        <v>0</v>
      </c>
      <c r="G29" s="24">
        <v>1</v>
      </c>
      <c r="H29" s="24">
        <v>228</v>
      </c>
      <c r="I29" s="24">
        <v>2</v>
      </c>
      <c r="J29" s="24">
        <v>348</v>
      </c>
      <c r="K29" s="24">
        <v>0</v>
      </c>
      <c r="L29" s="24">
        <v>0</v>
      </c>
      <c r="M29" s="24">
        <v>0</v>
      </c>
      <c r="N29" s="24">
        <v>0</v>
      </c>
      <c r="O29" s="24">
        <v>6</v>
      </c>
      <c r="P29" s="24">
        <v>1260</v>
      </c>
      <c r="Q29" s="24">
        <v>24</v>
      </c>
      <c r="R29" s="24">
        <v>3244</v>
      </c>
      <c r="S29" s="24">
        <v>0</v>
      </c>
      <c r="T29" s="24">
        <v>0</v>
      </c>
      <c r="U29" s="24">
        <v>25</v>
      </c>
      <c r="V29" s="24">
        <v>2315</v>
      </c>
      <c r="W29" s="147" t="s">
        <v>80</v>
      </c>
      <c r="X29" s="148"/>
      <c r="Y29" s="24">
        <v>0</v>
      </c>
      <c r="Z29" s="24">
        <v>0</v>
      </c>
      <c r="AA29" s="24">
        <v>0</v>
      </c>
      <c r="AB29" s="24">
        <v>0</v>
      </c>
      <c r="AC29" s="24">
        <v>1</v>
      </c>
      <c r="AD29" s="24">
        <v>200</v>
      </c>
      <c r="AE29" s="24">
        <v>1</v>
      </c>
      <c r="AF29" s="24">
        <v>100</v>
      </c>
      <c r="AG29" s="24">
        <v>4</v>
      </c>
      <c r="AH29" s="24">
        <v>600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2</v>
      </c>
      <c r="AR29" s="24">
        <v>80</v>
      </c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</row>
    <row r="30" spans="1:60" ht="24" customHeight="1">
      <c r="A30" s="147" t="s">
        <v>81</v>
      </c>
      <c r="B30" s="148"/>
      <c r="C30" s="24">
        <v>59</v>
      </c>
      <c r="D30" s="24">
        <v>6536</v>
      </c>
      <c r="E30" s="24">
        <v>0</v>
      </c>
      <c r="F30" s="24">
        <v>0</v>
      </c>
      <c r="G30" s="24">
        <v>1</v>
      </c>
      <c r="H30" s="24">
        <v>200</v>
      </c>
      <c r="I30" s="24">
        <v>1</v>
      </c>
      <c r="J30" s="24">
        <v>30</v>
      </c>
      <c r="K30" s="24">
        <v>0</v>
      </c>
      <c r="L30" s="24">
        <v>0</v>
      </c>
      <c r="M30" s="24">
        <v>0</v>
      </c>
      <c r="N30" s="24">
        <v>0</v>
      </c>
      <c r="O30" s="24">
        <v>4</v>
      </c>
      <c r="P30" s="24">
        <v>3100</v>
      </c>
      <c r="Q30" s="24">
        <v>24</v>
      </c>
      <c r="R30" s="24">
        <v>2188</v>
      </c>
      <c r="S30" s="24">
        <v>0</v>
      </c>
      <c r="T30" s="24">
        <v>0</v>
      </c>
      <c r="U30" s="24">
        <v>13</v>
      </c>
      <c r="V30" s="24">
        <v>303</v>
      </c>
      <c r="W30" s="147" t="s">
        <v>81</v>
      </c>
      <c r="X30" s="148"/>
      <c r="Y30" s="24">
        <v>0</v>
      </c>
      <c r="Z30" s="24">
        <v>0</v>
      </c>
      <c r="AA30" s="24">
        <v>0</v>
      </c>
      <c r="AB30" s="24">
        <v>0</v>
      </c>
      <c r="AC30" s="24">
        <v>7</v>
      </c>
      <c r="AD30" s="24">
        <v>140</v>
      </c>
      <c r="AE30" s="24">
        <v>1</v>
      </c>
      <c r="AF30" s="24">
        <v>10</v>
      </c>
      <c r="AG30" s="24">
        <v>2</v>
      </c>
      <c r="AH30" s="24">
        <v>260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30</v>
      </c>
      <c r="AQ30" s="24">
        <v>5</v>
      </c>
      <c r="AR30" s="24">
        <v>275</v>
      </c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</row>
    <row r="31" spans="1:60" ht="24" customHeight="1">
      <c r="A31" s="147" t="s">
        <v>82</v>
      </c>
      <c r="B31" s="148"/>
      <c r="C31" s="24">
        <v>24</v>
      </c>
      <c r="D31" s="24">
        <v>3149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200</v>
      </c>
      <c r="Q31" s="24">
        <v>6</v>
      </c>
      <c r="R31" s="24">
        <v>570</v>
      </c>
      <c r="S31" s="24">
        <v>0</v>
      </c>
      <c r="T31" s="24">
        <v>0</v>
      </c>
      <c r="U31" s="24">
        <v>7</v>
      </c>
      <c r="V31" s="24">
        <v>780</v>
      </c>
      <c r="W31" s="147" t="s">
        <v>82</v>
      </c>
      <c r="X31" s="148"/>
      <c r="Y31" s="24">
        <v>0</v>
      </c>
      <c r="Z31" s="24">
        <v>0</v>
      </c>
      <c r="AA31" s="24">
        <v>0</v>
      </c>
      <c r="AB31" s="24">
        <v>0</v>
      </c>
      <c r="AC31" s="24">
        <v>1</v>
      </c>
      <c r="AD31" s="24">
        <v>200</v>
      </c>
      <c r="AE31" s="24">
        <v>1</v>
      </c>
      <c r="AF31" s="24">
        <v>200</v>
      </c>
      <c r="AG31" s="24">
        <v>4</v>
      </c>
      <c r="AH31" s="24">
        <v>899</v>
      </c>
      <c r="AI31" s="24">
        <v>0</v>
      </c>
      <c r="AJ31" s="24">
        <v>0</v>
      </c>
      <c r="AK31" s="24">
        <v>1</v>
      </c>
      <c r="AL31" s="24">
        <v>50</v>
      </c>
      <c r="AM31" s="24">
        <v>0</v>
      </c>
      <c r="AN31" s="24">
        <v>0</v>
      </c>
      <c r="AO31" s="24">
        <v>2</v>
      </c>
      <c r="AP31" s="24">
        <v>150</v>
      </c>
      <c r="AQ31" s="24">
        <v>1</v>
      </c>
      <c r="AR31" s="24">
        <v>100</v>
      </c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</row>
    <row r="32" spans="1:60" ht="24" customHeight="1">
      <c r="A32" s="147" t="s">
        <v>83</v>
      </c>
      <c r="B32" s="148"/>
      <c r="C32" s="24">
        <v>17</v>
      </c>
      <c r="D32" s="24">
        <v>2100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200</v>
      </c>
      <c r="Q32" s="24">
        <v>5</v>
      </c>
      <c r="R32" s="24">
        <v>470</v>
      </c>
      <c r="S32" s="24">
        <v>0</v>
      </c>
      <c r="T32" s="24">
        <v>0</v>
      </c>
      <c r="U32" s="24">
        <v>5</v>
      </c>
      <c r="V32" s="24">
        <v>580</v>
      </c>
      <c r="W32" s="147" t="s">
        <v>83</v>
      </c>
      <c r="X32" s="148"/>
      <c r="Y32" s="24">
        <v>0</v>
      </c>
      <c r="Z32" s="24">
        <v>0</v>
      </c>
      <c r="AA32" s="24">
        <v>0</v>
      </c>
      <c r="AB32" s="24">
        <v>0</v>
      </c>
      <c r="AC32" s="24">
        <v>1</v>
      </c>
      <c r="AD32" s="24">
        <v>200</v>
      </c>
      <c r="AE32" s="24">
        <v>0</v>
      </c>
      <c r="AF32" s="24">
        <v>0</v>
      </c>
      <c r="AG32" s="24">
        <v>2</v>
      </c>
      <c r="AH32" s="24">
        <v>400</v>
      </c>
      <c r="AI32" s="24">
        <v>0</v>
      </c>
      <c r="AJ32" s="24">
        <v>0</v>
      </c>
      <c r="AK32" s="24">
        <v>1</v>
      </c>
      <c r="AL32" s="24">
        <v>50</v>
      </c>
      <c r="AM32" s="24">
        <v>0</v>
      </c>
      <c r="AN32" s="24">
        <v>0</v>
      </c>
      <c r="AO32" s="24">
        <v>1</v>
      </c>
      <c r="AP32" s="24">
        <v>100</v>
      </c>
      <c r="AQ32" s="24">
        <v>1</v>
      </c>
      <c r="AR32" s="24">
        <v>100</v>
      </c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</row>
    <row r="33" spans="1:60" ht="24" customHeight="1">
      <c r="A33" s="228" t="s">
        <v>84</v>
      </c>
      <c r="B33" s="229"/>
      <c r="C33" s="137">
        <v>7</v>
      </c>
      <c r="D33" s="138">
        <v>1049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1</v>
      </c>
      <c r="R33" s="138">
        <v>100</v>
      </c>
      <c r="S33" s="138">
        <v>0</v>
      </c>
      <c r="T33" s="138">
        <v>0</v>
      </c>
      <c r="U33" s="138">
        <v>2</v>
      </c>
      <c r="V33" s="138">
        <v>200</v>
      </c>
      <c r="W33" s="228" t="s">
        <v>84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1</v>
      </c>
      <c r="AF33" s="138">
        <v>200</v>
      </c>
      <c r="AG33" s="138">
        <v>2</v>
      </c>
      <c r="AH33" s="138">
        <v>499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1</v>
      </c>
      <c r="AP33" s="138">
        <v>50</v>
      </c>
      <c r="AQ33" s="138">
        <v>0</v>
      </c>
      <c r="AR33" s="138">
        <v>0</v>
      </c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</row>
    <row r="34" spans="1:60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tr">
        <f>'2492-00-01'!V34</f>
        <v>中華民國109年02月20日編製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O34" s="64"/>
      <c r="AP34" s="64"/>
      <c r="AQ34" s="64"/>
      <c r="AR34" s="143" t="str">
        <f>'2492-00-01'!V34</f>
        <v>中華民國109年02月20日編製</v>
      </c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</row>
    <row r="35" spans="6:60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O35" s="65"/>
      <c r="AP35" s="65"/>
      <c r="AQ35" s="65"/>
      <c r="AR35" s="22" t="s">
        <v>61</v>
      </c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</row>
    <row r="36" spans="6:60" s="19" customFormat="1" ht="15">
      <c r="F36" s="20"/>
      <c r="J36" s="20"/>
      <c r="AB36" s="20"/>
      <c r="AF36" s="20"/>
      <c r="AN36" s="22"/>
      <c r="AO36" s="65"/>
      <c r="AP36" s="65"/>
      <c r="AQ36" s="65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</row>
    <row r="37" spans="1:42" s="89" customFormat="1" ht="15.75">
      <c r="A37" s="88" t="s">
        <v>159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</row>
    <row r="38" spans="1:42" s="89" customFormat="1" ht="15.75">
      <c r="A38" s="88" t="s">
        <v>141</v>
      </c>
      <c r="B38" s="88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</row>
    <row r="39" spans="1:42" s="89" customFormat="1" ht="15.75">
      <c r="A39" s="90" t="s">
        <v>142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</row>
    <row r="40" spans="2:3" ht="15">
      <c r="B40" s="103" t="s">
        <v>155</v>
      </c>
      <c r="C40" s="74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tabSelected="1" view="pageBreakPreview" zoomScaleSheetLayoutView="100" zoomScalePageLayoutView="0" workbookViewId="0" topLeftCell="A1">
      <selection activeCell="J13" sqref="J13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56" t="s">
        <v>144</v>
      </c>
      <c r="B1" s="25"/>
      <c r="C1" s="57"/>
      <c r="D1" s="25"/>
      <c r="M1" s="4"/>
      <c r="N1" s="4"/>
      <c r="O1" s="4"/>
      <c r="P1" s="4"/>
      <c r="Q1" s="4"/>
      <c r="R1" s="4"/>
      <c r="T1" s="1" t="s">
        <v>2</v>
      </c>
      <c r="U1" s="197" t="s">
        <v>149</v>
      </c>
      <c r="V1" s="197"/>
      <c r="W1" s="56" t="s">
        <v>144</v>
      </c>
      <c r="X1" s="4"/>
      <c r="AJ1" s="4"/>
      <c r="AK1" s="4"/>
      <c r="AL1" s="4"/>
      <c r="AM1" s="4"/>
      <c r="AN1" s="4"/>
      <c r="AO1" s="4"/>
      <c r="AP1" s="1" t="s">
        <v>2</v>
      </c>
      <c r="AQ1" s="180" t="s">
        <v>149</v>
      </c>
      <c r="AR1" s="181"/>
    </row>
    <row r="2" spans="1:44" ht="16.5" customHeight="1">
      <c r="A2" s="58" t="s">
        <v>43</v>
      </c>
      <c r="B2" s="99" t="s">
        <v>150</v>
      </c>
      <c r="C2" s="59"/>
      <c r="D2" s="102"/>
      <c r="E2" s="7"/>
      <c r="F2" s="7"/>
      <c r="G2" s="7"/>
      <c r="H2" s="7"/>
      <c r="I2" s="7"/>
      <c r="K2" s="95"/>
      <c r="L2" s="95"/>
      <c r="M2" s="95"/>
      <c r="N2" s="95"/>
      <c r="O2" s="95"/>
      <c r="P2" s="95"/>
      <c r="Q2" s="95"/>
      <c r="R2" s="95"/>
      <c r="S2" s="8"/>
      <c r="T2" s="1" t="s">
        <v>44</v>
      </c>
      <c r="U2" s="198" t="s">
        <v>45</v>
      </c>
      <c r="V2" s="199"/>
      <c r="W2" s="58" t="s">
        <v>43</v>
      </c>
      <c r="X2" s="99" t="s">
        <v>150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95"/>
      <c r="AL2" s="95"/>
      <c r="AM2" s="95"/>
      <c r="AN2" s="95"/>
      <c r="AO2" s="95"/>
      <c r="AP2" s="1" t="s">
        <v>44</v>
      </c>
      <c r="AQ2" s="178" t="s">
        <v>45</v>
      </c>
      <c r="AR2" s="179"/>
    </row>
    <row r="3" spans="1:44" s="10" customFormat="1" ht="19.5" customHeight="1">
      <c r="A3" s="161" t="s">
        <v>46</v>
      </c>
      <c r="B3" s="237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1" t="s">
        <v>47</v>
      </c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1:44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</row>
    <row r="5" spans="1:44" s="13" customFormat="1" ht="19.5" customHeight="1">
      <c r="A5" s="11"/>
      <c r="B5" s="11"/>
      <c r="C5" s="11"/>
      <c r="D5" s="11"/>
      <c r="E5" s="11"/>
      <c r="F5" s="11"/>
      <c r="G5" s="192" t="str">
        <f>'2492-00-02'!K5</f>
        <v>   中華民國 109年01月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96"/>
      <c r="S5" s="96"/>
      <c r="T5" s="96"/>
      <c r="V5" s="14" t="s">
        <v>136</v>
      </c>
      <c r="W5" s="11"/>
      <c r="X5" s="11"/>
      <c r="Y5" s="96"/>
      <c r="Z5" s="96"/>
      <c r="AA5" s="96"/>
      <c r="AB5" s="96"/>
      <c r="AC5" s="164" t="str">
        <f>'2492-00-02'!K5</f>
        <v>   中華民國 109年01月</v>
      </c>
      <c r="AD5" s="165"/>
      <c r="AE5" s="165"/>
      <c r="AF5" s="165"/>
      <c r="AG5" s="165"/>
      <c r="AH5" s="165"/>
      <c r="AI5" s="165"/>
      <c r="AJ5" s="165"/>
      <c r="AK5" s="3"/>
      <c r="AL5" s="3"/>
      <c r="AM5" s="3"/>
      <c r="AN5" s="3"/>
      <c r="AO5" s="3"/>
      <c r="AP5" s="3"/>
      <c r="AQ5" s="11"/>
      <c r="AR5" s="28" t="s">
        <v>136</v>
      </c>
    </row>
    <row r="6" spans="1:44" ht="16.5" customHeight="1">
      <c r="A6" s="244" t="s">
        <v>48</v>
      </c>
      <c r="B6" s="259"/>
      <c r="C6" s="166" t="s">
        <v>49</v>
      </c>
      <c r="D6" s="167"/>
      <c r="E6" s="174" t="s">
        <v>28</v>
      </c>
      <c r="F6" s="175"/>
      <c r="G6" s="157" t="s">
        <v>11</v>
      </c>
      <c r="H6" s="167"/>
      <c r="I6" s="157" t="s">
        <v>9</v>
      </c>
      <c r="J6" s="167"/>
      <c r="K6" s="174" t="s">
        <v>33</v>
      </c>
      <c r="L6" s="175"/>
      <c r="M6" s="257" t="s">
        <v>50</v>
      </c>
      <c r="N6" s="258"/>
      <c r="O6" s="240" t="s">
        <v>162</v>
      </c>
      <c r="P6" s="241"/>
      <c r="Q6" s="157" t="s">
        <v>12</v>
      </c>
      <c r="R6" s="167"/>
      <c r="S6" s="166" t="s">
        <v>35</v>
      </c>
      <c r="T6" s="167"/>
      <c r="U6" s="157" t="s">
        <v>13</v>
      </c>
      <c r="V6" s="167"/>
      <c r="W6" s="244" t="s">
        <v>48</v>
      </c>
      <c r="X6" s="264"/>
      <c r="Y6" s="250" t="s">
        <v>166</v>
      </c>
      <c r="Z6" s="254"/>
      <c r="AA6" s="157" t="s">
        <v>14</v>
      </c>
      <c r="AB6" s="167"/>
      <c r="AC6" s="157" t="s">
        <v>36</v>
      </c>
      <c r="AD6" s="167"/>
      <c r="AE6" s="157" t="s">
        <v>51</v>
      </c>
      <c r="AF6" s="158"/>
      <c r="AG6" s="174" t="s">
        <v>52</v>
      </c>
      <c r="AH6" s="175"/>
      <c r="AI6" s="157" t="s">
        <v>53</v>
      </c>
      <c r="AJ6" s="158"/>
      <c r="AK6" s="250" t="s">
        <v>169</v>
      </c>
      <c r="AL6" s="251"/>
      <c r="AM6" s="157" t="s">
        <v>54</v>
      </c>
      <c r="AN6" s="158"/>
      <c r="AO6" s="157" t="s">
        <v>55</v>
      </c>
      <c r="AP6" s="158"/>
      <c r="AQ6" s="157" t="s">
        <v>8</v>
      </c>
      <c r="AR6" s="167"/>
    </row>
    <row r="7" spans="1:44" ht="16.5" customHeight="1">
      <c r="A7" s="246"/>
      <c r="B7" s="260"/>
      <c r="C7" s="168"/>
      <c r="D7" s="169"/>
      <c r="E7" s="176"/>
      <c r="F7" s="177"/>
      <c r="G7" s="168"/>
      <c r="H7" s="169"/>
      <c r="I7" s="168"/>
      <c r="J7" s="169"/>
      <c r="K7" s="176"/>
      <c r="L7" s="177"/>
      <c r="M7" s="176" t="s">
        <v>56</v>
      </c>
      <c r="N7" s="177"/>
      <c r="O7" s="242"/>
      <c r="P7" s="243"/>
      <c r="Q7" s="168"/>
      <c r="R7" s="169"/>
      <c r="S7" s="168"/>
      <c r="T7" s="169"/>
      <c r="U7" s="168"/>
      <c r="V7" s="169"/>
      <c r="W7" s="265"/>
      <c r="X7" s="266"/>
      <c r="Y7" s="255"/>
      <c r="Z7" s="256"/>
      <c r="AA7" s="168"/>
      <c r="AB7" s="169"/>
      <c r="AC7" s="168"/>
      <c r="AD7" s="169"/>
      <c r="AE7" s="230" t="s">
        <v>57</v>
      </c>
      <c r="AF7" s="169"/>
      <c r="AG7" s="176"/>
      <c r="AH7" s="177"/>
      <c r="AI7" s="230" t="s">
        <v>58</v>
      </c>
      <c r="AJ7" s="169"/>
      <c r="AK7" s="252"/>
      <c r="AL7" s="253"/>
      <c r="AM7" s="230" t="s">
        <v>59</v>
      </c>
      <c r="AN7" s="169"/>
      <c r="AO7" s="262" t="s">
        <v>60</v>
      </c>
      <c r="AP7" s="263"/>
      <c r="AQ7" s="168"/>
      <c r="AR7" s="169"/>
    </row>
    <row r="8" spans="1:44" ht="22.5" customHeight="1">
      <c r="A8" s="248"/>
      <c r="B8" s="26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7"/>
      <c r="X8" s="268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53" t="s">
        <v>10</v>
      </c>
      <c r="B9" s="154"/>
      <c r="C9" s="24">
        <v>2391</v>
      </c>
      <c r="D9" s="24">
        <v>484016</v>
      </c>
      <c r="E9" s="24">
        <v>27</v>
      </c>
      <c r="F9" s="24">
        <v>5688</v>
      </c>
      <c r="G9" s="24">
        <v>3</v>
      </c>
      <c r="H9" s="24">
        <v>408</v>
      </c>
      <c r="I9" s="24">
        <v>90</v>
      </c>
      <c r="J9" s="24">
        <v>35167</v>
      </c>
      <c r="K9" s="24">
        <v>4</v>
      </c>
      <c r="L9" s="24">
        <v>700</v>
      </c>
      <c r="M9" s="24">
        <v>8</v>
      </c>
      <c r="N9" s="24">
        <v>11560</v>
      </c>
      <c r="O9" s="24">
        <v>209</v>
      </c>
      <c r="P9" s="24">
        <v>84298</v>
      </c>
      <c r="Q9" s="24">
        <v>1195</v>
      </c>
      <c r="R9" s="24">
        <v>207345</v>
      </c>
      <c r="S9" s="24">
        <v>12</v>
      </c>
      <c r="T9" s="24">
        <v>1222</v>
      </c>
      <c r="U9" s="24">
        <v>477</v>
      </c>
      <c r="V9" s="24">
        <v>70810</v>
      </c>
      <c r="W9" s="153" t="s">
        <v>10</v>
      </c>
      <c r="X9" s="154"/>
      <c r="Y9" s="24">
        <v>21</v>
      </c>
      <c r="Z9" s="24">
        <v>8260</v>
      </c>
      <c r="AA9" s="24">
        <v>7</v>
      </c>
      <c r="AB9" s="24">
        <v>530</v>
      </c>
      <c r="AC9" s="24">
        <v>17</v>
      </c>
      <c r="AD9" s="24">
        <v>2508</v>
      </c>
      <c r="AE9" s="24">
        <v>59</v>
      </c>
      <c r="AF9" s="24">
        <v>15448</v>
      </c>
      <c r="AG9" s="24">
        <v>87</v>
      </c>
      <c r="AH9" s="24">
        <v>17602</v>
      </c>
      <c r="AI9" s="24">
        <v>0</v>
      </c>
      <c r="AJ9" s="24">
        <v>0</v>
      </c>
      <c r="AK9" s="24">
        <v>3</v>
      </c>
      <c r="AL9" s="24">
        <v>400</v>
      </c>
      <c r="AM9" s="24">
        <v>0</v>
      </c>
      <c r="AN9" s="24">
        <v>0</v>
      </c>
      <c r="AO9" s="24">
        <v>50</v>
      </c>
      <c r="AP9" s="24">
        <v>6250</v>
      </c>
      <c r="AQ9" s="24">
        <v>122</v>
      </c>
      <c r="AR9" s="24">
        <v>15821</v>
      </c>
    </row>
    <row r="10" spans="1:44" ht="24" customHeight="1">
      <c r="A10" s="155" t="s">
        <v>65</v>
      </c>
      <c r="B10" s="152"/>
      <c r="C10" s="24">
        <v>2371</v>
      </c>
      <c r="D10" s="24">
        <v>482831</v>
      </c>
      <c r="E10" s="24">
        <v>27</v>
      </c>
      <c r="F10" s="24">
        <v>5688</v>
      </c>
      <c r="G10" s="24">
        <v>3</v>
      </c>
      <c r="H10" s="24">
        <v>408</v>
      </c>
      <c r="I10" s="24">
        <v>90</v>
      </c>
      <c r="J10" s="24">
        <v>35167</v>
      </c>
      <c r="K10" s="24">
        <v>4</v>
      </c>
      <c r="L10" s="24">
        <v>700</v>
      </c>
      <c r="M10" s="24">
        <v>8</v>
      </c>
      <c r="N10" s="24">
        <v>11560</v>
      </c>
      <c r="O10" s="24">
        <v>207</v>
      </c>
      <c r="P10" s="24">
        <v>83898</v>
      </c>
      <c r="Q10" s="24">
        <v>1180</v>
      </c>
      <c r="R10" s="24">
        <v>206680</v>
      </c>
      <c r="S10" s="24">
        <v>12</v>
      </c>
      <c r="T10" s="24">
        <v>1222</v>
      </c>
      <c r="U10" s="24">
        <v>476</v>
      </c>
      <c r="V10" s="24">
        <v>70780</v>
      </c>
      <c r="W10" s="155" t="s">
        <v>65</v>
      </c>
      <c r="X10" s="152"/>
      <c r="Y10" s="24">
        <v>21</v>
      </c>
      <c r="Z10" s="24">
        <v>8260</v>
      </c>
      <c r="AA10" s="24">
        <v>7</v>
      </c>
      <c r="AB10" s="24">
        <v>530</v>
      </c>
      <c r="AC10" s="24">
        <v>17</v>
      </c>
      <c r="AD10" s="24">
        <v>2508</v>
      </c>
      <c r="AE10" s="24">
        <v>58</v>
      </c>
      <c r="AF10" s="24">
        <v>15398</v>
      </c>
      <c r="AG10" s="24">
        <v>87</v>
      </c>
      <c r="AH10" s="24">
        <v>17602</v>
      </c>
      <c r="AI10" s="24">
        <v>0</v>
      </c>
      <c r="AJ10" s="24">
        <v>0</v>
      </c>
      <c r="AK10" s="24">
        <v>3</v>
      </c>
      <c r="AL10" s="24">
        <v>400</v>
      </c>
      <c r="AM10" s="24">
        <v>0</v>
      </c>
      <c r="AN10" s="24">
        <v>0</v>
      </c>
      <c r="AO10" s="24">
        <v>50</v>
      </c>
      <c r="AP10" s="24">
        <v>6250</v>
      </c>
      <c r="AQ10" s="24">
        <v>121</v>
      </c>
      <c r="AR10" s="24">
        <v>15781</v>
      </c>
    </row>
    <row r="11" spans="1:44" ht="24" customHeight="1">
      <c r="A11" s="151" t="s">
        <v>85</v>
      </c>
      <c r="B11" s="152"/>
      <c r="C11" s="24">
        <v>335</v>
      </c>
      <c r="D11" s="24">
        <v>84112</v>
      </c>
      <c r="E11" s="24">
        <v>3</v>
      </c>
      <c r="F11" s="24">
        <v>500</v>
      </c>
      <c r="G11" s="24">
        <v>0</v>
      </c>
      <c r="H11" s="24">
        <v>0</v>
      </c>
      <c r="I11" s="24">
        <v>11</v>
      </c>
      <c r="J11" s="24">
        <v>3822</v>
      </c>
      <c r="K11" s="24">
        <v>0</v>
      </c>
      <c r="L11" s="24">
        <v>0</v>
      </c>
      <c r="M11" s="24">
        <v>1</v>
      </c>
      <c r="N11" s="24">
        <v>150</v>
      </c>
      <c r="O11" s="24">
        <v>31</v>
      </c>
      <c r="P11" s="24">
        <v>16820</v>
      </c>
      <c r="Q11" s="24">
        <v>159</v>
      </c>
      <c r="R11" s="24">
        <v>41945</v>
      </c>
      <c r="S11" s="24">
        <v>5</v>
      </c>
      <c r="T11" s="24">
        <v>150</v>
      </c>
      <c r="U11" s="24">
        <v>64</v>
      </c>
      <c r="V11" s="24">
        <v>10581</v>
      </c>
      <c r="W11" s="151" t="s">
        <v>86</v>
      </c>
      <c r="X11" s="152"/>
      <c r="Y11" s="24">
        <v>4</v>
      </c>
      <c r="Z11" s="24">
        <v>530</v>
      </c>
      <c r="AA11" s="24">
        <v>0</v>
      </c>
      <c r="AB11" s="24">
        <v>0</v>
      </c>
      <c r="AC11" s="24">
        <v>1</v>
      </c>
      <c r="AD11" s="24">
        <v>200</v>
      </c>
      <c r="AE11" s="24">
        <v>14</v>
      </c>
      <c r="AF11" s="24">
        <v>2440</v>
      </c>
      <c r="AG11" s="24">
        <v>6</v>
      </c>
      <c r="AH11" s="24">
        <v>2620</v>
      </c>
      <c r="AI11" s="24">
        <v>0</v>
      </c>
      <c r="AJ11" s="24">
        <v>0</v>
      </c>
      <c r="AK11" s="24">
        <v>2</v>
      </c>
      <c r="AL11" s="24">
        <v>300</v>
      </c>
      <c r="AM11" s="24">
        <v>0</v>
      </c>
      <c r="AN11" s="24">
        <v>0</v>
      </c>
      <c r="AO11" s="24">
        <v>12</v>
      </c>
      <c r="AP11" s="24">
        <v>1019</v>
      </c>
      <c r="AQ11" s="24">
        <v>22</v>
      </c>
      <c r="AR11" s="24">
        <v>3035</v>
      </c>
    </row>
    <row r="12" spans="1:44" ht="24" customHeight="1">
      <c r="A12" s="151" t="s">
        <v>87</v>
      </c>
      <c r="B12" s="152"/>
      <c r="C12" s="24">
        <v>261</v>
      </c>
      <c r="D12" s="24">
        <v>56875</v>
      </c>
      <c r="E12" s="24">
        <v>1</v>
      </c>
      <c r="F12" s="24">
        <v>200</v>
      </c>
      <c r="G12" s="24">
        <v>0</v>
      </c>
      <c r="H12" s="24">
        <v>0</v>
      </c>
      <c r="I12" s="24">
        <v>2</v>
      </c>
      <c r="J12" s="24">
        <v>230</v>
      </c>
      <c r="K12" s="24">
        <v>0</v>
      </c>
      <c r="L12" s="24">
        <v>0</v>
      </c>
      <c r="M12" s="24">
        <v>0</v>
      </c>
      <c r="N12" s="24">
        <v>0</v>
      </c>
      <c r="O12" s="24">
        <v>9</v>
      </c>
      <c r="P12" s="24">
        <v>4640</v>
      </c>
      <c r="Q12" s="24">
        <v>142</v>
      </c>
      <c r="R12" s="24">
        <v>26189</v>
      </c>
      <c r="S12" s="24">
        <v>0</v>
      </c>
      <c r="T12" s="24">
        <v>0</v>
      </c>
      <c r="U12" s="24">
        <v>62</v>
      </c>
      <c r="V12" s="24">
        <v>14529</v>
      </c>
      <c r="W12" s="151" t="s">
        <v>88</v>
      </c>
      <c r="X12" s="152"/>
      <c r="Y12" s="24">
        <v>3</v>
      </c>
      <c r="Z12" s="24">
        <v>200</v>
      </c>
      <c r="AA12" s="24">
        <v>4</v>
      </c>
      <c r="AB12" s="24">
        <v>460</v>
      </c>
      <c r="AC12" s="24">
        <v>0</v>
      </c>
      <c r="AD12" s="24">
        <v>0</v>
      </c>
      <c r="AE12" s="24">
        <v>10</v>
      </c>
      <c r="AF12" s="24">
        <v>7375</v>
      </c>
      <c r="AG12" s="24">
        <v>6</v>
      </c>
      <c r="AH12" s="24">
        <v>710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3</v>
      </c>
      <c r="AP12" s="24">
        <v>310</v>
      </c>
      <c r="AQ12" s="24">
        <v>19</v>
      </c>
      <c r="AR12" s="24">
        <v>2032</v>
      </c>
    </row>
    <row r="13" spans="1:44" ht="24" customHeight="1">
      <c r="A13" s="147" t="s">
        <v>158</v>
      </c>
      <c r="B13" s="148"/>
      <c r="C13" s="24">
        <v>197</v>
      </c>
      <c r="D13" s="24">
        <v>31248</v>
      </c>
      <c r="E13" s="24">
        <v>1</v>
      </c>
      <c r="F13" s="24">
        <v>240</v>
      </c>
      <c r="G13" s="24">
        <v>0</v>
      </c>
      <c r="H13" s="24">
        <v>0</v>
      </c>
      <c r="I13" s="24">
        <v>8</v>
      </c>
      <c r="J13" s="24">
        <v>1218</v>
      </c>
      <c r="K13" s="24">
        <v>0</v>
      </c>
      <c r="L13" s="24">
        <v>0</v>
      </c>
      <c r="M13" s="24">
        <v>0</v>
      </c>
      <c r="N13" s="24">
        <v>0</v>
      </c>
      <c r="O13" s="24">
        <v>13</v>
      </c>
      <c r="P13" s="24">
        <v>2438</v>
      </c>
      <c r="Q13" s="24">
        <v>107</v>
      </c>
      <c r="R13" s="24">
        <v>19587</v>
      </c>
      <c r="S13" s="24">
        <v>1</v>
      </c>
      <c r="T13" s="24">
        <v>30</v>
      </c>
      <c r="U13" s="24">
        <v>45</v>
      </c>
      <c r="V13" s="24">
        <v>5142</v>
      </c>
      <c r="W13" s="147" t="s">
        <v>156</v>
      </c>
      <c r="X13" s="148"/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4</v>
      </c>
      <c r="AF13" s="24">
        <v>740</v>
      </c>
      <c r="AG13" s="24">
        <v>10</v>
      </c>
      <c r="AH13" s="24">
        <v>1258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1</v>
      </c>
      <c r="AP13" s="24">
        <v>200</v>
      </c>
      <c r="AQ13" s="24">
        <v>7</v>
      </c>
      <c r="AR13" s="24">
        <v>395</v>
      </c>
    </row>
    <row r="14" spans="1:44" ht="24" customHeight="1">
      <c r="A14" s="147" t="s">
        <v>7</v>
      </c>
      <c r="B14" s="148"/>
      <c r="C14" s="24">
        <v>253</v>
      </c>
      <c r="D14" s="24">
        <v>37700</v>
      </c>
      <c r="E14" s="24">
        <v>3</v>
      </c>
      <c r="F14" s="24">
        <v>390</v>
      </c>
      <c r="G14" s="24">
        <v>0</v>
      </c>
      <c r="H14" s="24">
        <v>0</v>
      </c>
      <c r="I14" s="24">
        <v>14</v>
      </c>
      <c r="J14" s="24">
        <v>1438</v>
      </c>
      <c r="K14" s="24">
        <v>0</v>
      </c>
      <c r="L14" s="24">
        <v>0</v>
      </c>
      <c r="M14" s="24">
        <v>2</v>
      </c>
      <c r="N14" s="24">
        <v>250</v>
      </c>
      <c r="O14" s="24">
        <v>22</v>
      </c>
      <c r="P14" s="24">
        <v>4496</v>
      </c>
      <c r="Q14" s="24">
        <v>125</v>
      </c>
      <c r="R14" s="24">
        <v>21042</v>
      </c>
      <c r="S14" s="24">
        <v>0</v>
      </c>
      <c r="T14" s="24">
        <v>0</v>
      </c>
      <c r="U14" s="24">
        <v>50</v>
      </c>
      <c r="V14" s="24">
        <v>5753</v>
      </c>
      <c r="W14" s="147" t="s">
        <v>7</v>
      </c>
      <c r="X14" s="148"/>
      <c r="Y14" s="24">
        <v>5</v>
      </c>
      <c r="Z14" s="24">
        <v>810</v>
      </c>
      <c r="AA14" s="24">
        <v>0</v>
      </c>
      <c r="AB14" s="24">
        <v>0</v>
      </c>
      <c r="AC14" s="24">
        <v>1</v>
      </c>
      <c r="AD14" s="24">
        <v>200</v>
      </c>
      <c r="AE14" s="24">
        <v>4</v>
      </c>
      <c r="AF14" s="24">
        <v>550</v>
      </c>
      <c r="AG14" s="24">
        <v>10</v>
      </c>
      <c r="AH14" s="24">
        <v>1225</v>
      </c>
      <c r="AI14" s="24">
        <v>0</v>
      </c>
      <c r="AJ14" s="24">
        <v>0</v>
      </c>
      <c r="AK14" s="24">
        <v>1</v>
      </c>
      <c r="AL14" s="24">
        <v>100</v>
      </c>
      <c r="AM14" s="24">
        <v>0</v>
      </c>
      <c r="AN14" s="24">
        <v>0</v>
      </c>
      <c r="AO14" s="24">
        <v>5</v>
      </c>
      <c r="AP14" s="24">
        <v>476</v>
      </c>
      <c r="AQ14" s="24">
        <v>11</v>
      </c>
      <c r="AR14" s="24">
        <v>970</v>
      </c>
    </row>
    <row r="15" spans="1:44" ht="24" customHeight="1">
      <c r="A15" s="147" t="s">
        <v>68</v>
      </c>
      <c r="B15" s="148"/>
      <c r="C15" s="24">
        <v>227</v>
      </c>
      <c r="D15" s="24">
        <v>39536</v>
      </c>
      <c r="E15" s="24">
        <v>3</v>
      </c>
      <c r="F15" s="24">
        <v>1715</v>
      </c>
      <c r="G15" s="24">
        <v>0</v>
      </c>
      <c r="H15" s="24">
        <v>0</v>
      </c>
      <c r="I15" s="24">
        <v>16</v>
      </c>
      <c r="J15" s="24">
        <v>1940</v>
      </c>
      <c r="K15" s="24">
        <v>2</v>
      </c>
      <c r="L15" s="24">
        <v>400</v>
      </c>
      <c r="M15" s="24">
        <v>0</v>
      </c>
      <c r="N15" s="24">
        <v>0</v>
      </c>
      <c r="O15" s="24">
        <v>18</v>
      </c>
      <c r="P15" s="24">
        <v>4369</v>
      </c>
      <c r="Q15" s="24">
        <v>113</v>
      </c>
      <c r="R15" s="24">
        <v>19494</v>
      </c>
      <c r="S15" s="24">
        <v>0</v>
      </c>
      <c r="T15" s="24">
        <v>0</v>
      </c>
      <c r="U15" s="24">
        <v>44</v>
      </c>
      <c r="V15" s="24">
        <v>8624</v>
      </c>
      <c r="W15" s="147" t="s">
        <v>68</v>
      </c>
      <c r="X15" s="148"/>
      <c r="Y15" s="24">
        <v>1</v>
      </c>
      <c r="Z15" s="24">
        <v>200</v>
      </c>
      <c r="AA15" s="24">
        <v>0</v>
      </c>
      <c r="AB15" s="24">
        <v>0</v>
      </c>
      <c r="AC15" s="24">
        <v>0</v>
      </c>
      <c r="AD15" s="24">
        <v>0</v>
      </c>
      <c r="AE15" s="24">
        <v>4</v>
      </c>
      <c r="AF15" s="24">
        <v>1140</v>
      </c>
      <c r="AG15" s="24">
        <v>12</v>
      </c>
      <c r="AH15" s="24">
        <v>1081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2</v>
      </c>
      <c r="AP15" s="24">
        <v>38</v>
      </c>
      <c r="AQ15" s="24">
        <v>12</v>
      </c>
      <c r="AR15" s="24">
        <v>535</v>
      </c>
    </row>
    <row r="16" spans="1:44" ht="24" customHeight="1">
      <c r="A16" s="147" t="s">
        <v>89</v>
      </c>
      <c r="B16" s="148"/>
      <c r="C16" s="24">
        <v>335</v>
      </c>
      <c r="D16" s="24">
        <v>59667</v>
      </c>
      <c r="E16" s="24">
        <v>0</v>
      </c>
      <c r="F16" s="24">
        <v>0</v>
      </c>
      <c r="G16" s="24">
        <v>2</v>
      </c>
      <c r="H16" s="24">
        <v>400</v>
      </c>
      <c r="I16" s="24">
        <v>3</v>
      </c>
      <c r="J16" s="24">
        <v>1000</v>
      </c>
      <c r="K16" s="24">
        <v>0</v>
      </c>
      <c r="L16" s="24">
        <v>0</v>
      </c>
      <c r="M16" s="24">
        <v>2</v>
      </c>
      <c r="N16" s="24">
        <v>160</v>
      </c>
      <c r="O16" s="24">
        <v>29</v>
      </c>
      <c r="P16" s="24">
        <v>15797</v>
      </c>
      <c r="Q16" s="24">
        <v>171</v>
      </c>
      <c r="R16" s="24">
        <v>25166</v>
      </c>
      <c r="S16" s="24">
        <v>2</v>
      </c>
      <c r="T16" s="24">
        <v>106</v>
      </c>
      <c r="U16" s="24">
        <v>73</v>
      </c>
      <c r="V16" s="24">
        <v>9997</v>
      </c>
      <c r="W16" s="147" t="s">
        <v>90</v>
      </c>
      <c r="X16" s="148"/>
      <c r="Y16" s="24">
        <v>4</v>
      </c>
      <c r="Z16" s="24">
        <v>2670</v>
      </c>
      <c r="AA16" s="24">
        <v>1</v>
      </c>
      <c r="AB16" s="24">
        <v>10</v>
      </c>
      <c r="AC16" s="24">
        <v>5</v>
      </c>
      <c r="AD16" s="24">
        <v>530</v>
      </c>
      <c r="AE16" s="24">
        <v>5</v>
      </c>
      <c r="AF16" s="24">
        <v>785</v>
      </c>
      <c r="AG16" s="24">
        <v>17</v>
      </c>
      <c r="AH16" s="24">
        <v>2159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6</v>
      </c>
      <c r="AP16" s="24">
        <v>273</v>
      </c>
      <c r="AQ16" s="24">
        <v>15</v>
      </c>
      <c r="AR16" s="24">
        <v>615</v>
      </c>
    </row>
    <row r="17" spans="1:44" ht="24" customHeight="1">
      <c r="A17" s="147" t="s">
        <v>69</v>
      </c>
      <c r="B17" s="148"/>
      <c r="C17" s="24">
        <v>74</v>
      </c>
      <c r="D17" s="24">
        <v>12041</v>
      </c>
      <c r="E17" s="24">
        <v>3</v>
      </c>
      <c r="F17" s="24">
        <v>700</v>
      </c>
      <c r="G17" s="24">
        <v>0</v>
      </c>
      <c r="H17" s="24">
        <v>0</v>
      </c>
      <c r="I17" s="24">
        <v>3</v>
      </c>
      <c r="J17" s="24">
        <v>21</v>
      </c>
      <c r="K17" s="24">
        <v>0</v>
      </c>
      <c r="L17" s="24">
        <v>0</v>
      </c>
      <c r="M17" s="24">
        <v>0</v>
      </c>
      <c r="N17" s="24">
        <v>0</v>
      </c>
      <c r="O17" s="24">
        <v>9</v>
      </c>
      <c r="P17" s="24">
        <v>4450</v>
      </c>
      <c r="Q17" s="24">
        <v>30</v>
      </c>
      <c r="R17" s="24">
        <v>3719</v>
      </c>
      <c r="S17" s="24">
        <v>0</v>
      </c>
      <c r="T17" s="24">
        <v>0</v>
      </c>
      <c r="U17" s="24">
        <v>15</v>
      </c>
      <c r="V17" s="24">
        <v>2040</v>
      </c>
      <c r="W17" s="147" t="s">
        <v>69</v>
      </c>
      <c r="X17" s="148"/>
      <c r="Y17" s="24">
        <v>0</v>
      </c>
      <c r="Z17" s="24">
        <v>0</v>
      </c>
      <c r="AA17" s="24">
        <v>1</v>
      </c>
      <c r="AB17" s="24">
        <v>50</v>
      </c>
      <c r="AC17" s="24">
        <v>2</v>
      </c>
      <c r="AD17" s="24">
        <v>420</v>
      </c>
      <c r="AE17" s="24">
        <v>1</v>
      </c>
      <c r="AF17" s="24">
        <v>3</v>
      </c>
      <c r="AG17" s="24">
        <v>3</v>
      </c>
      <c r="AH17" s="24">
        <v>410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3</v>
      </c>
      <c r="AP17" s="24">
        <v>80</v>
      </c>
      <c r="AQ17" s="24">
        <v>4</v>
      </c>
      <c r="AR17" s="24">
        <v>148</v>
      </c>
    </row>
    <row r="18" spans="1:44" ht="24" customHeight="1">
      <c r="A18" s="147" t="s">
        <v>70</v>
      </c>
      <c r="B18" s="148"/>
      <c r="C18" s="24">
        <v>54</v>
      </c>
      <c r="D18" s="24">
        <v>9968</v>
      </c>
      <c r="E18" s="24">
        <v>1</v>
      </c>
      <c r="F18" s="24">
        <v>50</v>
      </c>
      <c r="G18" s="24">
        <v>0</v>
      </c>
      <c r="H18" s="24">
        <v>0</v>
      </c>
      <c r="I18" s="24">
        <v>3</v>
      </c>
      <c r="J18" s="24">
        <v>630</v>
      </c>
      <c r="K18" s="24">
        <v>0</v>
      </c>
      <c r="L18" s="24">
        <v>0</v>
      </c>
      <c r="M18" s="24">
        <v>0</v>
      </c>
      <c r="N18" s="24">
        <v>0</v>
      </c>
      <c r="O18" s="24">
        <v>6</v>
      </c>
      <c r="P18" s="24">
        <v>1690</v>
      </c>
      <c r="Q18" s="24">
        <v>24</v>
      </c>
      <c r="R18" s="24">
        <v>3968</v>
      </c>
      <c r="S18" s="24">
        <v>0</v>
      </c>
      <c r="T18" s="24">
        <v>0</v>
      </c>
      <c r="U18" s="24">
        <v>12</v>
      </c>
      <c r="V18" s="24">
        <v>2090</v>
      </c>
      <c r="W18" s="147" t="s">
        <v>70</v>
      </c>
      <c r="X18" s="148"/>
      <c r="Y18" s="24">
        <v>0</v>
      </c>
      <c r="Z18" s="24">
        <v>0</v>
      </c>
      <c r="AA18" s="24">
        <v>1</v>
      </c>
      <c r="AB18" s="24">
        <v>10</v>
      </c>
      <c r="AC18" s="24">
        <v>0</v>
      </c>
      <c r="AD18" s="24">
        <v>0</v>
      </c>
      <c r="AE18" s="24">
        <v>2</v>
      </c>
      <c r="AF18" s="24">
        <v>300</v>
      </c>
      <c r="AG18" s="24">
        <v>2</v>
      </c>
      <c r="AH18" s="24">
        <v>660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1</v>
      </c>
      <c r="AP18" s="24">
        <v>240</v>
      </c>
      <c r="AQ18" s="24">
        <v>2</v>
      </c>
      <c r="AR18" s="24">
        <v>330</v>
      </c>
    </row>
    <row r="19" spans="1:44" ht="24" customHeight="1">
      <c r="A19" s="147" t="s">
        <v>71</v>
      </c>
      <c r="B19" s="148"/>
      <c r="C19" s="24">
        <v>49</v>
      </c>
      <c r="D19" s="24">
        <v>10143</v>
      </c>
      <c r="E19" s="24">
        <v>0</v>
      </c>
      <c r="F19" s="24">
        <v>0</v>
      </c>
      <c r="G19" s="24">
        <v>0</v>
      </c>
      <c r="H19" s="24">
        <v>0</v>
      </c>
      <c r="I19" s="24">
        <v>2</v>
      </c>
      <c r="J19" s="24">
        <v>496</v>
      </c>
      <c r="K19" s="24">
        <v>0</v>
      </c>
      <c r="L19" s="24">
        <v>0</v>
      </c>
      <c r="M19" s="24">
        <v>0</v>
      </c>
      <c r="N19" s="24">
        <v>0</v>
      </c>
      <c r="O19" s="24">
        <v>9</v>
      </c>
      <c r="P19" s="24">
        <v>4190</v>
      </c>
      <c r="Q19" s="24">
        <v>21</v>
      </c>
      <c r="R19" s="24">
        <v>1911</v>
      </c>
      <c r="S19" s="24">
        <v>0</v>
      </c>
      <c r="T19" s="24">
        <v>0</v>
      </c>
      <c r="U19" s="24">
        <v>12</v>
      </c>
      <c r="V19" s="24">
        <v>3275</v>
      </c>
      <c r="W19" s="147" t="s">
        <v>71</v>
      </c>
      <c r="X19" s="148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1</v>
      </c>
      <c r="AF19" s="24">
        <v>5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1</v>
      </c>
      <c r="AP19" s="24">
        <v>10</v>
      </c>
      <c r="AQ19" s="24">
        <v>3</v>
      </c>
      <c r="AR19" s="24">
        <v>256</v>
      </c>
    </row>
    <row r="20" spans="1:44" ht="24" customHeight="1">
      <c r="A20" s="147" t="s">
        <v>72</v>
      </c>
      <c r="B20" s="148"/>
      <c r="C20" s="24">
        <v>100</v>
      </c>
      <c r="D20" s="24">
        <v>40058</v>
      </c>
      <c r="E20" s="24">
        <v>1</v>
      </c>
      <c r="F20" s="24">
        <v>10</v>
      </c>
      <c r="G20" s="24">
        <v>0</v>
      </c>
      <c r="H20" s="24">
        <v>0</v>
      </c>
      <c r="I20" s="24">
        <v>16</v>
      </c>
      <c r="J20" s="24">
        <v>23014</v>
      </c>
      <c r="K20" s="24">
        <v>1</v>
      </c>
      <c r="L20" s="24">
        <v>100</v>
      </c>
      <c r="M20" s="24">
        <v>0</v>
      </c>
      <c r="N20" s="24">
        <v>0</v>
      </c>
      <c r="O20" s="24">
        <v>8</v>
      </c>
      <c r="P20" s="24">
        <v>3150</v>
      </c>
      <c r="Q20" s="24">
        <v>46</v>
      </c>
      <c r="R20" s="24">
        <v>8236</v>
      </c>
      <c r="S20" s="24">
        <v>1</v>
      </c>
      <c r="T20" s="24">
        <v>248</v>
      </c>
      <c r="U20" s="24">
        <v>15</v>
      </c>
      <c r="V20" s="24">
        <v>1677</v>
      </c>
      <c r="W20" s="147" t="s">
        <v>72</v>
      </c>
      <c r="X20" s="148"/>
      <c r="Y20" s="24">
        <v>0</v>
      </c>
      <c r="Z20" s="24">
        <v>0</v>
      </c>
      <c r="AA20" s="24">
        <v>0</v>
      </c>
      <c r="AB20" s="24">
        <v>0</v>
      </c>
      <c r="AC20" s="24">
        <v>2</v>
      </c>
      <c r="AD20" s="24">
        <v>58</v>
      </c>
      <c r="AE20" s="24">
        <v>3</v>
      </c>
      <c r="AF20" s="24">
        <v>450</v>
      </c>
      <c r="AG20" s="24">
        <v>3</v>
      </c>
      <c r="AH20" s="24">
        <v>310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1</v>
      </c>
      <c r="AP20" s="24">
        <v>2500</v>
      </c>
      <c r="AQ20" s="24">
        <v>3</v>
      </c>
      <c r="AR20" s="24">
        <v>305</v>
      </c>
    </row>
    <row r="21" spans="1:44" ht="24" customHeight="1">
      <c r="A21" s="147" t="s">
        <v>73</v>
      </c>
      <c r="B21" s="148"/>
      <c r="C21" s="24">
        <v>32</v>
      </c>
      <c r="D21" s="24">
        <v>6275</v>
      </c>
      <c r="E21" s="24">
        <v>2</v>
      </c>
      <c r="F21" s="24">
        <v>400</v>
      </c>
      <c r="G21" s="24">
        <v>0</v>
      </c>
      <c r="H21" s="24">
        <v>0</v>
      </c>
      <c r="I21" s="24">
        <v>1</v>
      </c>
      <c r="J21" s="24">
        <v>3</v>
      </c>
      <c r="K21" s="24">
        <v>0</v>
      </c>
      <c r="L21" s="24">
        <v>0</v>
      </c>
      <c r="M21" s="24">
        <v>0</v>
      </c>
      <c r="N21" s="24">
        <v>0</v>
      </c>
      <c r="O21" s="24">
        <v>3</v>
      </c>
      <c r="P21" s="24">
        <v>700</v>
      </c>
      <c r="Q21" s="24">
        <v>18</v>
      </c>
      <c r="R21" s="24">
        <v>4343</v>
      </c>
      <c r="S21" s="24">
        <v>0</v>
      </c>
      <c r="T21" s="24">
        <v>0</v>
      </c>
      <c r="U21" s="24">
        <v>4</v>
      </c>
      <c r="V21" s="24">
        <v>209</v>
      </c>
      <c r="W21" s="147" t="s">
        <v>73</v>
      </c>
      <c r="X21" s="148"/>
      <c r="Y21" s="24">
        <v>1</v>
      </c>
      <c r="Z21" s="24">
        <v>200</v>
      </c>
      <c r="AA21" s="24">
        <v>0</v>
      </c>
      <c r="AB21" s="24">
        <v>0</v>
      </c>
      <c r="AC21" s="24">
        <v>0</v>
      </c>
      <c r="AD21" s="24">
        <v>0</v>
      </c>
      <c r="AE21" s="24">
        <v>2</v>
      </c>
      <c r="AF21" s="24">
        <v>220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200</v>
      </c>
      <c r="AQ21" s="24">
        <v>0</v>
      </c>
      <c r="AR21" s="24">
        <v>0</v>
      </c>
    </row>
    <row r="22" spans="1:44" ht="24" customHeight="1">
      <c r="A22" s="147" t="s">
        <v>74</v>
      </c>
      <c r="B22" s="148"/>
      <c r="C22" s="24">
        <v>65</v>
      </c>
      <c r="D22" s="24">
        <v>14793</v>
      </c>
      <c r="E22" s="24">
        <v>3</v>
      </c>
      <c r="F22" s="24">
        <v>600</v>
      </c>
      <c r="G22" s="24">
        <v>0</v>
      </c>
      <c r="H22" s="24">
        <v>0</v>
      </c>
      <c r="I22" s="24">
        <v>2</v>
      </c>
      <c r="J22" s="24">
        <v>260</v>
      </c>
      <c r="K22" s="24">
        <v>0</v>
      </c>
      <c r="L22" s="24">
        <v>0</v>
      </c>
      <c r="M22" s="24">
        <v>0</v>
      </c>
      <c r="N22" s="24">
        <v>0</v>
      </c>
      <c r="O22" s="24">
        <v>9</v>
      </c>
      <c r="P22" s="24">
        <v>3400</v>
      </c>
      <c r="Q22" s="24">
        <v>31</v>
      </c>
      <c r="R22" s="24">
        <v>7889</v>
      </c>
      <c r="S22" s="24">
        <v>1</v>
      </c>
      <c r="T22" s="24">
        <v>200</v>
      </c>
      <c r="U22" s="24">
        <v>8</v>
      </c>
      <c r="V22" s="24">
        <v>616</v>
      </c>
      <c r="W22" s="147" t="s">
        <v>74</v>
      </c>
      <c r="X22" s="148"/>
      <c r="Y22" s="24">
        <v>1</v>
      </c>
      <c r="Z22" s="24">
        <v>450</v>
      </c>
      <c r="AA22" s="24">
        <v>0</v>
      </c>
      <c r="AB22" s="24">
        <v>0</v>
      </c>
      <c r="AC22" s="24">
        <v>1</v>
      </c>
      <c r="AD22" s="24">
        <v>200</v>
      </c>
      <c r="AE22" s="24">
        <v>1</v>
      </c>
      <c r="AF22" s="24">
        <v>200</v>
      </c>
      <c r="AG22" s="24">
        <v>2</v>
      </c>
      <c r="AH22" s="24">
        <v>445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2</v>
      </c>
      <c r="AP22" s="24">
        <v>300</v>
      </c>
      <c r="AQ22" s="24">
        <v>4</v>
      </c>
      <c r="AR22" s="24">
        <v>233</v>
      </c>
    </row>
    <row r="23" spans="1:44" ht="24" customHeight="1">
      <c r="A23" s="147" t="s">
        <v>75</v>
      </c>
      <c r="B23" s="148"/>
      <c r="C23" s="24">
        <v>34</v>
      </c>
      <c r="D23" s="24">
        <v>6217</v>
      </c>
      <c r="E23" s="24">
        <v>1</v>
      </c>
      <c r="F23" s="24">
        <v>3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5</v>
      </c>
      <c r="P23" s="24">
        <v>3800</v>
      </c>
      <c r="Q23" s="24">
        <v>21</v>
      </c>
      <c r="R23" s="24">
        <v>2036</v>
      </c>
      <c r="S23" s="24">
        <v>0</v>
      </c>
      <c r="T23" s="24">
        <v>0</v>
      </c>
      <c r="U23" s="24">
        <v>3</v>
      </c>
      <c r="V23" s="24">
        <v>58</v>
      </c>
      <c r="W23" s="147" t="s">
        <v>75</v>
      </c>
      <c r="X23" s="148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3</v>
      </c>
      <c r="AH23" s="24">
        <v>310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1</v>
      </c>
      <c r="AP23" s="24">
        <v>10</v>
      </c>
      <c r="AQ23" s="24">
        <v>0</v>
      </c>
      <c r="AR23" s="24">
        <v>0</v>
      </c>
    </row>
    <row r="24" spans="1:44" ht="24" customHeight="1">
      <c r="A24" s="147" t="s">
        <v>76</v>
      </c>
      <c r="B24" s="148"/>
      <c r="C24" s="24">
        <v>77</v>
      </c>
      <c r="D24" s="24">
        <v>33143</v>
      </c>
      <c r="E24" s="24">
        <v>1</v>
      </c>
      <c r="F24" s="24">
        <v>60</v>
      </c>
      <c r="G24" s="24">
        <v>0</v>
      </c>
      <c r="H24" s="24">
        <v>0</v>
      </c>
      <c r="I24" s="24">
        <v>4</v>
      </c>
      <c r="J24" s="24">
        <v>565</v>
      </c>
      <c r="K24" s="24">
        <v>1</v>
      </c>
      <c r="L24" s="24">
        <v>200</v>
      </c>
      <c r="M24" s="24">
        <v>2</v>
      </c>
      <c r="N24" s="24">
        <v>10200</v>
      </c>
      <c r="O24" s="24">
        <v>10</v>
      </c>
      <c r="P24" s="24">
        <v>3060</v>
      </c>
      <c r="Q24" s="24">
        <v>36</v>
      </c>
      <c r="R24" s="24">
        <v>6867</v>
      </c>
      <c r="S24" s="24">
        <v>0</v>
      </c>
      <c r="T24" s="24">
        <v>0</v>
      </c>
      <c r="U24" s="24">
        <v>10</v>
      </c>
      <c r="V24" s="24">
        <v>1655</v>
      </c>
      <c r="W24" s="147" t="s">
        <v>76</v>
      </c>
      <c r="X24" s="148"/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4</v>
      </c>
      <c r="AH24" s="24">
        <v>4500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3</v>
      </c>
      <c r="AP24" s="24">
        <v>303</v>
      </c>
      <c r="AQ24" s="24">
        <v>6</v>
      </c>
      <c r="AR24" s="24">
        <v>5732</v>
      </c>
    </row>
    <row r="25" spans="1:44" ht="24" customHeight="1">
      <c r="A25" s="147" t="s">
        <v>6</v>
      </c>
      <c r="B25" s="148"/>
      <c r="C25" s="24">
        <v>38</v>
      </c>
      <c r="D25" s="24">
        <v>2572</v>
      </c>
      <c r="E25" s="24">
        <v>0</v>
      </c>
      <c r="F25" s="24">
        <v>0</v>
      </c>
      <c r="G25" s="24">
        <v>1</v>
      </c>
      <c r="H25" s="24">
        <v>8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2</v>
      </c>
      <c r="P25" s="24">
        <v>400</v>
      </c>
      <c r="Q25" s="24">
        <v>21</v>
      </c>
      <c r="R25" s="24">
        <v>1524</v>
      </c>
      <c r="S25" s="24">
        <v>0</v>
      </c>
      <c r="T25" s="24">
        <v>0</v>
      </c>
      <c r="U25" s="24">
        <v>9</v>
      </c>
      <c r="V25" s="24">
        <v>339</v>
      </c>
      <c r="W25" s="147" t="s">
        <v>6</v>
      </c>
      <c r="X25" s="148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1</v>
      </c>
      <c r="AH25" s="24">
        <v>10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1</v>
      </c>
      <c r="AP25" s="24">
        <v>50</v>
      </c>
      <c r="AQ25" s="24">
        <v>3</v>
      </c>
      <c r="AR25" s="24">
        <v>241</v>
      </c>
    </row>
    <row r="26" spans="1:44" ht="24" customHeight="1">
      <c r="A26" s="147" t="s">
        <v>77</v>
      </c>
      <c r="B26" s="148"/>
      <c r="C26" s="24">
        <v>69</v>
      </c>
      <c r="D26" s="24">
        <v>14442</v>
      </c>
      <c r="E26" s="24">
        <v>1</v>
      </c>
      <c r="F26" s="24">
        <v>100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1</v>
      </c>
      <c r="N26" s="24">
        <v>800</v>
      </c>
      <c r="O26" s="24">
        <v>9</v>
      </c>
      <c r="P26" s="24">
        <v>3840</v>
      </c>
      <c r="Q26" s="24">
        <v>29</v>
      </c>
      <c r="R26" s="24">
        <v>3123</v>
      </c>
      <c r="S26" s="24">
        <v>2</v>
      </c>
      <c r="T26" s="24">
        <v>488</v>
      </c>
      <c r="U26" s="24">
        <v>14</v>
      </c>
      <c r="V26" s="24">
        <v>758</v>
      </c>
      <c r="W26" s="147" t="s">
        <v>77</v>
      </c>
      <c r="X26" s="148"/>
      <c r="Y26" s="24">
        <v>1</v>
      </c>
      <c r="Z26" s="24">
        <v>3000</v>
      </c>
      <c r="AA26" s="24">
        <v>0</v>
      </c>
      <c r="AB26" s="24">
        <v>0</v>
      </c>
      <c r="AC26" s="24">
        <v>2</v>
      </c>
      <c r="AD26" s="24">
        <v>490</v>
      </c>
      <c r="AE26" s="24">
        <v>2</v>
      </c>
      <c r="AF26" s="24">
        <v>440</v>
      </c>
      <c r="AG26" s="24">
        <v>2</v>
      </c>
      <c r="AH26" s="24">
        <v>1100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2</v>
      </c>
      <c r="AP26" s="24">
        <v>53</v>
      </c>
      <c r="AQ26" s="24">
        <v>4</v>
      </c>
      <c r="AR26" s="24">
        <v>250</v>
      </c>
    </row>
    <row r="27" spans="1:44" ht="24" customHeight="1">
      <c r="A27" s="147" t="s">
        <v>78</v>
      </c>
      <c r="B27" s="148"/>
      <c r="C27" s="24">
        <v>14</v>
      </c>
      <c r="D27" s="24">
        <v>1220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248</v>
      </c>
      <c r="Q27" s="24">
        <v>4</v>
      </c>
      <c r="R27" s="24">
        <v>286</v>
      </c>
      <c r="S27" s="24">
        <v>0</v>
      </c>
      <c r="T27" s="24">
        <v>0</v>
      </c>
      <c r="U27" s="24">
        <v>5</v>
      </c>
      <c r="V27" s="24">
        <v>321</v>
      </c>
      <c r="W27" s="147" t="s">
        <v>78</v>
      </c>
      <c r="X27" s="148"/>
      <c r="Y27" s="24">
        <v>1</v>
      </c>
      <c r="Z27" s="24">
        <v>200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3</v>
      </c>
      <c r="AP27" s="24">
        <v>165</v>
      </c>
      <c r="AQ27" s="24">
        <v>0</v>
      </c>
      <c r="AR27" s="24">
        <v>0</v>
      </c>
    </row>
    <row r="28" spans="1:44" ht="24" customHeight="1">
      <c r="A28" s="147" t="s">
        <v>79</v>
      </c>
      <c r="B28" s="148"/>
      <c r="C28" s="24">
        <v>44</v>
      </c>
      <c r="D28" s="24">
        <v>6339</v>
      </c>
      <c r="E28" s="24">
        <v>0</v>
      </c>
      <c r="F28" s="24">
        <v>0</v>
      </c>
      <c r="G28" s="24">
        <v>0</v>
      </c>
      <c r="H28" s="24">
        <v>0</v>
      </c>
      <c r="I28" s="24">
        <v>2</v>
      </c>
      <c r="J28" s="24">
        <v>30</v>
      </c>
      <c r="K28" s="24">
        <v>0</v>
      </c>
      <c r="L28" s="24">
        <v>0</v>
      </c>
      <c r="M28" s="24">
        <v>0</v>
      </c>
      <c r="N28" s="24">
        <v>0</v>
      </c>
      <c r="O28" s="24">
        <v>5</v>
      </c>
      <c r="P28" s="24">
        <v>1880</v>
      </c>
      <c r="Q28" s="24">
        <v>25</v>
      </c>
      <c r="R28" s="24">
        <v>3306</v>
      </c>
      <c r="S28" s="24">
        <v>0</v>
      </c>
      <c r="T28" s="24">
        <v>0</v>
      </c>
      <c r="U28" s="24">
        <v>9</v>
      </c>
      <c r="V28" s="24">
        <v>703</v>
      </c>
      <c r="W28" s="147" t="s">
        <v>79</v>
      </c>
      <c r="X28" s="148"/>
      <c r="Y28" s="24">
        <v>0</v>
      </c>
      <c r="Z28" s="24">
        <v>0</v>
      </c>
      <c r="AA28" s="24">
        <v>0</v>
      </c>
      <c r="AB28" s="24">
        <v>0</v>
      </c>
      <c r="AC28" s="24">
        <v>1</v>
      </c>
      <c r="AD28" s="24">
        <v>200</v>
      </c>
      <c r="AE28" s="24">
        <v>1</v>
      </c>
      <c r="AF28" s="24">
        <v>200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20</v>
      </c>
      <c r="AQ28" s="24">
        <v>0</v>
      </c>
      <c r="AR28" s="24">
        <v>0</v>
      </c>
    </row>
    <row r="29" spans="1:44" ht="24" customHeight="1">
      <c r="A29" s="147" t="s">
        <v>80</v>
      </c>
      <c r="B29" s="148"/>
      <c r="C29" s="24">
        <v>66</v>
      </c>
      <c r="D29" s="24">
        <v>8160</v>
      </c>
      <c r="E29" s="24">
        <v>3</v>
      </c>
      <c r="F29" s="24">
        <v>720</v>
      </c>
      <c r="G29" s="24">
        <v>0</v>
      </c>
      <c r="H29" s="24">
        <v>0</v>
      </c>
      <c r="I29" s="24">
        <v>3</v>
      </c>
      <c r="J29" s="24">
        <v>500</v>
      </c>
      <c r="K29" s="24">
        <v>0</v>
      </c>
      <c r="L29" s="24">
        <v>0</v>
      </c>
      <c r="M29" s="24">
        <v>0</v>
      </c>
      <c r="N29" s="24">
        <v>0</v>
      </c>
      <c r="O29" s="24">
        <v>6</v>
      </c>
      <c r="P29" s="24">
        <v>950</v>
      </c>
      <c r="Q29" s="24">
        <v>32</v>
      </c>
      <c r="R29" s="24">
        <v>3353</v>
      </c>
      <c r="S29" s="24">
        <v>0</v>
      </c>
      <c r="T29" s="24">
        <v>0</v>
      </c>
      <c r="U29" s="24">
        <v>14</v>
      </c>
      <c r="V29" s="24">
        <v>1779</v>
      </c>
      <c r="W29" s="147" t="s">
        <v>80</v>
      </c>
      <c r="X29" s="148"/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2</v>
      </c>
      <c r="AF29" s="24">
        <v>250</v>
      </c>
      <c r="AG29" s="24">
        <v>1</v>
      </c>
      <c r="AH29" s="24">
        <v>4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5</v>
      </c>
      <c r="AR29" s="24">
        <v>604</v>
      </c>
    </row>
    <row r="30" spans="1:44" ht="24" customHeight="1">
      <c r="A30" s="147" t="s">
        <v>81</v>
      </c>
      <c r="B30" s="148"/>
      <c r="C30" s="24">
        <v>47</v>
      </c>
      <c r="D30" s="24">
        <v>8324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3</v>
      </c>
      <c r="P30" s="24">
        <v>3580</v>
      </c>
      <c r="Q30" s="24">
        <v>25</v>
      </c>
      <c r="R30" s="24">
        <v>2696</v>
      </c>
      <c r="S30" s="24">
        <v>0</v>
      </c>
      <c r="T30" s="24">
        <v>0</v>
      </c>
      <c r="U30" s="24">
        <v>8</v>
      </c>
      <c r="V30" s="24">
        <v>635</v>
      </c>
      <c r="W30" s="147" t="s">
        <v>81</v>
      </c>
      <c r="X30" s="148"/>
      <c r="Y30" s="24">
        <v>0</v>
      </c>
      <c r="Z30" s="24">
        <v>0</v>
      </c>
      <c r="AA30" s="24">
        <v>0</v>
      </c>
      <c r="AB30" s="24">
        <v>0</v>
      </c>
      <c r="AC30" s="24">
        <v>2</v>
      </c>
      <c r="AD30" s="24">
        <v>210</v>
      </c>
      <c r="AE30" s="24">
        <v>2</v>
      </c>
      <c r="AF30" s="24">
        <v>300</v>
      </c>
      <c r="AG30" s="24">
        <v>5</v>
      </c>
      <c r="AH30" s="24">
        <v>800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3</v>
      </c>
      <c r="AQ30" s="24">
        <v>1</v>
      </c>
      <c r="AR30" s="24">
        <v>100</v>
      </c>
    </row>
    <row r="31" spans="1:44" ht="24" customHeight="1">
      <c r="A31" s="147" t="s">
        <v>82</v>
      </c>
      <c r="B31" s="148"/>
      <c r="C31" s="24">
        <v>20</v>
      </c>
      <c r="D31" s="24">
        <v>1185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400</v>
      </c>
      <c r="Q31" s="24">
        <v>15</v>
      </c>
      <c r="R31" s="24">
        <v>665</v>
      </c>
      <c r="S31" s="24">
        <v>0</v>
      </c>
      <c r="T31" s="24">
        <v>0</v>
      </c>
      <c r="U31" s="24">
        <v>1</v>
      </c>
      <c r="V31" s="24">
        <v>30</v>
      </c>
      <c r="W31" s="147" t="s">
        <v>82</v>
      </c>
      <c r="X31" s="148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50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</v>
      </c>
      <c r="AR31" s="24">
        <v>40</v>
      </c>
    </row>
    <row r="32" spans="1:44" ht="24" customHeight="1">
      <c r="A32" s="147" t="s">
        <v>83</v>
      </c>
      <c r="B32" s="148"/>
      <c r="C32" s="24">
        <v>14</v>
      </c>
      <c r="D32" s="24">
        <v>715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400</v>
      </c>
      <c r="Q32" s="24">
        <v>10</v>
      </c>
      <c r="R32" s="24">
        <v>245</v>
      </c>
      <c r="S32" s="24">
        <v>0</v>
      </c>
      <c r="T32" s="24">
        <v>0</v>
      </c>
      <c r="U32" s="24">
        <v>1</v>
      </c>
      <c r="V32" s="24">
        <v>30</v>
      </c>
      <c r="W32" s="147" t="s">
        <v>83</v>
      </c>
      <c r="X32" s="148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1</v>
      </c>
      <c r="AR32" s="24">
        <v>40</v>
      </c>
    </row>
    <row r="33" spans="1:44" ht="24" customHeight="1">
      <c r="A33" s="228" t="s">
        <v>84</v>
      </c>
      <c r="B33" s="229"/>
      <c r="C33" s="137">
        <v>6</v>
      </c>
      <c r="D33" s="138">
        <v>470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5</v>
      </c>
      <c r="R33" s="138">
        <v>420</v>
      </c>
      <c r="S33" s="138">
        <v>0</v>
      </c>
      <c r="T33" s="138">
        <v>0</v>
      </c>
      <c r="U33" s="138">
        <v>0</v>
      </c>
      <c r="V33" s="138">
        <v>0</v>
      </c>
      <c r="W33" s="228" t="s">
        <v>84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1</v>
      </c>
      <c r="AF33" s="138">
        <v>50</v>
      </c>
      <c r="AG33" s="138">
        <v>0</v>
      </c>
      <c r="AH33" s="138">
        <v>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0</v>
      </c>
      <c r="AR33" s="138">
        <v>0</v>
      </c>
    </row>
    <row r="34" spans="1:44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tr">
        <f>'2492-00-01'!V34</f>
        <v>中華民國109年02月20日編製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143" t="str">
        <f>'2492-00-01'!V34</f>
        <v>中華民國109年02月20日編製</v>
      </c>
    </row>
    <row r="35" spans="6:44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</row>
    <row r="36" spans="6:32" s="19" customFormat="1" ht="15">
      <c r="F36" s="20"/>
      <c r="J36" s="20"/>
      <c r="V36" s="22"/>
      <c r="AB36" s="20"/>
      <c r="AF36" s="20"/>
    </row>
    <row r="37" s="87" customFormat="1" ht="19.5" customHeight="1">
      <c r="A37" s="88" t="s">
        <v>161</v>
      </c>
    </row>
    <row r="38" spans="1:2" s="87" customFormat="1" ht="19.5" customHeight="1">
      <c r="A38" s="88" t="s">
        <v>143</v>
      </c>
      <c r="B38" s="88"/>
    </row>
    <row r="39" spans="1:2" s="87" customFormat="1" ht="15">
      <c r="A39" s="88"/>
      <c r="B39" s="87" t="s">
        <v>92</v>
      </c>
    </row>
    <row r="40" ht="15">
      <c r="B40" s="103" t="s">
        <v>155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="85" zoomScaleSheetLayoutView="85" workbookViewId="0" topLeftCell="A1">
      <selection activeCell="E30" sqref="E30"/>
    </sheetView>
  </sheetViews>
  <sheetFormatPr defaultColWidth="9.00390625" defaultRowHeight="16.5"/>
  <cols>
    <col min="1" max="1" width="9.75390625" style="78" customWidth="1"/>
    <col min="2" max="2" width="19.75390625" style="78" customWidth="1"/>
    <col min="3" max="3" width="7.625" style="78" customWidth="1"/>
    <col min="4" max="4" width="12.375" style="78" customWidth="1"/>
    <col min="5" max="5" width="8.375" style="78" customWidth="1"/>
    <col min="6" max="6" width="9.625" style="78" customWidth="1"/>
    <col min="7" max="7" width="8.375" style="78" customWidth="1"/>
    <col min="8" max="8" width="11.00390625" style="78" customWidth="1"/>
    <col min="9" max="9" width="8.625" style="78" customWidth="1"/>
    <col min="10" max="10" width="9.875" style="78" customWidth="1"/>
    <col min="11" max="11" width="8.625" style="78" customWidth="1"/>
    <col min="12" max="12" width="11.25390625" style="78" customWidth="1"/>
    <col min="13" max="13" width="8.625" style="78" customWidth="1"/>
    <col min="14" max="14" width="10.375" style="78" customWidth="1"/>
    <col min="15" max="15" width="8.375" style="78" customWidth="1"/>
    <col min="16" max="16" width="10.50390625" style="78" customWidth="1"/>
    <col min="17" max="17" width="8.125" style="78" customWidth="1"/>
    <col min="18" max="18" width="10.75390625" style="78" customWidth="1"/>
    <col min="19" max="19" width="6.50390625" style="78" customWidth="1"/>
    <col min="20" max="20" width="11.50390625" style="78" customWidth="1"/>
    <col min="21" max="21" width="5.50390625" style="78" customWidth="1"/>
    <col min="22" max="22" width="9.75390625" style="78" customWidth="1"/>
    <col min="23" max="16384" width="9.00390625" style="78" customWidth="1"/>
  </cols>
  <sheetData>
    <row r="1" spans="1:22" ht="16.5" customHeight="1">
      <c r="A1" s="77" t="s">
        <v>93</v>
      </c>
      <c r="D1" s="271"/>
      <c r="E1" s="271"/>
      <c r="F1" s="271"/>
      <c r="G1" s="271"/>
      <c r="H1" s="271"/>
      <c r="S1" s="272" t="s">
        <v>2</v>
      </c>
      <c r="T1" s="273"/>
      <c r="U1" s="294" t="s">
        <v>94</v>
      </c>
      <c r="V1" s="273"/>
    </row>
    <row r="2" spans="1:22" ht="16.5" customHeight="1">
      <c r="A2" s="79" t="s">
        <v>95</v>
      </c>
      <c r="B2" s="80" t="s">
        <v>115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6" t="s">
        <v>44</v>
      </c>
      <c r="T2" s="297"/>
      <c r="U2" s="298" t="s">
        <v>116</v>
      </c>
      <c r="V2" s="299"/>
    </row>
    <row r="3" spans="1:22" s="81" customFormat="1" ht="19.5" customHeight="1">
      <c r="A3" s="274" t="s">
        <v>117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</row>
    <row r="4" spans="1:22" ht="19.5" customHeight="1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</row>
    <row r="5" spans="5:22" s="82" customFormat="1" ht="19.5" customHeight="1">
      <c r="E5" s="276" t="str">
        <f>CONCATENATE('2492-00-02'!K5,"底")</f>
        <v>   中華民國 109年01月底</v>
      </c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S5" s="277" t="s">
        <v>136</v>
      </c>
      <c r="T5" s="277"/>
      <c r="U5" s="277"/>
      <c r="V5" s="277"/>
    </row>
    <row r="6" spans="1:22" s="83" customFormat="1" ht="13.5" customHeight="1">
      <c r="A6" s="278" t="s">
        <v>118</v>
      </c>
      <c r="B6" s="279"/>
      <c r="C6" s="284" t="s">
        <v>119</v>
      </c>
      <c r="D6" s="285"/>
      <c r="E6" s="288" t="s">
        <v>120</v>
      </c>
      <c r="F6" s="289"/>
      <c r="G6" s="292" t="s">
        <v>121</v>
      </c>
      <c r="H6" s="293"/>
      <c r="I6" s="292" t="s">
        <v>122</v>
      </c>
      <c r="J6" s="293"/>
      <c r="K6" s="292" t="s">
        <v>123</v>
      </c>
      <c r="L6" s="293"/>
      <c r="M6" s="292" t="s">
        <v>124</v>
      </c>
      <c r="N6" s="293"/>
      <c r="O6" s="292" t="s">
        <v>125</v>
      </c>
      <c r="P6" s="293"/>
      <c r="Q6" s="292" t="s">
        <v>126</v>
      </c>
      <c r="R6" s="293"/>
      <c r="S6" s="292" t="s">
        <v>127</v>
      </c>
      <c r="T6" s="293"/>
      <c r="U6" s="300" t="s">
        <v>128</v>
      </c>
      <c r="V6" s="301"/>
    </row>
    <row r="7" spans="1:22" s="83" customFormat="1" ht="14.25" customHeight="1">
      <c r="A7" s="280"/>
      <c r="B7" s="281"/>
      <c r="C7" s="286"/>
      <c r="D7" s="287"/>
      <c r="E7" s="290"/>
      <c r="F7" s="291"/>
      <c r="G7" s="304" t="s">
        <v>129</v>
      </c>
      <c r="H7" s="305"/>
      <c r="I7" s="304" t="s">
        <v>130</v>
      </c>
      <c r="J7" s="305"/>
      <c r="K7" s="304" t="s">
        <v>131</v>
      </c>
      <c r="L7" s="305"/>
      <c r="M7" s="304" t="s">
        <v>132</v>
      </c>
      <c r="N7" s="305"/>
      <c r="O7" s="304" t="s">
        <v>133</v>
      </c>
      <c r="P7" s="305"/>
      <c r="Q7" s="304" t="s">
        <v>134</v>
      </c>
      <c r="R7" s="305"/>
      <c r="S7" s="304" t="s">
        <v>135</v>
      </c>
      <c r="T7" s="305"/>
      <c r="U7" s="302"/>
      <c r="V7" s="303"/>
    </row>
    <row r="8" spans="1:22" s="83" customFormat="1" ht="17.25" customHeight="1" thickBot="1">
      <c r="A8" s="282"/>
      <c r="B8" s="283"/>
      <c r="C8" s="118" t="s">
        <v>25</v>
      </c>
      <c r="D8" s="119" t="s">
        <v>26</v>
      </c>
      <c r="E8" s="120" t="s">
        <v>25</v>
      </c>
      <c r="F8" s="120" t="s">
        <v>26</v>
      </c>
      <c r="G8" s="120" t="s">
        <v>25</v>
      </c>
      <c r="H8" s="120" t="s">
        <v>26</v>
      </c>
      <c r="I8" s="120" t="s">
        <v>25</v>
      </c>
      <c r="J8" s="120" t="s">
        <v>26</v>
      </c>
      <c r="K8" s="120" t="s">
        <v>25</v>
      </c>
      <c r="L8" s="120" t="s">
        <v>26</v>
      </c>
      <c r="M8" s="120" t="s">
        <v>25</v>
      </c>
      <c r="N8" s="120" t="s">
        <v>26</v>
      </c>
      <c r="O8" s="120" t="s">
        <v>25</v>
      </c>
      <c r="P8" s="120" t="s">
        <v>26</v>
      </c>
      <c r="Q8" s="120" t="s">
        <v>25</v>
      </c>
      <c r="R8" s="120" t="s">
        <v>26</v>
      </c>
      <c r="S8" s="120" t="s">
        <v>25</v>
      </c>
      <c r="T8" s="120" t="s">
        <v>26</v>
      </c>
      <c r="U8" s="120" t="s">
        <v>25</v>
      </c>
      <c r="V8" s="121" t="s">
        <v>26</v>
      </c>
    </row>
    <row r="9" spans="1:22" s="83" customFormat="1" ht="18" customHeight="1">
      <c r="A9" s="269" t="s">
        <v>27</v>
      </c>
      <c r="B9" s="270"/>
      <c r="C9" s="127">
        <v>885999</v>
      </c>
      <c r="D9" s="128">
        <v>172996557</v>
      </c>
      <c r="E9" s="129">
        <v>211076</v>
      </c>
      <c r="F9" s="128">
        <v>845156</v>
      </c>
      <c r="G9" s="129">
        <v>195564</v>
      </c>
      <c r="H9" s="128">
        <v>4608166</v>
      </c>
      <c r="I9" s="129">
        <v>83666</v>
      </c>
      <c r="J9" s="128">
        <v>4745178</v>
      </c>
      <c r="K9" s="129">
        <v>344284</v>
      </c>
      <c r="L9" s="128">
        <v>64572773</v>
      </c>
      <c r="M9" s="129">
        <v>11360</v>
      </c>
      <c r="N9" s="128">
        <v>6642351</v>
      </c>
      <c r="O9" s="129">
        <v>35070</v>
      </c>
      <c r="P9" s="128">
        <v>54397583</v>
      </c>
      <c r="Q9" s="129">
        <v>3986</v>
      </c>
      <c r="R9" s="128">
        <v>21814572</v>
      </c>
      <c r="S9" s="129">
        <v>972</v>
      </c>
      <c r="T9" s="128">
        <v>12704490</v>
      </c>
      <c r="U9" s="129">
        <v>21</v>
      </c>
      <c r="V9" s="130">
        <v>2666289</v>
      </c>
    </row>
    <row r="10" spans="1:22" s="83" customFormat="1" ht="18" customHeight="1">
      <c r="A10" s="84" t="s">
        <v>96</v>
      </c>
      <c r="B10" s="84"/>
      <c r="C10" s="131">
        <v>8751</v>
      </c>
      <c r="D10" s="126">
        <v>3162132</v>
      </c>
      <c r="E10" s="125">
        <v>1125</v>
      </c>
      <c r="F10" s="126">
        <v>4442</v>
      </c>
      <c r="G10" s="125">
        <v>1014</v>
      </c>
      <c r="H10" s="126">
        <v>21458</v>
      </c>
      <c r="I10" s="125">
        <v>804</v>
      </c>
      <c r="J10" s="126">
        <v>45752</v>
      </c>
      <c r="K10" s="125">
        <v>4944</v>
      </c>
      <c r="L10" s="126">
        <v>918092</v>
      </c>
      <c r="M10" s="125">
        <v>162</v>
      </c>
      <c r="N10" s="126">
        <v>95553</v>
      </c>
      <c r="O10" s="125">
        <v>559</v>
      </c>
      <c r="P10" s="126">
        <v>1005561</v>
      </c>
      <c r="Q10" s="125">
        <v>110</v>
      </c>
      <c r="R10" s="126">
        <v>611513</v>
      </c>
      <c r="S10" s="125">
        <v>32</v>
      </c>
      <c r="T10" s="126">
        <v>389760</v>
      </c>
      <c r="U10" s="125">
        <v>1</v>
      </c>
      <c r="V10" s="132">
        <v>70000</v>
      </c>
    </row>
    <row r="11" spans="1:22" s="83" customFormat="1" ht="18" customHeight="1">
      <c r="A11" s="85" t="s">
        <v>97</v>
      </c>
      <c r="B11" s="84"/>
      <c r="C11" s="131">
        <v>1825</v>
      </c>
      <c r="D11" s="126">
        <v>1179617</v>
      </c>
      <c r="E11" s="125">
        <v>162</v>
      </c>
      <c r="F11" s="126">
        <v>851</v>
      </c>
      <c r="G11" s="125">
        <v>325</v>
      </c>
      <c r="H11" s="126">
        <v>8857</v>
      </c>
      <c r="I11" s="125">
        <v>109</v>
      </c>
      <c r="J11" s="126">
        <v>6638</v>
      </c>
      <c r="K11" s="125">
        <v>878</v>
      </c>
      <c r="L11" s="126">
        <v>182178</v>
      </c>
      <c r="M11" s="125">
        <v>63</v>
      </c>
      <c r="N11" s="126">
        <v>38220</v>
      </c>
      <c r="O11" s="125">
        <v>217</v>
      </c>
      <c r="P11" s="126">
        <v>374873</v>
      </c>
      <c r="Q11" s="125">
        <v>47</v>
      </c>
      <c r="R11" s="126">
        <v>250745</v>
      </c>
      <c r="S11" s="125">
        <v>24</v>
      </c>
      <c r="T11" s="126">
        <v>317255</v>
      </c>
      <c r="U11" s="125">
        <v>0</v>
      </c>
      <c r="V11" s="132">
        <v>0</v>
      </c>
    </row>
    <row r="12" spans="1:22" s="83" customFormat="1" ht="18" customHeight="1">
      <c r="A12" s="85" t="s">
        <v>98</v>
      </c>
      <c r="B12" s="84"/>
      <c r="C12" s="131">
        <v>51472</v>
      </c>
      <c r="D12" s="126">
        <v>13125182</v>
      </c>
      <c r="E12" s="125">
        <v>12777</v>
      </c>
      <c r="F12" s="126">
        <v>53024</v>
      </c>
      <c r="G12" s="125">
        <v>14409</v>
      </c>
      <c r="H12" s="126">
        <v>359410</v>
      </c>
      <c r="I12" s="125">
        <v>3478</v>
      </c>
      <c r="J12" s="126">
        <v>205321</v>
      </c>
      <c r="K12" s="125">
        <v>16466</v>
      </c>
      <c r="L12" s="126">
        <v>3187687</v>
      </c>
      <c r="M12" s="125">
        <v>1336</v>
      </c>
      <c r="N12" s="126">
        <v>728279</v>
      </c>
      <c r="O12" s="125">
        <v>2359</v>
      </c>
      <c r="P12" s="126">
        <v>3838104</v>
      </c>
      <c r="Q12" s="125">
        <v>517</v>
      </c>
      <c r="R12" s="126">
        <v>2808110</v>
      </c>
      <c r="S12" s="125">
        <v>126</v>
      </c>
      <c r="T12" s="126">
        <v>1603247</v>
      </c>
      <c r="U12" s="125">
        <v>4</v>
      </c>
      <c r="V12" s="132">
        <v>342000</v>
      </c>
    </row>
    <row r="13" spans="1:22" s="83" customFormat="1" ht="18" customHeight="1">
      <c r="A13" s="85" t="s">
        <v>99</v>
      </c>
      <c r="B13" s="84"/>
      <c r="C13" s="131">
        <v>398</v>
      </c>
      <c r="D13" s="126">
        <v>244121</v>
      </c>
      <c r="E13" s="125">
        <v>11</v>
      </c>
      <c r="F13" s="126">
        <v>37</v>
      </c>
      <c r="G13" s="125">
        <v>19</v>
      </c>
      <c r="H13" s="126">
        <v>414</v>
      </c>
      <c r="I13" s="125">
        <v>11</v>
      </c>
      <c r="J13" s="126">
        <v>570</v>
      </c>
      <c r="K13" s="125">
        <v>295</v>
      </c>
      <c r="L13" s="126">
        <v>56135</v>
      </c>
      <c r="M13" s="125">
        <v>17</v>
      </c>
      <c r="N13" s="126">
        <v>9195</v>
      </c>
      <c r="O13" s="125">
        <v>35</v>
      </c>
      <c r="P13" s="126">
        <v>77081</v>
      </c>
      <c r="Q13" s="125">
        <v>3</v>
      </c>
      <c r="R13" s="126">
        <v>16700</v>
      </c>
      <c r="S13" s="125">
        <v>7</v>
      </c>
      <c r="T13" s="126">
        <v>83990</v>
      </c>
      <c r="U13" s="125">
        <v>0</v>
      </c>
      <c r="V13" s="132">
        <v>0</v>
      </c>
    </row>
    <row r="14" spans="1:22" s="83" customFormat="1" ht="18" customHeight="1">
      <c r="A14" s="85" t="s">
        <v>100</v>
      </c>
      <c r="B14" s="84"/>
      <c r="C14" s="131">
        <v>3655</v>
      </c>
      <c r="D14" s="126">
        <v>1413722</v>
      </c>
      <c r="E14" s="125">
        <v>347</v>
      </c>
      <c r="F14" s="126">
        <v>1483</v>
      </c>
      <c r="G14" s="125">
        <v>513</v>
      </c>
      <c r="H14" s="126">
        <v>11825</v>
      </c>
      <c r="I14" s="125">
        <v>333</v>
      </c>
      <c r="J14" s="126">
        <v>18711</v>
      </c>
      <c r="K14" s="125">
        <v>2028</v>
      </c>
      <c r="L14" s="126">
        <v>410457</v>
      </c>
      <c r="M14" s="125">
        <v>61</v>
      </c>
      <c r="N14" s="126">
        <v>33364</v>
      </c>
      <c r="O14" s="125">
        <v>296</v>
      </c>
      <c r="P14" s="126">
        <v>464826</v>
      </c>
      <c r="Q14" s="125">
        <v>68</v>
      </c>
      <c r="R14" s="126">
        <v>355055</v>
      </c>
      <c r="S14" s="125">
        <v>9</v>
      </c>
      <c r="T14" s="126">
        <v>118000</v>
      </c>
      <c r="U14" s="125">
        <v>0</v>
      </c>
      <c r="V14" s="132">
        <v>0</v>
      </c>
    </row>
    <row r="15" spans="1:22" s="83" customFormat="1" ht="18" customHeight="1">
      <c r="A15" s="111" t="s">
        <v>164</v>
      </c>
      <c r="B15" s="84"/>
      <c r="C15" s="131">
        <v>79767</v>
      </c>
      <c r="D15" s="126">
        <v>36707060</v>
      </c>
      <c r="E15" s="125">
        <v>2473</v>
      </c>
      <c r="F15" s="126">
        <v>11641</v>
      </c>
      <c r="G15" s="125">
        <v>5954</v>
      </c>
      <c r="H15" s="126">
        <v>161120</v>
      </c>
      <c r="I15" s="125">
        <v>3852</v>
      </c>
      <c r="J15" s="126">
        <v>219327</v>
      </c>
      <c r="K15" s="125">
        <v>53026</v>
      </c>
      <c r="L15" s="126">
        <v>10893545</v>
      </c>
      <c r="M15" s="125">
        <v>2915</v>
      </c>
      <c r="N15" s="126">
        <v>1899829</v>
      </c>
      <c r="O15" s="125">
        <v>10527</v>
      </c>
      <c r="P15" s="126">
        <v>15920079</v>
      </c>
      <c r="Q15" s="125">
        <v>799</v>
      </c>
      <c r="R15" s="126">
        <v>4485440</v>
      </c>
      <c r="S15" s="125">
        <v>214</v>
      </c>
      <c r="T15" s="126">
        <v>2701079</v>
      </c>
      <c r="U15" s="125">
        <v>7</v>
      </c>
      <c r="V15" s="132">
        <v>415000</v>
      </c>
    </row>
    <row r="16" spans="1:22" s="83" customFormat="1" ht="18" customHeight="1">
      <c r="A16" s="85" t="s">
        <v>101</v>
      </c>
      <c r="B16" s="84"/>
      <c r="C16" s="131">
        <v>487403</v>
      </c>
      <c r="D16" s="126">
        <v>75015876</v>
      </c>
      <c r="E16" s="125">
        <v>140320</v>
      </c>
      <c r="F16" s="126">
        <v>571603</v>
      </c>
      <c r="G16" s="125">
        <v>110274</v>
      </c>
      <c r="H16" s="126">
        <v>2506800</v>
      </c>
      <c r="I16" s="125">
        <v>44779</v>
      </c>
      <c r="J16" s="126">
        <v>2542439</v>
      </c>
      <c r="K16" s="125">
        <v>171438</v>
      </c>
      <c r="L16" s="126">
        <v>32123558</v>
      </c>
      <c r="M16" s="125">
        <v>4837</v>
      </c>
      <c r="N16" s="126">
        <v>2697482</v>
      </c>
      <c r="O16" s="125">
        <v>13765</v>
      </c>
      <c r="P16" s="126">
        <v>21386194</v>
      </c>
      <c r="Q16" s="125">
        <v>1682</v>
      </c>
      <c r="R16" s="126">
        <v>9121803</v>
      </c>
      <c r="S16" s="125">
        <v>306</v>
      </c>
      <c r="T16" s="126">
        <v>3931707</v>
      </c>
      <c r="U16" s="125">
        <v>2</v>
      </c>
      <c r="V16" s="132">
        <v>134289</v>
      </c>
    </row>
    <row r="17" spans="1:22" s="83" customFormat="1" ht="18" customHeight="1">
      <c r="A17" s="85" t="s">
        <v>102</v>
      </c>
      <c r="B17" s="84"/>
      <c r="C17" s="131">
        <v>26399</v>
      </c>
      <c r="D17" s="126">
        <v>5937044</v>
      </c>
      <c r="E17" s="125">
        <v>734</v>
      </c>
      <c r="F17" s="126">
        <v>2989</v>
      </c>
      <c r="G17" s="125">
        <v>22139</v>
      </c>
      <c r="H17" s="126">
        <v>668187</v>
      </c>
      <c r="I17" s="125">
        <v>477</v>
      </c>
      <c r="J17" s="126">
        <v>28042</v>
      </c>
      <c r="K17" s="125">
        <v>1699</v>
      </c>
      <c r="L17" s="126">
        <v>330959</v>
      </c>
      <c r="M17" s="125">
        <v>226</v>
      </c>
      <c r="N17" s="126">
        <v>138735</v>
      </c>
      <c r="O17" s="125">
        <v>742</v>
      </c>
      <c r="P17" s="126">
        <v>1381858</v>
      </c>
      <c r="Q17" s="125">
        <v>237</v>
      </c>
      <c r="R17" s="126">
        <v>1345584</v>
      </c>
      <c r="S17" s="125">
        <v>144</v>
      </c>
      <c r="T17" s="126">
        <v>1970690</v>
      </c>
      <c r="U17" s="125">
        <v>1</v>
      </c>
      <c r="V17" s="132">
        <v>70000</v>
      </c>
    </row>
    <row r="18" spans="1:22" s="83" customFormat="1" ht="18" customHeight="1">
      <c r="A18" s="85" t="s">
        <v>103</v>
      </c>
      <c r="B18" s="84"/>
      <c r="C18" s="131">
        <v>85178</v>
      </c>
      <c r="D18" s="126">
        <v>10975941</v>
      </c>
      <c r="E18" s="125">
        <v>15846</v>
      </c>
      <c r="F18" s="126">
        <v>63925</v>
      </c>
      <c r="G18" s="125">
        <v>15500</v>
      </c>
      <c r="H18" s="126">
        <v>312582</v>
      </c>
      <c r="I18" s="125">
        <v>13813</v>
      </c>
      <c r="J18" s="126">
        <v>778769</v>
      </c>
      <c r="K18" s="125">
        <v>38182</v>
      </c>
      <c r="L18" s="126">
        <v>6359681</v>
      </c>
      <c r="M18" s="125">
        <v>374</v>
      </c>
      <c r="N18" s="126">
        <v>222732</v>
      </c>
      <c r="O18" s="125">
        <v>1318</v>
      </c>
      <c r="P18" s="126">
        <v>1989805</v>
      </c>
      <c r="Q18" s="125">
        <v>105</v>
      </c>
      <c r="R18" s="126">
        <v>569229</v>
      </c>
      <c r="S18" s="125">
        <v>39</v>
      </c>
      <c r="T18" s="126">
        <v>609218</v>
      </c>
      <c r="U18" s="125">
        <v>1</v>
      </c>
      <c r="V18" s="132">
        <v>70000</v>
      </c>
    </row>
    <row r="19" spans="1:22" s="83" customFormat="1" ht="18" customHeight="1">
      <c r="A19" s="111" t="s">
        <v>165</v>
      </c>
      <c r="B19" s="84"/>
      <c r="C19" s="131">
        <v>5971</v>
      </c>
      <c r="D19" s="126">
        <v>1708663</v>
      </c>
      <c r="E19" s="125">
        <v>452</v>
      </c>
      <c r="F19" s="126">
        <v>1909</v>
      </c>
      <c r="G19" s="125">
        <v>798</v>
      </c>
      <c r="H19" s="126">
        <v>16260</v>
      </c>
      <c r="I19" s="125">
        <v>556</v>
      </c>
      <c r="J19" s="126">
        <v>31515</v>
      </c>
      <c r="K19" s="125">
        <v>3643</v>
      </c>
      <c r="L19" s="126">
        <v>847042</v>
      </c>
      <c r="M19" s="125">
        <v>184</v>
      </c>
      <c r="N19" s="126">
        <v>97832</v>
      </c>
      <c r="O19" s="125">
        <v>293</v>
      </c>
      <c r="P19" s="126">
        <v>459123</v>
      </c>
      <c r="Q19" s="125">
        <v>44</v>
      </c>
      <c r="R19" s="126">
        <v>234983</v>
      </c>
      <c r="S19" s="125">
        <v>1</v>
      </c>
      <c r="T19" s="126">
        <v>20000</v>
      </c>
      <c r="U19" s="125">
        <v>0</v>
      </c>
      <c r="V19" s="132">
        <v>0</v>
      </c>
    </row>
    <row r="20" spans="1:22" s="83" customFormat="1" ht="18" customHeight="1">
      <c r="A20" s="85" t="s">
        <v>104</v>
      </c>
      <c r="B20" s="84"/>
      <c r="C20" s="131">
        <v>2933</v>
      </c>
      <c r="D20" s="126">
        <v>4640703</v>
      </c>
      <c r="E20" s="125">
        <v>47</v>
      </c>
      <c r="F20" s="126">
        <v>171</v>
      </c>
      <c r="G20" s="125">
        <v>243</v>
      </c>
      <c r="H20" s="126">
        <v>6321</v>
      </c>
      <c r="I20" s="125">
        <v>54</v>
      </c>
      <c r="J20" s="126">
        <v>3091</v>
      </c>
      <c r="K20" s="125">
        <v>465</v>
      </c>
      <c r="L20" s="126">
        <v>89384</v>
      </c>
      <c r="M20" s="125">
        <v>29</v>
      </c>
      <c r="N20" s="126">
        <v>22339</v>
      </c>
      <c r="O20" s="125">
        <v>2079</v>
      </c>
      <c r="P20" s="126">
        <v>3127122</v>
      </c>
      <c r="Q20" s="125">
        <v>11</v>
      </c>
      <c r="R20" s="126">
        <v>57275</v>
      </c>
      <c r="S20" s="125">
        <v>3</v>
      </c>
      <c r="T20" s="126">
        <v>35000</v>
      </c>
      <c r="U20" s="125">
        <v>2</v>
      </c>
      <c r="V20" s="132">
        <v>1300000</v>
      </c>
    </row>
    <row r="21" spans="1:22" s="83" customFormat="1" ht="18" customHeight="1">
      <c r="A21" s="85" t="s">
        <v>105</v>
      </c>
      <c r="B21" s="84"/>
      <c r="C21" s="131">
        <v>3842</v>
      </c>
      <c r="D21" s="126">
        <v>977200</v>
      </c>
      <c r="E21" s="125">
        <v>228</v>
      </c>
      <c r="F21" s="126">
        <v>986</v>
      </c>
      <c r="G21" s="125">
        <v>518</v>
      </c>
      <c r="H21" s="126">
        <v>11172</v>
      </c>
      <c r="I21" s="125">
        <v>339</v>
      </c>
      <c r="J21" s="126">
        <v>19412</v>
      </c>
      <c r="K21" s="125">
        <v>2547</v>
      </c>
      <c r="L21" s="126">
        <v>490305</v>
      </c>
      <c r="M21" s="125">
        <v>59</v>
      </c>
      <c r="N21" s="126">
        <v>32580</v>
      </c>
      <c r="O21" s="125">
        <v>120</v>
      </c>
      <c r="P21" s="126">
        <v>181267</v>
      </c>
      <c r="Q21" s="125">
        <v>24</v>
      </c>
      <c r="R21" s="126">
        <v>137097</v>
      </c>
      <c r="S21" s="125">
        <v>7</v>
      </c>
      <c r="T21" s="126">
        <v>104380</v>
      </c>
      <c r="U21" s="125">
        <v>0</v>
      </c>
      <c r="V21" s="132">
        <v>0</v>
      </c>
    </row>
    <row r="22" spans="1:22" s="83" customFormat="1" ht="18" customHeight="1">
      <c r="A22" s="85" t="s">
        <v>106</v>
      </c>
      <c r="B22" s="84"/>
      <c r="C22" s="131">
        <v>17455</v>
      </c>
      <c r="D22" s="126">
        <v>3654972</v>
      </c>
      <c r="E22" s="125">
        <v>2870</v>
      </c>
      <c r="F22" s="126">
        <v>11234</v>
      </c>
      <c r="G22" s="125">
        <v>2758</v>
      </c>
      <c r="H22" s="126">
        <v>62338</v>
      </c>
      <c r="I22" s="125">
        <v>1771</v>
      </c>
      <c r="J22" s="126">
        <v>98476</v>
      </c>
      <c r="K22" s="125">
        <v>8975</v>
      </c>
      <c r="L22" s="126">
        <v>1687999</v>
      </c>
      <c r="M22" s="125">
        <v>231</v>
      </c>
      <c r="N22" s="126">
        <v>132314</v>
      </c>
      <c r="O22" s="125">
        <v>778</v>
      </c>
      <c r="P22" s="126">
        <v>1166661</v>
      </c>
      <c r="Q22" s="125">
        <v>61</v>
      </c>
      <c r="R22" s="126">
        <v>328851</v>
      </c>
      <c r="S22" s="125">
        <v>11</v>
      </c>
      <c r="T22" s="126">
        <v>167100</v>
      </c>
      <c r="U22" s="125">
        <v>0</v>
      </c>
      <c r="V22" s="132">
        <v>0</v>
      </c>
    </row>
    <row r="23" spans="1:22" s="83" customFormat="1" ht="18" customHeight="1">
      <c r="A23" s="85" t="s">
        <v>107</v>
      </c>
      <c r="B23" s="84"/>
      <c r="C23" s="131">
        <v>26438</v>
      </c>
      <c r="D23" s="126">
        <v>6199105</v>
      </c>
      <c r="E23" s="125">
        <v>3445</v>
      </c>
      <c r="F23" s="126">
        <v>14162</v>
      </c>
      <c r="G23" s="125">
        <v>6164</v>
      </c>
      <c r="H23" s="126">
        <v>156509</v>
      </c>
      <c r="I23" s="125">
        <v>2699</v>
      </c>
      <c r="J23" s="126">
        <v>150989</v>
      </c>
      <c r="K23" s="125">
        <v>12461</v>
      </c>
      <c r="L23" s="126">
        <v>2414922</v>
      </c>
      <c r="M23" s="125">
        <v>392</v>
      </c>
      <c r="N23" s="126">
        <v>228232</v>
      </c>
      <c r="O23" s="125">
        <v>1037</v>
      </c>
      <c r="P23" s="126">
        <v>1630037</v>
      </c>
      <c r="Q23" s="125">
        <v>206</v>
      </c>
      <c r="R23" s="126">
        <v>1103782</v>
      </c>
      <c r="S23" s="125">
        <v>33</v>
      </c>
      <c r="T23" s="126">
        <v>450473</v>
      </c>
      <c r="U23" s="125">
        <v>1</v>
      </c>
      <c r="V23" s="132">
        <v>50000</v>
      </c>
    </row>
    <row r="24" spans="1:22" s="83" customFormat="1" ht="18" customHeight="1">
      <c r="A24" s="85" t="s">
        <v>108</v>
      </c>
      <c r="B24" s="117"/>
      <c r="C24" s="131">
        <v>0</v>
      </c>
      <c r="D24" s="126">
        <v>0</v>
      </c>
      <c r="E24" s="125">
        <v>0</v>
      </c>
      <c r="F24" s="126">
        <v>0</v>
      </c>
      <c r="G24" s="125">
        <v>0</v>
      </c>
      <c r="H24" s="126">
        <v>0</v>
      </c>
      <c r="I24" s="125">
        <v>0</v>
      </c>
      <c r="J24" s="126">
        <v>0</v>
      </c>
      <c r="K24" s="125">
        <v>0</v>
      </c>
      <c r="L24" s="126">
        <v>0</v>
      </c>
      <c r="M24" s="125">
        <v>0</v>
      </c>
      <c r="N24" s="126">
        <v>0</v>
      </c>
      <c r="O24" s="125">
        <v>0</v>
      </c>
      <c r="P24" s="126">
        <v>0</v>
      </c>
      <c r="Q24" s="125">
        <v>0</v>
      </c>
      <c r="R24" s="126">
        <v>0</v>
      </c>
      <c r="S24" s="125">
        <v>0</v>
      </c>
      <c r="T24" s="126">
        <v>0</v>
      </c>
      <c r="U24" s="125">
        <v>0</v>
      </c>
      <c r="V24" s="132">
        <v>0</v>
      </c>
    </row>
    <row r="25" spans="1:22" s="83" customFormat="1" ht="18" customHeight="1">
      <c r="A25" s="111" t="s">
        <v>170</v>
      </c>
      <c r="B25" s="84"/>
      <c r="C25" s="131">
        <v>847</v>
      </c>
      <c r="D25" s="126">
        <v>130676</v>
      </c>
      <c r="E25" s="125">
        <v>45</v>
      </c>
      <c r="F25" s="126">
        <v>182</v>
      </c>
      <c r="G25" s="125">
        <v>98</v>
      </c>
      <c r="H25" s="126">
        <v>1742</v>
      </c>
      <c r="I25" s="125">
        <v>215</v>
      </c>
      <c r="J25" s="126">
        <v>11891</v>
      </c>
      <c r="K25" s="125">
        <v>466</v>
      </c>
      <c r="L25" s="126">
        <v>83311</v>
      </c>
      <c r="M25" s="125">
        <v>7</v>
      </c>
      <c r="N25" s="126">
        <v>4310</v>
      </c>
      <c r="O25" s="125">
        <v>14</v>
      </c>
      <c r="P25" s="126">
        <v>19240</v>
      </c>
      <c r="Q25" s="125">
        <v>2</v>
      </c>
      <c r="R25" s="126">
        <v>10000</v>
      </c>
      <c r="S25" s="125">
        <v>0</v>
      </c>
      <c r="T25" s="126">
        <v>0</v>
      </c>
      <c r="U25" s="125">
        <v>0</v>
      </c>
      <c r="V25" s="132">
        <v>0</v>
      </c>
    </row>
    <row r="26" spans="1:22" s="83" customFormat="1" ht="18" customHeight="1">
      <c r="A26" s="85" t="s">
        <v>109</v>
      </c>
      <c r="B26" s="84"/>
      <c r="C26" s="131">
        <v>0</v>
      </c>
      <c r="D26" s="126">
        <v>0</v>
      </c>
      <c r="E26" s="125">
        <v>0</v>
      </c>
      <c r="F26" s="126">
        <v>0</v>
      </c>
      <c r="G26" s="125">
        <v>0</v>
      </c>
      <c r="H26" s="126">
        <v>0</v>
      </c>
      <c r="I26" s="125">
        <v>0</v>
      </c>
      <c r="J26" s="126">
        <v>0</v>
      </c>
      <c r="K26" s="125">
        <v>0</v>
      </c>
      <c r="L26" s="126">
        <v>0</v>
      </c>
      <c r="M26" s="125">
        <v>0</v>
      </c>
      <c r="N26" s="126">
        <v>0</v>
      </c>
      <c r="O26" s="125">
        <v>0</v>
      </c>
      <c r="P26" s="126">
        <v>0</v>
      </c>
      <c r="Q26" s="125">
        <v>0</v>
      </c>
      <c r="R26" s="126">
        <v>0</v>
      </c>
      <c r="S26" s="125">
        <v>0</v>
      </c>
      <c r="T26" s="126">
        <v>0</v>
      </c>
      <c r="U26" s="125">
        <v>0</v>
      </c>
      <c r="V26" s="132">
        <v>0</v>
      </c>
    </row>
    <row r="27" spans="1:22" s="83" customFormat="1" ht="18" customHeight="1">
      <c r="A27" s="85" t="s">
        <v>110</v>
      </c>
      <c r="B27" s="84"/>
      <c r="C27" s="131">
        <v>19568</v>
      </c>
      <c r="D27" s="126">
        <v>2460376</v>
      </c>
      <c r="E27" s="125">
        <v>3670</v>
      </c>
      <c r="F27" s="126">
        <v>13535</v>
      </c>
      <c r="G27" s="125">
        <v>3136</v>
      </c>
      <c r="H27" s="126">
        <v>59284</v>
      </c>
      <c r="I27" s="125">
        <v>3759</v>
      </c>
      <c r="J27" s="126">
        <v>211378</v>
      </c>
      <c r="K27" s="125">
        <v>8587</v>
      </c>
      <c r="L27" s="126">
        <v>1412710</v>
      </c>
      <c r="M27" s="125">
        <v>195</v>
      </c>
      <c r="N27" s="126">
        <v>103157</v>
      </c>
      <c r="O27" s="125">
        <v>186</v>
      </c>
      <c r="P27" s="126">
        <v>321044</v>
      </c>
      <c r="Q27" s="125">
        <v>28</v>
      </c>
      <c r="R27" s="126">
        <v>145840</v>
      </c>
      <c r="S27" s="125">
        <v>6</v>
      </c>
      <c r="T27" s="126">
        <v>68427</v>
      </c>
      <c r="U27" s="125">
        <v>1</v>
      </c>
      <c r="V27" s="132">
        <v>125000</v>
      </c>
    </row>
    <row r="28" spans="1:22" s="83" customFormat="1" ht="18" customHeight="1">
      <c r="A28" s="141" t="s">
        <v>111</v>
      </c>
      <c r="B28" s="142"/>
      <c r="C28" s="133">
        <v>64097</v>
      </c>
      <c r="D28" s="134">
        <v>5464166</v>
      </c>
      <c r="E28" s="135">
        <v>26524</v>
      </c>
      <c r="F28" s="134">
        <v>92980</v>
      </c>
      <c r="G28" s="135">
        <v>11702</v>
      </c>
      <c r="H28" s="134">
        <v>243886</v>
      </c>
      <c r="I28" s="135">
        <v>6617</v>
      </c>
      <c r="J28" s="134">
        <v>372858</v>
      </c>
      <c r="K28" s="135">
        <v>18184</v>
      </c>
      <c r="L28" s="134">
        <v>3084808</v>
      </c>
      <c r="M28" s="135">
        <v>272</v>
      </c>
      <c r="N28" s="134">
        <v>158196</v>
      </c>
      <c r="O28" s="135">
        <v>745</v>
      </c>
      <c r="P28" s="134">
        <v>1054707</v>
      </c>
      <c r="Q28" s="135">
        <v>42</v>
      </c>
      <c r="R28" s="134">
        <v>232566</v>
      </c>
      <c r="S28" s="135">
        <v>10</v>
      </c>
      <c r="T28" s="134">
        <v>134165</v>
      </c>
      <c r="U28" s="135">
        <v>1</v>
      </c>
      <c r="V28" s="136">
        <v>90000</v>
      </c>
    </row>
    <row r="29" spans="1:22" s="91" customFormat="1" ht="16.5" customHeight="1">
      <c r="A29" s="122" t="s">
        <v>112</v>
      </c>
      <c r="B29" s="122"/>
      <c r="C29" s="122"/>
      <c r="D29" s="123" t="s">
        <v>1</v>
      </c>
      <c r="E29" s="122"/>
      <c r="F29" s="122"/>
      <c r="G29" s="122"/>
      <c r="H29" s="122"/>
      <c r="I29" s="123" t="s">
        <v>113</v>
      </c>
      <c r="J29" s="122"/>
      <c r="K29" s="122"/>
      <c r="L29" s="123"/>
      <c r="M29" s="123"/>
      <c r="N29" s="122"/>
      <c r="O29" s="122" t="s">
        <v>114</v>
      </c>
      <c r="P29" s="122"/>
      <c r="Q29" s="123"/>
      <c r="R29" s="122"/>
      <c r="S29" s="122"/>
      <c r="T29" s="122"/>
      <c r="U29" s="122"/>
      <c r="V29" s="124"/>
    </row>
    <row r="30" spans="9:22" s="91" customFormat="1" ht="16.5" customHeight="1">
      <c r="I30" s="91" t="s">
        <v>0</v>
      </c>
      <c r="V30" s="92"/>
    </row>
    <row r="31" s="91" customFormat="1" ht="16.5" customHeight="1">
      <c r="V31" s="92"/>
    </row>
    <row r="32" spans="1:22" s="91" customFormat="1" ht="15">
      <c r="A32" s="93" t="s">
        <v>159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</row>
    <row r="33" spans="1:22" s="116" customFormat="1" ht="15">
      <c r="A33" s="113" t="s">
        <v>171</v>
      </c>
      <c r="B33" s="114"/>
      <c r="C33" s="114"/>
      <c r="D33" s="114"/>
      <c r="E33" s="114"/>
      <c r="F33" s="114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2018-11-21T08:45:58Z</cp:lastPrinted>
  <dcterms:created xsi:type="dcterms:W3CDTF">1999-07-27T01:45:40Z</dcterms:created>
  <dcterms:modified xsi:type="dcterms:W3CDTF">2020-02-21T01:44:11Z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