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8礦務局(性平處)-(要問)-整理月OK&amp;表9+10複分類OK\"/>
    </mc:Choice>
  </mc:AlternateContent>
  <xr:revisionPtr revIDLastSave="0" documentId="13_ncr:1_{665EA8DD-1362-4C4E-BFBE-917681C6D1BB}" xr6:coauthVersionLast="47" xr6:coauthVersionMax="47" xr10:uidLastSave="{00000000-0000-0000-0000-000000000000}"/>
  <bookViews>
    <workbookView xWindow="11310" yWindow="1095" windowWidth="21900" windowHeight="13320" tabRatio="766" xr2:uid="{00000000-000D-0000-FFFF-FFFF00000000}"/>
  </bookViews>
  <sheets>
    <sheet name="礦務局__土石採取負責人" sheetId="24" r:id="rId1"/>
  </sheets>
  <externalReferences>
    <externalReference r:id="rId2"/>
    <externalReference r:id="rId3"/>
  </externalReferences>
  <definedNames>
    <definedName name="\p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_xlnm.Print_Area" localSheetId="0">礦務局__土石採取負責人!$A$1:$I$36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4" l="1"/>
  <c r="E25" i="24"/>
  <c r="C25" i="24" s="1"/>
  <c r="H30" i="24"/>
  <c r="E30" i="24"/>
  <c r="G25" i="24" l="1"/>
  <c r="I25" i="24"/>
  <c r="C30" i="24"/>
  <c r="G30" i="24" s="1"/>
  <c r="I30" i="24"/>
  <c r="C18" i="24"/>
  <c r="I18" i="24" s="1"/>
  <c r="C17" i="24"/>
  <c r="I17" i="24" s="1"/>
  <c r="C16" i="24"/>
  <c r="I16" i="24" s="1"/>
  <c r="C15" i="24"/>
  <c r="I15" i="24" s="1"/>
  <c r="C13" i="24"/>
  <c r="I13" i="24" s="1"/>
  <c r="G17" i="24" l="1"/>
  <c r="G15" i="24"/>
  <c r="G13" i="24"/>
  <c r="G16" i="24"/>
  <c r="G18" i="24"/>
  <c r="C6" i="24"/>
  <c r="I6" i="24" s="1"/>
  <c r="C7" i="24"/>
  <c r="I7" i="24" s="1"/>
  <c r="C8" i="24"/>
  <c r="G8" i="24" s="1"/>
  <c r="C9" i="24"/>
  <c r="G9" i="24" s="1"/>
  <c r="C10" i="24"/>
  <c r="I10" i="24" s="1"/>
  <c r="C11" i="24"/>
  <c r="I11" i="24" s="1"/>
  <c r="C12" i="24"/>
  <c r="C19" i="24"/>
  <c r="G19" i="24" s="1"/>
  <c r="C22" i="24"/>
  <c r="I22" i="24" s="1"/>
  <c r="C21" i="24"/>
  <c r="I21" i="24" s="1"/>
  <c r="C24" i="24"/>
  <c r="I24" i="24" s="1"/>
  <c r="C23" i="24"/>
  <c r="G23" i="24" s="1"/>
  <c r="C5" i="24"/>
  <c r="I5" i="24" s="1"/>
  <c r="I12" i="24" l="1"/>
  <c r="G12" i="24"/>
  <c r="G24" i="24"/>
  <c r="I8" i="24"/>
  <c r="I19" i="24"/>
  <c r="I23" i="24"/>
  <c r="I9" i="24"/>
  <c r="G21" i="24"/>
  <c r="G11" i="24"/>
  <c r="G7" i="24"/>
  <c r="G5" i="24"/>
  <c r="G22" i="24"/>
  <c r="G10" i="24"/>
  <c r="G6" i="24"/>
</calcChain>
</file>

<file path=xl/sharedStrings.xml><?xml version="1.0" encoding="utf-8"?>
<sst xmlns="http://schemas.openxmlformats.org/spreadsheetml/2006/main" count="42" uniqueCount="27">
  <si>
    <r>
      <rPr>
        <sz val="12"/>
        <rFont val="標楷體"/>
        <family val="4"/>
        <charset val="136"/>
      </rPr>
      <t>單位：人；</t>
    </r>
    <r>
      <rPr>
        <sz val="12"/>
        <rFont val="Times New Roman"/>
        <family val="1"/>
      </rPr>
      <t>%</t>
    </r>
    <phoneticPr fontId="1" type="noConversion"/>
  </si>
  <si>
    <r>
      <t xml:space="preserve">  </t>
    </r>
    <r>
      <rPr>
        <sz val="14"/>
        <rFont val="標楷體"/>
        <family val="4"/>
        <charset val="136"/>
      </rPr>
      <t>按縣市別分</t>
    </r>
    <phoneticPr fontId="5" type="noConversion"/>
  </si>
  <si>
    <r>
      <rPr>
        <sz val="12"/>
        <rFont val="標楷體"/>
        <family val="4"/>
        <charset val="136"/>
      </rPr>
      <t>資料來源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經濟部礦務局</t>
    </r>
    <phoneticPr fontId="5" type="noConversion"/>
  </si>
  <si>
    <r>
      <rPr>
        <sz val="14"/>
        <rFont val="標楷體"/>
        <family val="4"/>
        <charset val="136"/>
      </rPr>
      <t>苗栗縣</t>
    </r>
    <phoneticPr fontId="5" type="noConversion"/>
  </si>
  <si>
    <r>
      <rPr>
        <sz val="14"/>
        <rFont val="標楷體"/>
        <family val="4"/>
        <charset val="136"/>
      </rPr>
      <t>花蓮縣</t>
    </r>
    <phoneticPr fontId="5" type="noConversion"/>
  </si>
  <si>
    <t>百分比</t>
    <phoneticPr fontId="5" type="noConversion"/>
  </si>
  <si>
    <t>臺南市</t>
    <phoneticPr fontId="5" type="noConversion"/>
  </si>
  <si>
    <t>臺東縣</t>
    <phoneticPr fontId="5" type="noConversion"/>
  </si>
  <si>
    <t>土石採取場負責人性別統計</t>
    <phoneticPr fontId="5" type="noConversion"/>
  </si>
  <si>
    <t>合計</t>
    <phoneticPr fontId="5" type="noConversion"/>
  </si>
  <si>
    <t>人數</t>
    <phoneticPr fontId="1" type="noConversion"/>
  </si>
  <si>
    <t xml:space="preserve">    108</t>
    <phoneticPr fontId="1" type="noConversion"/>
  </si>
  <si>
    <t xml:space="preserve">    100</t>
    <phoneticPr fontId="1" type="noConversion"/>
  </si>
  <si>
    <t xml:space="preserve">    101</t>
    <phoneticPr fontId="1" type="noConversion"/>
  </si>
  <si>
    <t xml:space="preserve">    102</t>
    <phoneticPr fontId="1" type="noConversion"/>
  </si>
  <si>
    <t xml:space="preserve">    103</t>
    <phoneticPr fontId="1" type="noConversion"/>
  </si>
  <si>
    <t xml:space="preserve">    104</t>
    <phoneticPr fontId="1" type="noConversion"/>
  </si>
  <si>
    <t xml:space="preserve">    105</t>
    <phoneticPr fontId="1" type="noConversion"/>
  </si>
  <si>
    <t xml:space="preserve">    106</t>
    <phoneticPr fontId="1" type="noConversion"/>
  </si>
  <si>
    <t xml:space="preserve">    107</t>
    <phoneticPr fontId="1" type="noConversion"/>
  </si>
  <si>
    <t xml:space="preserve"> 年度         項目</t>
    <phoneticPr fontId="1" type="noConversion"/>
  </si>
  <si>
    <t xml:space="preserve">        </t>
    <phoneticPr fontId="1" type="noConversion"/>
  </si>
  <si>
    <t>男性</t>
    <phoneticPr fontId="5" type="noConversion"/>
  </si>
  <si>
    <t>女性</t>
    <phoneticPr fontId="5" type="noConversion"/>
  </si>
  <si>
    <t xml:space="preserve">    109</t>
    <phoneticPr fontId="1" type="noConversion"/>
  </si>
  <si>
    <t xml:space="preserve">    110</t>
    <phoneticPr fontId="1" type="noConversion"/>
  </si>
  <si>
    <t xml:space="preserve">    111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</si>
</sst>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0.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6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9" fontId="8" fillId="0" borderId="0"/>
    <xf numFmtId="0" fontId="9" fillId="0" borderId="0">
      <alignment vertical="center"/>
    </xf>
    <xf numFmtId="0" fontId="4" fillId="0" borderId="0"/>
    <xf numFmtId="176" fontId="10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4" fillId="0" borderId="0"/>
  </cellStyleXfs>
  <cellXfs count="50">
    <xf numFmtId="0" fontId="0" fillId="0" borderId="0" xfId="0">
      <alignment vertical="center"/>
    </xf>
    <xf numFmtId="0" fontId="4" fillId="0" borderId="0" xfId="1">
      <alignment vertical="center"/>
    </xf>
    <xf numFmtId="0" fontId="14" fillId="0" borderId="0" xfId="1" applyFont="1">
      <alignment vertical="center"/>
    </xf>
    <xf numFmtId="0" fontId="16" fillId="0" borderId="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7" xfId="1" quotePrefix="1" applyFont="1" applyBorder="1" applyAlignment="1">
      <alignment horizontal="left" vertical="center"/>
    </xf>
    <xf numFmtId="0" fontId="13" fillId="0" borderId="0" xfId="1" quotePrefix="1" applyFont="1" applyBorder="1" applyAlignment="1">
      <alignment horizontal="left" vertical="center"/>
    </xf>
    <xf numFmtId="0" fontId="13" fillId="0" borderId="0" xfId="1" applyFont="1" applyBorder="1">
      <alignment vertical="center"/>
    </xf>
    <xf numFmtId="0" fontId="13" fillId="0" borderId="1" xfId="1" applyFont="1" applyBorder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11" xfId="1" applyFont="1" applyBorder="1" applyAlignment="1">
      <alignment horizontal="right" vertical="center" indent="1"/>
    </xf>
    <xf numFmtId="0" fontId="13" fillId="0" borderId="12" xfId="1" applyFont="1" applyBorder="1" applyAlignment="1">
      <alignment horizontal="right" vertical="center" indent="1"/>
    </xf>
    <xf numFmtId="177" fontId="13" fillId="0" borderId="10" xfId="1" applyNumberFormat="1" applyFont="1" applyBorder="1" applyAlignment="1">
      <alignment horizontal="right" vertical="center" indent="1"/>
    </xf>
    <xf numFmtId="177" fontId="13" fillId="0" borderId="0" xfId="1" applyNumberFormat="1" applyFont="1" applyBorder="1" applyAlignment="1">
      <alignment horizontal="right" vertical="center" indent="1"/>
    </xf>
    <xf numFmtId="0" fontId="13" fillId="0" borderId="10" xfId="1" applyFont="1" applyBorder="1" applyAlignment="1">
      <alignment horizontal="right" vertical="center" indent="1"/>
    </xf>
    <xf numFmtId="0" fontId="13" fillId="0" borderId="0" xfId="1" applyFont="1" applyBorder="1" applyAlignment="1">
      <alignment horizontal="right" vertical="center" indent="1"/>
    </xf>
    <xf numFmtId="0" fontId="13" fillId="0" borderId="2" xfId="1" applyFont="1" applyBorder="1" applyAlignment="1">
      <alignment horizontal="right" vertical="center" indent="1"/>
    </xf>
    <xf numFmtId="177" fontId="13" fillId="0" borderId="1" xfId="1" applyNumberFormat="1" applyFont="1" applyBorder="1" applyAlignment="1">
      <alignment horizontal="right" vertical="center" indent="1"/>
    </xf>
    <xf numFmtId="0" fontId="13" fillId="0" borderId="1" xfId="1" applyFont="1" applyBorder="1" applyAlignment="1">
      <alignment horizontal="right" vertical="center" indent="1"/>
    </xf>
    <xf numFmtId="0" fontId="2" fillId="0" borderId="3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right" vertical="center" wrapText="1"/>
    </xf>
    <xf numFmtId="0" fontId="13" fillId="0" borderId="0" xfId="1" applyFont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 wrapText="1"/>
    </xf>
    <xf numFmtId="0" fontId="13" fillId="0" borderId="0" xfId="1" quotePrefix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3" fillId="0" borderId="0" xfId="1" quotePrefix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2" fillId="0" borderId="4" xfId="8" applyFont="1" applyBorder="1" applyAlignment="1">
      <alignment horizontal="center" vertical="center" wrapText="1"/>
    </xf>
    <xf numFmtId="0" fontId="12" fillId="0" borderId="9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1" xfId="8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2" xfId="8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yuchi/Documents/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GridLines="0" tabSelected="1" view="pageBreakPreview" topLeftCell="A7" zoomScaleNormal="100" zoomScaleSheetLayoutView="100" workbookViewId="0">
      <selection activeCell="C34" sqref="C34"/>
    </sheetView>
  </sheetViews>
  <sheetFormatPr defaultRowHeight="16.5"/>
  <cols>
    <col min="1" max="1" width="1.25" style="1" customWidth="1"/>
    <col min="2" max="2" width="25.875" style="1" customWidth="1"/>
    <col min="3" max="3" width="13.25" style="1" customWidth="1"/>
    <col min="4" max="4" width="5.125" style="1" customWidth="1"/>
    <col min="5" max="5" width="10.5" style="1" customWidth="1"/>
    <col min="6" max="6" width="6.625" style="1" customWidth="1"/>
    <col min="7" max="9" width="18.625" style="1" customWidth="1"/>
    <col min="10" max="253" width="9" style="1"/>
    <col min="254" max="254" width="1.25" style="1" customWidth="1"/>
    <col min="255" max="255" width="13.625" style="1" customWidth="1"/>
    <col min="256" max="258" width="9" style="1"/>
    <col min="259" max="260" width="9" style="1" customWidth="1"/>
    <col min="261" max="509" width="9" style="1"/>
    <col min="510" max="510" width="1.25" style="1" customWidth="1"/>
    <col min="511" max="511" width="13.625" style="1" customWidth="1"/>
    <col min="512" max="514" width="9" style="1"/>
    <col min="515" max="516" width="9" style="1" customWidth="1"/>
    <col min="517" max="765" width="9" style="1"/>
    <col min="766" max="766" width="1.25" style="1" customWidth="1"/>
    <col min="767" max="767" width="13.625" style="1" customWidth="1"/>
    <col min="768" max="770" width="9" style="1"/>
    <col min="771" max="772" width="9" style="1" customWidth="1"/>
    <col min="773" max="1021" width="9" style="1"/>
    <col min="1022" max="1022" width="1.25" style="1" customWidth="1"/>
    <col min="1023" max="1023" width="13.625" style="1" customWidth="1"/>
    <col min="1024" max="1026" width="9" style="1"/>
    <col min="1027" max="1028" width="9" style="1" customWidth="1"/>
    <col min="1029" max="1277" width="9" style="1"/>
    <col min="1278" max="1278" width="1.25" style="1" customWidth="1"/>
    <col min="1279" max="1279" width="13.625" style="1" customWidth="1"/>
    <col min="1280" max="1282" width="9" style="1"/>
    <col min="1283" max="1284" width="9" style="1" customWidth="1"/>
    <col min="1285" max="1533" width="9" style="1"/>
    <col min="1534" max="1534" width="1.25" style="1" customWidth="1"/>
    <col min="1535" max="1535" width="13.625" style="1" customWidth="1"/>
    <col min="1536" max="1538" width="9" style="1"/>
    <col min="1539" max="1540" width="9" style="1" customWidth="1"/>
    <col min="1541" max="1789" width="9" style="1"/>
    <col min="1790" max="1790" width="1.25" style="1" customWidth="1"/>
    <col min="1791" max="1791" width="13.625" style="1" customWidth="1"/>
    <col min="1792" max="1794" width="9" style="1"/>
    <col min="1795" max="1796" width="9" style="1" customWidth="1"/>
    <col min="1797" max="2045" width="9" style="1"/>
    <col min="2046" max="2046" width="1.25" style="1" customWidth="1"/>
    <col min="2047" max="2047" width="13.625" style="1" customWidth="1"/>
    <col min="2048" max="2050" width="9" style="1"/>
    <col min="2051" max="2052" width="9" style="1" customWidth="1"/>
    <col min="2053" max="2301" width="9" style="1"/>
    <col min="2302" max="2302" width="1.25" style="1" customWidth="1"/>
    <col min="2303" max="2303" width="13.625" style="1" customWidth="1"/>
    <col min="2304" max="2306" width="9" style="1"/>
    <col min="2307" max="2308" width="9" style="1" customWidth="1"/>
    <col min="2309" max="2557" width="9" style="1"/>
    <col min="2558" max="2558" width="1.25" style="1" customWidth="1"/>
    <col min="2559" max="2559" width="13.625" style="1" customWidth="1"/>
    <col min="2560" max="2562" width="9" style="1"/>
    <col min="2563" max="2564" width="9" style="1" customWidth="1"/>
    <col min="2565" max="2813" width="9" style="1"/>
    <col min="2814" max="2814" width="1.25" style="1" customWidth="1"/>
    <col min="2815" max="2815" width="13.625" style="1" customWidth="1"/>
    <col min="2816" max="2818" width="9" style="1"/>
    <col min="2819" max="2820" width="9" style="1" customWidth="1"/>
    <col min="2821" max="3069" width="9" style="1"/>
    <col min="3070" max="3070" width="1.25" style="1" customWidth="1"/>
    <col min="3071" max="3071" width="13.625" style="1" customWidth="1"/>
    <col min="3072" max="3074" width="9" style="1"/>
    <col min="3075" max="3076" width="9" style="1" customWidth="1"/>
    <col min="3077" max="3325" width="9" style="1"/>
    <col min="3326" max="3326" width="1.25" style="1" customWidth="1"/>
    <col min="3327" max="3327" width="13.625" style="1" customWidth="1"/>
    <col min="3328" max="3330" width="9" style="1"/>
    <col min="3331" max="3332" width="9" style="1" customWidth="1"/>
    <col min="3333" max="3581" width="9" style="1"/>
    <col min="3582" max="3582" width="1.25" style="1" customWidth="1"/>
    <col min="3583" max="3583" width="13.625" style="1" customWidth="1"/>
    <col min="3584" max="3586" width="9" style="1"/>
    <col min="3587" max="3588" width="9" style="1" customWidth="1"/>
    <col min="3589" max="3837" width="9" style="1"/>
    <col min="3838" max="3838" width="1.25" style="1" customWidth="1"/>
    <col min="3839" max="3839" width="13.625" style="1" customWidth="1"/>
    <col min="3840" max="3842" width="9" style="1"/>
    <col min="3843" max="3844" width="9" style="1" customWidth="1"/>
    <col min="3845" max="4093" width="9" style="1"/>
    <col min="4094" max="4094" width="1.25" style="1" customWidth="1"/>
    <col min="4095" max="4095" width="13.625" style="1" customWidth="1"/>
    <col min="4096" max="4098" width="9" style="1"/>
    <col min="4099" max="4100" width="9" style="1" customWidth="1"/>
    <col min="4101" max="4349" width="9" style="1"/>
    <col min="4350" max="4350" width="1.25" style="1" customWidth="1"/>
    <col min="4351" max="4351" width="13.625" style="1" customWidth="1"/>
    <col min="4352" max="4354" width="9" style="1"/>
    <col min="4355" max="4356" width="9" style="1" customWidth="1"/>
    <col min="4357" max="4605" width="9" style="1"/>
    <col min="4606" max="4606" width="1.25" style="1" customWidth="1"/>
    <col min="4607" max="4607" width="13.625" style="1" customWidth="1"/>
    <col min="4608" max="4610" width="9" style="1"/>
    <col min="4611" max="4612" width="9" style="1" customWidth="1"/>
    <col min="4613" max="4861" width="9" style="1"/>
    <col min="4862" max="4862" width="1.25" style="1" customWidth="1"/>
    <col min="4863" max="4863" width="13.625" style="1" customWidth="1"/>
    <col min="4864" max="4866" width="9" style="1"/>
    <col min="4867" max="4868" width="9" style="1" customWidth="1"/>
    <col min="4869" max="5117" width="9" style="1"/>
    <col min="5118" max="5118" width="1.25" style="1" customWidth="1"/>
    <col min="5119" max="5119" width="13.625" style="1" customWidth="1"/>
    <col min="5120" max="5122" width="9" style="1"/>
    <col min="5123" max="5124" width="9" style="1" customWidth="1"/>
    <col min="5125" max="5373" width="9" style="1"/>
    <col min="5374" max="5374" width="1.25" style="1" customWidth="1"/>
    <col min="5375" max="5375" width="13.625" style="1" customWidth="1"/>
    <col min="5376" max="5378" width="9" style="1"/>
    <col min="5379" max="5380" width="9" style="1" customWidth="1"/>
    <col min="5381" max="5629" width="9" style="1"/>
    <col min="5630" max="5630" width="1.25" style="1" customWidth="1"/>
    <col min="5631" max="5631" width="13.625" style="1" customWidth="1"/>
    <col min="5632" max="5634" width="9" style="1"/>
    <col min="5635" max="5636" width="9" style="1" customWidth="1"/>
    <col min="5637" max="5885" width="9" style="1"/>
    <col min="5886" max="5886" width="1.25" style="1" customWidth="1"/>
    <col min="5887" max="5887" width="13.625" style="1" customWidth="1"/>
    <col min="5888" max="5890" width="9" style="1"/>
    <col min="5891" max="5892" width="9" style="1" customWidth="1"/>
    <col min="5893" max="6141" width="9" style="1"/>
    <col min="6142" max="6142" width="1.25" style="1" customWidth="1"/>
    <col min="6143" max="6143" width="13.625" style="1" customWidth="1"/>
    <col min="6144" max="6146" width="9" style="1"/>
    <col min="6147" max="6148" width="9" style="1" customWidth="1"/>
    <col min="6149" max="6397" width="9" style="1"/>
    <col min="6398" max="6398" width="1.25" style="1" customWidth="1"/>
    <col min="6399" max="6399" width="13.625" style="1" customWidth="1"/>
    <col min="6400" max="6402" width="9" style="1"/>
    <col min="6403" max="6404" width="9" style="1" customWidth="1"/>
    <col min="6405" max="6653" width="9" style="1"/>
    <col min="6654" max="6654" width="1.25" style="1" customWidth="1"/>
    <col min="6655" max="6655" width="13.625" style="1" customWidth="1"/>
    <col min="6656" max="6658" width="9" style="1"/>
    <col min="6659" max="6660" width="9" style="1" customWidth="1"/>
    <col min="6661" max="6909" width="9" style="1"/>
    <col min="6910" max="6910" width="1.25" style="1" customWidth="1"/>
    <col min="6911" max="6911" width="13.625" style="1" customWidth="1"/>
    <col min="6912" max="6914" width="9" style="1"/>
    <col min="6915" max="6916" width="9" style="1" customWidth="1"/>
    <col min="6917" max="7165" width="9" style="1"/>
    <col min="7166" max="7166" width="1.25" style="1" customWidth="1"/>
    <col min="7167" max="7167" width="13.625" style="1" customWidth="1"/>
    <col min="7168" max="7170" width="9" style="1"/>
    <col min="7171" max="7172" width="9" style="1" customWidth="1"/>
    <col min="7173" max="7421" width="9" style="1"/>
    <col min="7422" max="7422" width="1.25" style="1" customWidth="1"/>
    <col min="7423" max="7423" width="13.625" style="1" customWidth="1"/>
    <col min="7424" max="7426" width="9" style="1"/>
    <col min="7427" max="7428" width="9" style="1" customWidth="1"/>
    <col min="7429" max="7677" width="9" style="1"/>
    <col min="7678" max="7678" width="1.25" style="1" customWidth="1"/>
    <col min="7679" max="7679" width="13.625" style="1" customWidth="1"/>
    <col min="7680" max="7682" width="9" style="1"/>
    <col min="7683" max="7684" width="9" style="1" customWidth="1"/>
    <col min="7685" max="7933" width="9" style="1"/>
    <col min="7934" max="7934" width="1.25" style="1" customWidth="1"/>
    <col min="7935" max="7935" width="13.625" style="1" customWidth="1"/>
    <col min="7936" max="7938" width="9" style="1"/>
    <col min="7939" max="7940" width="9" style="1" customWidth="1"/>
    <col min="7941" max="8189" width="9" style="1"/>
    <col min="8190" max="8190" width="1.25" style="1" customWidth="1"/>
    <col min="8191" max="8191" width="13.625" style="1" customWidth="1"/>
    <col min="8192" max="8194" width="9" style="1"/>
    <col min="8195" max="8196" width="9" style="1" customWidth="1"/>
    <col min="8197" max="8445" width="9" style="1"/>
    <col min="8446" max="8446" width="1.25" style="1" customWidth="1"/>
    <col min="8447" max="8447" width="13.625" style="1" customWidth="1"/>
    <col min="8448" max="8450" width="9" style="1"/>
    <col min="8451" max="8452" width="9" style="1" customWidth="1"/>
    <col min="8453" max="8701" width="9" style="1"/>
    <col min="8702" max="8702" width="1.25" style="1" customWidth="1"/>
    <col min="8703" max="8703" width="13.625" style="1" customWidth="1"/>
    <col min="8704" max="8706" width="9" style="1"/>
    <col min="8707" max="8708" width="9" style="1" customWidth="1"/>
    <col min="8709" max="8957" width="9" style="1"/>
    <col min="8958" max="8958" width="1.25" style="1" customWidth="1"/>
    <col min="8959" max="8959" width="13.625" style="1" customWidth="1"/>
    <col min="8960" max="8962" width="9" style="1"/>
    <col min="8963" max="8964" width="9" style="1" customWidth="1"/>
    <col min="8965" max="9213" width="9" style="1"/>
    <col min="9214" max="9214" width="1.25" style="1" customWidth="1"/>
    <col min="9215" max="9215" width="13.625" style="1" customWidth="1"/>
    <col min="9216" max="9218" width="9" style="1"/>
    <col min="9219" max="9220" width="9" style="1" customWidth="1"/>
    <col min="9221" max="9469" width="9" style="1"/>
    <col min="9470" max="9470" width="1.25" style="1" customWidth="1"/>
    <col min="9471" max="9471" width="13.625" style="1" customWidth="1"/>
    <col min="9472" max="9474" width="9" style="1"/>
    <col min="9475" max="9476" width="9" style="1" customWidth="1"/>
    <col min="9477" max="9725" width="9" style="1"/>
    <col min="9726" max="9726" width="1.25" style="1" customWidth="1"/>
    <col min="9727" max="9727" width="13.625" style="1" customWidth="1"/>
    <col min="9728" max="9730" width="9" style="1"/>
    <col min="9731" max="9732" width="9" style="1" customWidth="1"/>
    <col min="9733" max="9981" width="9" style="1"/>
    <col min="9982" max="9982" width="1.25" style="1" customWidth="1"/>
    <col min="9983" max="9983" width="13.625" style="1" customWidth="1"/>
    <col min="9984" max="9986" width="9" style="1"/>
    <col min="9987" max="9988" width="9" style="1" customWidth="1"/>
    <col min="9989" max="10237" width="9" style="1"/>
    <col min="10238" max="10238" width="1.25" style="1" customWidth="1"/>
    <col min="10239" max="10239" width="13.625" style="1" customWidth="1"/>
    <col min="10240" max="10242" width="9" style="1"/>
    <col min="10243" max="10244" width="9" style="1" customWidth="1"/>
    <col min="10245" max="10493" width="9" style="1"/>
    <col min="10494" max="10494" width="1.25" style="1" customWidth="1"/>
    <col min="10495" max="10495" width="13.625" style="1" customWidth="1"/>
    <col min="10496" max="10498" width="9" style="1"/>
    <col min="10499" max="10500" width="9" style="1" customWidth="1"/>
    <col min="10501" max="10749" width="9" style="1"/>
    <col min="10750" max="10750" width="1.25" style="1" customWidth="1"/>
    <col min="10751" max="10751" width="13.625" style="1" customWidth="1"/>
    <col min="10752" max="10754" width="9" style="1"/>
    <col min="10755" max="10756" width="9" style="1" customWidth="1"/>
    <col min="10757" max="11005" width="9" style="1"/>
    <col min="11006" max="11006" width="1.25" style="1" customWidth="1"/>
    <col min="11007" max="11007" width="13.625" style="1" customWidth="1"/>
    <col min="11008" max="11010" width="9" style="1"/>
    <col min="11011" max="11012" width="9" style="1" customWidth="1"/>
    <col min="11013" max="11261" width="9" style="1"/>
    <col min="11262" max="11262" width="1.25" style="1" customWidth="1"/>
    <col min="11263" max="11263" width="13.625" style="1" customWidth="1"/>
    <col min="11264" max="11266" width="9" style="1"/>
    <col min="11267" max="11268" width="9" style="1" customWidth="1"/>
    <col min="11269" max="11517" width="9" style="1"/>
    <col min="11518" max="11518" width="1.25" style="1" customWidth="1"/>
    <col min="11519" max="11519" width="13.625" style="1" customWidth="1"/>
    <col min="11520" max="11522" width="9" style="1"/>
    <col min="11523" max="11524" width="9" style="1" customWidth="1"/>
    <col min="11525" max="11773" width="9" style="1"/>
    <col min="11774" max="11774" width="1.25" style="1" customWidth="1"/>
    <col min="11775" max="11775" width="13.625" style="1" customWidth="1"/>
    <col min="11776" max="11778" width="9" style="1"/>
    <col min="11779" max="11780" width="9" style="1" customWidth="1"/>
    <col min="11781" max="12029" width="9" style="1"/>
    <col min="12030" max="12030" width="1.25" style="1" customWidth="1"/>
    <col min="12031" max="12031" width="13.625" style="1" customWidth="1"/>
    <col min="12032" max="12034" width="9" style="1"/>
    <col min="12035" max="12036" width="9" style="1" customWidth="1"/>
    <col min="12037" max="12285" width="9" style="1"/>
    <col min="12286" max="12286" width="1.25" style="1" customWidth="1"/>
    <col min="12287" max="12287" width="13.625" style="1" customWidth="1"/>
    <col min="12288" max="12290" width="9" style="1"/>
    <col min="12291" max="12292" width="9" style="1" customWidth="1"/>
    <col min="12293" max="12541" width="9" style="1"/>
    <col min="12542" max="12542" width="1.25" style="1" customWidth="1"/>
    <col min="12543" max="12543" width="13.625" style="1" customWidth="1"/>
    <col min="12544" max="12546" width="9" style="1"/>
    <col min="12547" max="12548" width="9" style="1" customWidth="1"/>
    <col min="12549" max="12797" width="9" style="1"/>
    <col min="12798" max="12798" width="1.25" style="1" customWidth="1"/>
    <col min="12799" max="12799" width="13.625" style="1" customWidth="1"/>
    <col min="12800" max="12802" width="9" style="1"/>
    <col min="12803" max="12804" width="9" style="1" customWidth="1"/>
    <col min="12805" max="13053" width="9" style="1"/>
    <col min="13054" max="13054" width="1.25" style="1" customWidth="1"/>
    <col min="13055" max="13055" width="13.625" style="1" customWidth="1"/>
    <col min="13056" max="13058" width="9" style="1"/>
    <col min="13059" max="13060" width="9" style="1" customWidth="1"/>
    <col min="13061" max="13309" width="9" style="1"/>
    <col min="13310" max="13310" width="1.25" style="1" customWidth="1"/>
    <col min="13311" max="13311" width="13.625" style="1" customWidth="1"/>
    <col min="13312" max="13314" width="9" style="1"/>
    <col min="13315" max="13316" width="9" style="1" customWidth="1"/>
    <col min="13317" max="13565" width="9" style="1"/>
    <col min="13566" max="13566" width="1.25" style="1" customWidth="1"/>
    <col min="13567" max="13567" width="13.625" style="1" customWidth="1"/>
    <col min="13568" max="13570" width="9" style="1"/>
    <col min="13571" max="13572" width="9" style="1" customWidth="1"/>
    <col min="13573" max="13821" width="9" style="1"/>
    <col min="13822" max="13822" width="1.25" style="1" customWidth="1"/>
    <col min="13823" max="13823" width="13.625" style="1" customWidth="1"/>
    <col min="13824" max="13826" width="9" style="1"/>
    <col min="13827" max="13828" width="9" style="1" customWidth="1"/>
    <col min="13829" max="14077" width="9" style="1"/>
    <col min="14078" max="14078" width="1.25" style="1" customWidth="1"/>
    <col min="14079" max="14079" width="13.625" style="1" customWidth="1"/>
    <col min="14080" max="14082" width="9" style="1"/>
    <col min="14083" max="14084" width="9" style="1" customWidth="1"/>
    <col min="14085" max="14333" width="9" style="1"/>
    <col min="14334" max="14334" width="1.25" style="1" customWidth="1"/>
    <col min="14335" max="14335" width="13.625" style="1" customWidth="1"/>
    <col min="14336" max="14338" width="9" style="1"/>
    <col min="14339" max="14340" width="9" style="1" customWidth="1"/>
    <col min="14341" max="14589" width="9" style="1"/>
    <col min="14590" max="14590" width="1.25" style="1" customWidth="1"/>
    <col min="14591" max="14591" width="13.625" style="1" customWidth="1"/>
    <col min="14592" max="14594" width="9" style="1"/>
    <col min="14595" max="14596" width="9" style="1" customWidth="1"/>
    <col min="14597" max="14845" width="9" style="1"/>
    <col min="14846" max="14846" width="1.25" style="1" customWidth="1"/>
    <col min="14847" max="14847" width="13.625" style="1" customWidth="1"/>
    <col min="14848" max="14850" width="9" style="1"/>
    <col min="14851" max="14852" width="9" style="1" customWidth="1"/>
    <col min="14853" max="15101" width="9" style="1"/>
    <col min="15102" max="15102" width="1.25" style="1" customWidth="1"/>
    <col min="15103" max="15103" width="13.625" style="1" customWidth="1"/>
    <col min="15104" max="15106" width="9" style="1"/>
    <col min="15107" max="15108" width="9" style="1" customWidth="1"/>
    <col min="15109" max="15357" width="9" style="1"/>
    <col min="15358" max="15358" width="1.25" style="1" customWidth="1"/>
    <col min="15359" max="15359" width="13.625" style="1" customWidth="1"/>
    <col min="15360" max="15362" width="9" style="1"/>
    <col min="15363" max="15364" width="9" style="1" customWidth="1"/>
    <col min="15365" max="15613" width="9" style="1"/>
    <col min="15614" max="15614" width="1.25" style="1" customWidth="1"/>
    <col min="15615" max="15615" width="13.625" style="1" customWidth="1"/>
    <col min="15616" max="15618" width="9" style="1"/>
    <col min="15619" max="15620" width="9" style="1" customWidth="1"/>
    <col min="15621" max="15869" width="9" style="1"/>
    <col min="15870" max="15870" width="1.25" style="1" customWidth="1"/>
    <col min="15871" max="15871" width="13.625" style="1" customWidth="1"/>
    <col min="15872" max="15874" width="9" style="1"/>
    <col min="15875" max="15876" width="9" style="1" customWidth="1"/>
    <col min="15877" max="16125" width="9" style="1"/>
    <col min="16126" max="16126" width="1.25" style="1" customWidth="1"/>
    <col min="16127" max="16127" width="13.625" style="1" customWidth="1"/>
    <col min="16128" max="16130" width="9" style="1"/>
    <col min="16131" max="16132" width="9" style="1" customWidth="1"/>
    <col min="16133" max="16384" width="9" style="1"/>
  </cols>
  <sheetData>
    <row r="1" spans="1:15" ht="26.25" customHeight="1">
      <c r="A1" s="2"/>
      <c r="B1" s="35" t="s">
        <v>8</v>
      </c>
      <c r="C1" s="36"/>
      <c r="D1" s="36"/>
      <c r="E1" s="36"/>
      <c r="F1" s="36"/>
      <c r="G1" s="36"/>
      <c r="H1" s="36"/>
      <c r="I1" s="36"/>
      <c r="O1" s="1" t="s">
        <v>21</v>
      </c>
    </row>
    <row r="2" spans="1:15" ht="15" customHeight="1">
      <c r="A2" s="2"/>
      <c r="B2" s="3"/>
      <c r="C2" s="3"/>
      <c r="D2" s="3"/>
      <c r="E2" s="3"/>
      <c r="F2" s="3"/>
      <c r="G2" s="3"/>
      <c r="H2" s="3"/>
      <c r="I2" s="32" t="s">
        <v>0</v>
      </c>
    </row>
    <row r="3" spans="1:15" ht="27.75" customHeight="1">
      <c r="A3" s="37" t="s">
        <v>20</v>
      </c>
      <c r="B3" s="38"/>
      <c r="C3" s="45" t="s">
        <v>9</v>
      </c>
      <c r="D3" s="46"/>
      <c r="E3" s="41" t="s">
        <v>22</v>
      </c>
      <c r="F3" s="42"/>
      <c r="G3" s="43"/>
      <c r="H3" s="41" t="s">
        <v>23</v>
      </c>
      <c r="I3" s="44"/>
    </row>
    <row r="4" spans="1:15" ht="31.5" customHeight="1">
      <c r="A4" s="39"/>
      <c r="B4" s="40"/>
      <c r="C4" s="47"/>
      <c r="D4" s="48"/>
      <c r="E4" s="49" t="s">
        <v>10</v>
      </c>
      <c r="F4" s="43"/>
      <c r="G4" s="24" t="s">
        <v>5</v>
      </c>
      <c r="H4" s="24" t="s">
        <v>10</v>
      </c>
      <c r="I4" s="25" t="s">
        <v>5</v>
      </c>
    </row>
    <row r="5" spans="1:15" ht="24.95" customHeight="1">
      <c r="A5" s="33" t="s">
        <v>12</v>
      </c>
      <c r="B5" s="34"/>
      <c r="C5" s="15">
        <f>E5+H5</f>
        <v>17</v>
      </c>
      <c r="D5" s="19"/>
      <c r="E5" s="27">
        <v>17</v>
      </c>
      <c r="F5" s="27"/>
      <c r="G5" s="17">
        <f>E5/C5*100</f>
        <v>100</v>
      </c>
      <c r="H5" s="4">
        <v>0</v>
      </c>
      <c r="I5" s="17">
        <f>H5/C5*100</f>
        <v>0</v>
      </c>
    </row>
    <row r="6" spans="1:15" ht="24.95" customHeight="1">
      <c r="A6" s="33" t="s">
        <v>13</v>
      </c>
      <c r="B6" s="34"/>
      <c r="C6" s="16">
        <f t="shared" ref="C6:C25" si="0">E6+H6</f>
        <v>18</v>
      </c>
      <c r="D6" s="20"/>
      <c r="E6" s="28">
        <v>18</v>
      </c>
      <c r="F6" s="28"/>
      <c r="G6" s="18">
        <f t="shared" ref="G6:G25" si="1">E6/C6*100</f>
        <v>100</v>
      </c>
      <c r="H6" s="5">
        <v>0</v>
      </c>
      <c r="I6" s="18">
        <f t="shared" ref="I6:I25" si="2">H6/C6*100</f>
        <v>0</v>
      </c>
    </row>
    <row r="7" spans="1:15" ht="24.95" customHeight="1">
      <c r="A7" s="33" t="s">
        <v>14</v>
      </c>
      <c r="B7" s="34"/>
      <c r="C7" s="16">
        <f t="shared" si="0"/>
        <v>17</v>
      </c>
      <c r="D7" s="20"/>
      <c r="E7" s="28">
        <v>17</v>
      </c>
      <c r="F7" s="28"/>
      <c r="G7" s="18">
        <f t="shared" si="1"/>
        <v>100</v>
      </c>
      <c r="H7" s="5">
        <v>0</v>
      </c>
      <c r="I7" s="18">
        <f t="shared" si="2"/>
        <v>0</v>
      </c>
    </row>
    <row r="8" spans="1:15" ht="24.95" customHeight="1">
      <c r="A8" s="33" t="s">
        <v>15</v>
      </c>
      <c r="B8" s="34"/>
      <c r="C8" s="16">
        <f t="shared" si="0"/>
        <v>15</v>
      </c>
      <c r="D8" s="20"/>
      <c r="E8" s="28">
        <v>15</v>
      </c>
      <c r="F8" s="28"/>
      <c r="G8" s="18">
        <f t="shared" si="1"/>
        <v>100</v>
      </c>
      <c r="H8" s="5">
        <v>0</v>
      </c>
      <c r="I8" s="18">
        <f t="shared" si="2"/>
        <v>0</v>
      </c>
    </row>
    <row r="9" spans="1:15" ht="24.95" customHeight="1">
      <c r="A9" s="33" t="s">
        <v>16</v>
      </c>
      <c r="B9" s="34"/>
      <c r="C9" s="16">
        <f t="shared" si="0"/>
        <v>15</v>
      </c>
      <c r="D9" s="20"/>
      <c r="E9" s="28">
        <v>14</v>
      </c>
      <c r="F9" s="28"/>
      <c r="G9" s="18">
        <f t="shared" si="1"/>
        <v>93.333333333333329</v>
      </c>
      <c r="H9" s="5">
        <v>1</v>
      </c>
      <c r="I9" s="18">
        <f t="shared" si="2"/>
        <v>6.666666666666667</v>
      </c>
    </row>
    <row r="10" spans="1:15" ht="24.95" customHeight="1">
      <c r="A10" s="33" t="s">
        <v>17</v>
      </c>
      <c r="B10" s="34"/>
      <c r="C10" s="16">
        <f t="shared" si="0"/>
        <v>12</v>
      </c>
      <c r="D10" s="20"/>
      <c r="E10" s="28">
        <v>11</v>
      </c>
      <c r="F10" s="28"/>
      <c r="G10" s="18">
        <f t="shared" si="1"/>
        <v>91.666666666666657</v>
      </c>
      <c r="H10" s="5">
        <v>1</v>
      </c>
      <c r="I10" s="18">
        <f t="shared" si="2"/>
        <v>8.3333333333333321</v>
      </c>
    </row>
    <row r="11" spans="1:15" ht="24.95" customHeight="1">
      <c r="A11" s="33" t="s">
        <v>18</v>
      </c>
      <c r="B11" s="34"/>
      <c r="C11" s="16">
        <f t="shared" si="0"/>
        <v>10</v>
      </c>
      <c r="D11" s="20"/>
      <c r="E11" s="28">
        <v>9</v>
      </c>
      <c r="F11" s="28"/>
      <c r="G11" s="18">
        <f t="shared" si="1"/>
        <v>90</v>
      </c>
      <c r="H11" s="5">
        <v>1</v>
      </c>
      <c r="I11" s="18">
        <f t="shared" si="2"/>
        <v>10</v>
      </c>
    </row>
    <row r="12" spans="1:15" ht="24.95" customHeight="1">
      <c r="A12" s="33" t="s">
        <v>19</v>
      </c>
      <c r="B12" s="34"/>
      <c r="C12" s="16">
        <f t="shared" si="0"/>
        <v>7</v>
      </c>
      <c r="D12" s="20"/>
      <c r="E12" s="28">
        <v>6</v>
      </c>
      <c r="F12" s="28"/>
      <c r="G12" s="18">
        <f>E12/C12*100</f>
        <v>85.714285714285708</v>
      </c>
      <c r="H12" s="5">
        <v>1</v>
      </c>
      <c r="I12" s="18">
        <f t="shared" si="2"/>
        <v>14.285714285714285</v>
      </c>
    </row>
    <row r="13" spans="1:15" ht="24.95" customHeight="1">
      <c r="A13" s="33" t="s">
        <v>11</v>
      </c>
      <c r="B13" s="34"/>
      <c r="C13" s="16">
        <f t="shared" ref="C13" si="3">E13+H13</f>
        <v>7</v>
      </c>
      <c r="D13" s="20"/>
      <c r="E13" s="28">
        <v>6</v>
      </c>
      <c r="F13" s="28"/>
      <c r="G13" s="18">
        <f t="shared" ref="G13" si="4">E13/C13*100</f>
        <v>85.714285714285708</v>
      </c>
      <c r="H13" s="5">
        <v>1</v>
      </c>
      <c r="I13" s="18">
        <f t="shared" ref="I13" si="5">H13/C13*100</f>
        <v>14.285714285714285</v>
      </c>
    </row>
    <row r="14" spans="1:15" ht="24.95" hidden="1" customHeight="1">
      <c r="A14" s="30"/>
      <c r="B14" s="6" t="s">
        <v>1</v>
      </c>
      <c r="C14" s="16"/>
      <c r="D14" s="20"/>
      <c r="E14" s="28"/>
      <c r="F14" s="28"/>
      <c r="G14" s="18"/>
      <c r="H14" s="5"/>
      <c r="I14" s="18"/>
    </row>
    <row r="15" spans="1:15" ht="24.95" hidden="1" customHeight="1">
      <c r="A15" s="8"/>
      <c r="B15" s="26" t="s">
        <v>6</v>
      </c>
      <c r="C15" s="16">
        <f>E15+H15</f>
        <v>2</v>
      </c>
      <c r="D15" s="20"/>
      <c r="E15" s="28">
        <v>2</v>
      </c>
      <c r="F15" s="28"/>
      <c r="G15" s="18">
        <f>E15/C15*100</f>
        <v>100</v>
      </c>
      <c r="H15" s="5">
        <v>0</v>
      </c>
      <c r="I15" s="18">
        <f>H15/C15*100</f>
        <v>0</v>
      </c>
    </row>
    <row r="16" spans="1:15" ht="24.95" hidden="1" customHeight="1">
      <c r="A16" s="8"/>
      <c r="B16" s="12" t="s">
        <v>3</v>
      </c>
      <c r="C16" s="16">
        <f t="shared" ref="C16" si="6">E16+H16</f>
        <v>2</v>
      </c>
      <c r="D16" s="20"/>
      <c r="E16" s="28">
        <v>2</v>
      </c>
      <c r="F16" s="28"/>
      <c r="G16" s="18">
        <f t="shared" ref="G16" si="7">E16/C16*100</f>
        <v>100</v>
      </c>
      <c r="H16" s="5">
        <v>0</v>
      </c>
      <c r="I16" s="18">
        <f t="shared" ref="I16" si="8">H16/C16*100</f>
        <v>0</v>
      </c>
    </row>
    <row r="17" spans="1:9" ht="24.95" hidden="1" customHeight="1">
      <c r="A17" s="8"/>
      <c r="B17" s="26" t="s">
        <v>7</v>
      </c>
      <c r="C17" s="16">
        <f>E17+H17</f>
        <v>1</v>
      </c>
      <c r="D17" s="20"/>
      <c r="E17" s="28">
        <v>1</v>
      </c>
      <c r="F17" s="28"/>
      <c r="G17" s="18">
        <f>E17/C17*100</f>
        <v>100</v>
      </c>
      <c r="H17" s="5">
        <v>0</v>
      </c>
      <c r="I17" s="18">
        <f>H17/C17*100</f>
        <v>0</v>
      </c>
    </row>
    <row r="18" spans="1:9" ht="24.95" hidden="1" customHeight="1">
      <c r="A18" s="9"/>
      <c r="B18" s="12" t="s">
        <v>4</v>
      </c>
      <c r="C18" s="16">
        <f t="shared" ref="C18" si="9">E18+H18</f>
        <v>2</v>
      </c>
      <c r="D18" s="20"/>
      <c r="E18" s="28">
        <v>1</v>
      </c>
      <c r="F18" s="28"/>
      <c r="G18" s="18">
        <f t="shared" ref="G18" si="10">E18/C18*100</f>
        <v>50</v>
      </c>
      <c r="H18" s="5">
        <v>1</v>
      </c>
      <c r="I18" s="18">
        <f t="shared" ref="I18" si="11">H18/C18*100</f>
        <v>50</v>
      </c>
    </row>
    <row r="19" spans="1:9" ht="24.75" customHeight="1">
      <c r="A19" s="33" t="s">
        <v>24</v>
      </c>
      <c r="B19" s="34"/>
      <c r="C19" s="16">
        <f t="shared" si="0"/>
        <v>7</v>
      </c>
      <c r="D19" s="20"/>
      <c r="E19" s="28">
        <v>6</v>
      </c>
      <c r="F19" s="28"/>
      <c r="G19" s="18">
        <f t="shared" si="1"/>
        <v>85.714285714285708</v>
      </c>
      <c r="H19" s="5">
        <v>1</v>
      </c>
      <c r="I19" s="18">
        <f t="shared" si="2"/>
        <v>14.285714285714285</v>
      </c>
    </row>
    <row r="20" spans="1:9" ht="24.75" hidden="1" customHeight="1">
      <c r="A20" s="7"/>
      <c r="B20" s="6" t="s">
        <v>1</v>
      </c>
      <c r="C20" s="16"/>
      <c r="D20" s="20"/>
      <c r="E20" s="28"/>
      <c r="F20" s="28"/>
      <c r="G20" s="18"/>
      <c r="H20" s="5"/>
      <c r="I20" s="18"/>
    </row>
    <row r="21" spans="1:9" ht="24.75" hidden="1" customHeight="1">
      <c r="A21" s="8"/>
      <c r="B21" s="26" t="s">
        <v>6</v>
      </c>
      <c r="C21" s="16">
        <f>E21+H21</f>
        <v>2</v>
      </c>
      <c r="D21" s="20"/>
      <c r="E21" s="28">
        <v>2</v>
      </c>
      <c r="F21" s="28"/>
      <c r="G21" s="18">
        <f>E21/C21*100</f>
        <v>100</v>
      </c>
      <c r="H21" s="5">
        <v>0</v>
      </c>
      <c r="I21" s="18">
        <f>H21/C21*100</f>
        <v>0</v>
      </c>
    </row>
    <row r="22" spans="1:9" ht="24.75" hidden="1" customHeight="1">
      <c r="A22" s="8"/>
      <c r="B22" s="12" t="s">
        <v>3</v>
      </c>
      <c r="C22" s="16">
        <f t="shared" si="0"/>
        <v>2</v>
      </c>
      <c r="D22" s="20"/>
      <c r="E22" s="28">
        <v>2</v>
      </c>
      <c r="F22" s="28"/>
      <c r="G22" s="18">
        <f t="shared" si="1"/>
        <v>100</v>
      </c>
      <c r="H22" s="5">
        <v>0</v>
      </c>
      <c r="I22" s="18">
        <f t="shared" si="2"/>
        <v>0</v>
      </c>
    </row>
    <row r="23" spans="1:9" ht="24.75" hidden="1" customHeight="1">
      <c r="A23" s="8"/>
      <c r="B23" s="26" t="s">
        <v>7</v>
      </c>
      <c r="C23" s="16">
        <f>E23+H23</f>
        <v>1</v>
      </c>
      <c r="D23" s="20"/>
      <c r="E23" s="28">
        <v>1</v>
      </c>
      <c r="F23" s="28"/>
      <c r="G23" s="18">
        <f>E23/C23*100</f>
        <v>100</v>
      </c>
      <c r="H23" s="5">
        <v>0</v>
      </c>
      <c r="I23" s="18">
        <f>H23/C23*100</f>
        <v>0</v>
      </c>
    </row>
    <row r="24" spans="1:9" ht="24.75" hidden="1" customHeight="1">
      <c r="A24" s="8"/>
      <c r="B24" s="12" t="s">
        <v>4</v>
      </c>
      <c r="C24" s="21">
        <f t="shared" si="0"/>
        <v>2</v>
      </c>
      <c r="D24" s="23"/>
      <c r="E24" s="29">
        <v>1</v>
      </c>
      <c r="F24" s="29"/>
      <c r="G24" s="22">
        <f t="shared" si="1"/>
        <v>50</v>
      </c>
      <c r="H24" s="13">
        <v>1</v>
      </c>
      <c r="I24" s="22">
        <f t="shared" si="2"/>
        <v>50</v>
      </c>
    </row>
    <row r="25" spans="1:9" ht="24.75" customHeight="1">
      <c r="A25" s="33" t="s">
        <v>25</v>
      </c>
      <c r="B25" s="34"/>
      <c r="C25" s="16">
        <f t="shared" si="0"/>
        <v>5</v>
      </c>
      <c r="D25" s="20"/>
      <c r="E25" s="28">
        <f>SUM(E27:E29)</f>
        <v>5</v>
      </c>
      <c r="F25" s="28"/>
      <c r="G25" s="18">
        <f t="shared" si="1"/>
        <v>100</v>
      </c>
      <c r="H25" s="5">
        <f>SUM(H27:H29)</f>
        <v>0</v>
      </c>
      <c r="I25" s="18">
        <f t="shared" si="2"/>
        <v>0</v>
      </c>
    </row>
    <row r="26" spans="1:9" ht="24.75" hidden="1" customHeight="1">
      <c r="A26" s="8"/>
      <c r="B26" s="6" t="s">
        <v>1</v>
      </c>
      <c r="C26" s="20"/>
      <c r="D26" s="20"/>
      <c r="E26" s="28"/>
      <c r="F26" s="28"/>
      <c r="G26" s="18"/>
      <c r="H26" s="5"/>
      <c r="I26" s="18"/>
    </row>
    <row r="27" spans="1:9" ht="24.75" hidden="1" customHeight="1">
      <c r="A27" s="8"/>
      <c r="B27" s="26" t="s">
        <v>6</v>
      </c>
      <c r="C27" s="20">
        <v>1</v>
      </c>
      <c r="D27" s="20"/>
      <c r="E27" s="28">
        <v>1</v>
      </c>
      <c r="F27" s="28"/>
      <c r="G27" s="18">
        <v>100</v>
      </c>
      <c r="H27" s="5">
        <v>0</v>
      </c>
      <c r="I27" s="18">
        <v>0</v>
      </c>
    </row>
    <row r="28" spans="1:9" ht="24.75" hidden="1" customHeight="1">
      <c r="A28" s="8"/>
      <c r="B28" s="12" t="s">
        <v>3</v>
      </c>
      <c r="C28" s="20">
        <v>3</v>
      </c>
      <c r="D28" s="20"/>
      <c r="E28" s="28">
        <v>3</v>
      </c>
      <c r="F28" s="28"/>
      <c r="G28" s="18">
        <v>100</v>
      </c>
      <c r="H28" s="5">
        <v>0</v>
      </c>
      <c r="I28" s="18">
        <v>0</v>
      </c>
    </row>
    <row r="29" spans="1:9" ht="24.75" hidden="1" customHeight="1">
      <c r="A29" s="8"/>
      <c r="B29" s="26" t="s">
        <v>7</v>
      </c>
      <c r="C29" s="20">
        <v>1</v>
      </c>
      <c r="D29" s="20"/>
      <c r="E29" s="28">
        <v>1</v>
      </c>
      <c r="F29" s="28"/>
      <c r="G29" s="18">
        <v>100</v>
      </c>
      <c r="H29" s="5">
        <v>0</v>
      </c>
      <c r="I29" s="18">
        <v>0</v>
      </c>
    </row>
    <row r="30" spans="1:9" ht="24.75" customHeight="1">
      <c r="A30" s="33" t="s">
        <v>26</v>
      </c>
      <c r="B30" s="34"/>
      <c r="C30" s="16">
        <f t="shared" ref="C30" si="12">E30+H30</f>
        <v>4</v>
      </c>
      <c r="D30" s="20"/>
      <c r="E30" s="28">
        <f>SUM(E32:E34)</f>
        <v>4</v>
      </c>
      <c r="F30" s="28"/>
      <c r="G30" s="18">
        <f t="shared" ref="G30" si="13">E30/C30*100</f>
        <v>100</v>
      </c>
      <c r="H30" s="5">
        <f>SUM(H32:H34)</f>
        <v>0</v>
      </c>
      <c r="I30" s="18">
        <f t="shared" ref="I30" si="14">H30/C30*100</f>
        <v>0</v>
      </c>
    </row>
    <row r="31" spans="1:9" ht="24.75" customHeight="1">
      <c r="A31" s="8"/>
      <c r="B31" s="6" t="s">
        <v>1</v>
      </c>
      <c r="C31" s="20"/>
      <c r="D31" s="20"/>
      <c r="E31" s="28"/>
      <c r="F31" s="28"/>
      <c r="G31" s="18"/>
      <c r="H31" s="5"/>
      <c r="I31" s="18"/>
    </row>
    <row r="32" spans="1:9" ht="24.75" customHeight="1">
      <c r="A32" s="8"/>
      <c r="B32" s="26" t="s">
        <v>6</v>
      </c>
      <c r="C32" s="20">
        <v>1</v>
      </c>
      <c r="D32" s="20"/>
      <c r="E32" s="28">
        <v>1</v>
      </c>
      <c r="F32" s="28"/>
      <c r="G32" s="18">
        <v>100</v>
      </c>
      <c r="H32" s="5">
        <v>0</v>
      </c>
      <c r="I32" s="18">
        <v>0</v>
      </c>
    </row>
    <row r="33" spans="1:9" ht="24.75" customHeight="1">
      <c r="A33" s="8"/>
      <c r="B33" s="12" t="s">
        <v>3</v>
      </c>
      <c r="C33" s="20">
        <v>2</v>
      </c>
      <c r="D33" s="20"/>
      <c r="E33" s="28">
        <v>2</v>
      </c>
      <c r="F33" s="28"/>
      <c r="G33" s="18">
        <v>100</v>
      </c>
      <c r="H33" s="5">
        <v>0</v>
      </c>
      <c r="I33" s="18">
        <v>0</v>
      </c>
    </row>
    <row r="34" spans="1:9" ht="24.75" customHeight="1">
      <c r="A34" s="9"/>
      <c r="B34" s="31" t="s">
        <v>7</v>
      </c>
      <c r="C34" s="23">
        <v>1</v>
      </c>
      <c r="D34" s="23"/>
      <c r="E34" s="29">
        <v>1</v>
      </c>
      <c r="F34" s="29"/>
      <c r="G34" s="22">
        <v>100</v>
      </c>
      <c r="H34" s="13">
        <v>0</v>
      </c>
      <c r="I34" s="22">
        <v>0</v>
      </c>
    </row>
    <row r="35" spans="1:9" ht="8.25" customHeight="1">
      <c r="A35" s="11"/>
      <c r="B35" s="14"/>
      <c r="C35" s="14"/>
      <c r="D35" s="14"/>
      <c r="E35" s="14"/>
      <c r="F35" s="14"/>
      <c r="G35" s="14"/>
      <c r="H35" s="14"/>
      <c r="I35" s="14"/>
    </row>
    <row r="36" spans="1:9">
      <c r="A36" s="10" t="s">
        <v>2</v>
      </c>
      <c r="B36" s="11"/>
      <c r="C36" s="11"/>
      <c r="D36" s="11"/>
      <c r="E36" s="2"/>
      <c r="F36" s="2"/>
      <c r="G36" s="2"/>
      <c r="H36" s="2"/>
      <c r="I36" s="2"/>
    </row>
  </sheetData>
  <mergeCells count="18">
    <mergeCell ref="A6:B6"/>
    <mergeCell ref="B1:I1"/>
    <mergeCell ref="A5:B5"/>
    <mergeCell ref="A3:B4"/>
    <mergeCell ref="E3:G3"/>
    <mergeCell ref="H3:I3"/>
    <mergeCell ref="C3:D4"/>
    <mergeCell ref="E4:F4"/>
    <mergeCell ref="A30:B30"/>
    <mergeCell ref="A19:B19"/>
    <mergeCell ref="A7:B7"/>
    <mergeCell ref="A8:B8"/>
    <mergeCell ref="A9:B9"/>
    <mergeCell ref="A10:B10"/>
    <mergeCell ref="A11:B11"/>
    <mergeCell ref="A12:B12"/>
    <mergeCell ref="A13:B13"/>
    <mergeCell ref="A25:B25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礦務局__土石採取負責人</vt:lpstr>
      <vt:lpstr>礦務局__土石採取負責人!Print_Area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2022-07-26T02:02:38Z</cp:lastPrinted>
  <dcterms:created xsi:type="dcterms:W3CDTF">2020-06-20T06:44:37Z</dcterms:created>
  <dcterms:modified xsi:type="dcterms:W3CDTF">2023-07-13T06:15:19Z</dcterms:modified>
</cp:coreProperties>
</file>