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6" yWindow="168" windowWidth="12636" windowHeight="6348" tabRatio="516" activeTab="4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'2492-00-06'!$A$1:$V$33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<sst xmlns="http://schemas.openxmlformats.org/spreadsheetml/2006/main" count="706" uniqueCount="230">
  <si>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</si>
  <si>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</si>
  <si>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</si>
  <si>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</si>
  <si>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</si>
  <si>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</si>
  <si>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</si>
  <si>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</si>
  <si>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</si>
  <si>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</si>
  <si>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</si>
  <si>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</si>
  <si>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</si>
  <si>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</si>
  <si>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</si>
  <si>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</si>
  <si>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</si>
  <si>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</si>
  <si>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</si>
  <si>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</si>
  <si>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</si>
  <si>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</si>
  <si>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</si>
  <si>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</si>
  <si>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</si>
  <si>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</si>
  <si>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</si>
  <si>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</si>
  <si>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</si>
  <si>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</si>
  <si>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</si>
  <si>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</si>
  <si>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</si>
  <si>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</si>
  <si>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</si>
  <si>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</si>
  <si>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</si>
  <si>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</si>
  <si>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</si>
  <si>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</si>
  <si>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</si>
  <si>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</si>
  <si>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</si>
  <si>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</si>
  <si>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</si>
  <si>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</si>
  <si>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</si>
  <si>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</si>
  <si>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</si>
  <si>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</si>
  <si>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</si>
  <si>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</si>
  <si>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</si>
  <si>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</si>
  <si>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</si>
  <si>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</si>
  <si>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</si>
  <si>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</si>
  <si>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</si>
  <si>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</si>
  <si>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</si>
  <si>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</si>
  <si>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</si>
  <si>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</si>
  <si>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</si>
  <si>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</si>
  <si>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</si>
  <si>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</si>
  <si>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</si>
  <si>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</si>
  <si>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</si>
  <si>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</si>
  <si>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</si>
  <si>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</si>
  <si>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</si>
  <si>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</si>
  <si>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</si>
  <si>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</si>
  <si>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</si>
  <si>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</si>
  <si>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</si>
  <si>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</si>
  <si>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</si>
  <si>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</si>
  <si>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</si>
  <si>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</si>
  <si>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</si>
  <si>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</si>
  <si>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</si>
  <si>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</si>
  <si>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</si>
  <si>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</si>
  <si>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</si>
  <si>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</si>
  <si>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</si>
  <si>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</si>
  <si>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</si>
  <si>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</si>
  <si>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</si>
  <si>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</si>
  <si>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</si>
  <si>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</si>
  <si>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</si>
  <si>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</si>
  <si>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</si>
  <si>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</si>
  <si>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</si>
  <si>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</si>
  <si>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</si>
  <si>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</si>
  <si>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</si>
  <si>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</si>
  <si>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</si>
  <si>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</si>
  <si>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</si>
  <si>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</si>
  <si>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</si>
  <si>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</si>
  <si>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</si>
  <si>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</si>
  <si>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</si>
  <si>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</si>
  <si>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</si>
  <si>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</si>
  <si>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</si>
  <si>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</si>
  <si>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</si>
  <si>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</si>
  <si>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</si>
  <si>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</si>
  <si>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</si>
  <si>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</si>
  <si>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</si>
  <si>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</si>
  <si>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</si>
  <si>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</si>
  <si>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</si>
  <si>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</si>
  <si>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</si>
  <si>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</si>
  <si>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</si>
  <si>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經濟部(商業司)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</si>
  <si>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</si>
  <si>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</si>
  <si>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</si>
  <si>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</si>
  <si>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</si>
  <si>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</si>
  <si>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</si>
  <si>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</si>
  <si>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</si>
  <si>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</si>
  <si>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</si>
  <si>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</si>
  <si>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</si>
  <si>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</si>
  <si>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</si>
  <si>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</si>
  <si>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</si>
  <si>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</si>
  <si>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</si>
  <si>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</si>
  <si>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填表說明：本表由商業登記資訊系統編製報表一份，由本部統計處自存並公布於網站。</t>
  </si>
  <si>
    <t>公開類</t>
  </si>
  <si>
    <t>經濟部(統計處)</t>
  </si>
  <si>
    <t>月  報</t>
  </si>
  <si>
    <t>表    號</t>
  </si>
  <si>
    <t>2492-00-01</t>
  </si>
  <si>
    <t>表    號</t>
  </si>
  <si>
    <t>2492-00-01</t>
  </si>
  <si>
    <t>商業登記現有家數及資本額－按行業別及縣市別分 (續)</t>
  </si>
  <si>
    <t>縣 市 別</t>
  </si>
  <si>
    <t>總    計</t>
  </si>
  <si>
    <t>農林漁牧業</t>
  </si>
  <si>
    <t>礦業及土石採取業</t>
  </si>
  <si>
    <t>製造業</t>
  </si>
  <si>
    <t>電力及燃氣供應業</t>
  </si>
  <si>
    <t>用水供應及污染整治業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</si>
  <si>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</si>
  <si>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</si>
  <si>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</si>
  <si>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</si>
  <si>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</si>
  <si>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</si>
  <si>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</si>
  <si>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</si>
  <si>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</si>
  <si>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</si>
  <si>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</si>
  <si>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</si>
  <si>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</si>
  <si>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</si>
  <si>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t>總計</t>
  </si>
  <si>
    <t>總計</t>
  </si>
  <si>
    <t>臺灣地區</t>
  </si>
  <si>
    <t>臺灣地區</t>
  </si>
  <si>
    <t>　　新北市</t>
  </si>
  <si>
    <t>　　臺北市</t>
  </si>
  <si>
    <t>　　桃園市</t>
  </si>
  <si>
    <t>　　臺南市</t>
  </si>
  <si>
    <t>　　臺南市</t>
  </si>
  <si>
    <t>　　高雄市</t>
  </si>
  <si>
    <t>　　宜蘭縣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</si>
  <si>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</si>
  <si>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</si>
  <si>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</si>
  <si>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</si>
  <si>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</si>
  <si>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</si>
  <si>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</si>
  <si>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</si>
  <si>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</si>
  <si>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</si>
  <si>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</si>
  <si>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</si>
  <si>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</si>
  <si>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</si>
  <si>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</si>
  <si>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</si>
  <si>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紙張尺度A3(297×420公釐)</t>
  </si>
  <si>
    <t>編製機關</t>
  </si>
  <si>
    <t>商業登記現有家數及資本額－按行業別及縣市別分</t>
  </si>
  <si>
    <t xml:space="preserve"> 　商業登記家數及資本額異動－按行業別分</t>
  </si>
  <si>
    <t xml:space="preserve"> 　商業登記家數及資本額異動－按縣市別分</t>
  </si>
  <si>
    <t>月(年)報</t>
  </si>
  <si>
    <t>月(年)報</t>
  </si>
  <si>
    <t xml:space="preserve"> 月報於次月20日前編報；年報於次年2月底前編報</t>
  </si>
  <si>
    <t xml:space="preserve"> 月報於次月20日前編報；年報於次年2月底前編報</t>
  </si>
  <si>
    <t xml:space="preserve">   中華民國 110年4月</t>
  </si>
  <si>
    <t>中華民國110年05月20日編製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</si>
</sst>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15" fillId="0" borderId="0">
      <alignment/>
      <protection/>
    </xf>
    <xf numFmtId="0" fontId="13" fillId="0" borderId="9" applyNumberFormat="0" applyFill="0" applyAlignment="0" applyProtection="0"/>
    <xf numFmtId="0" fontId="0" fillId="0" borderId="0">
      <alignment/>
      <protection/>
    </xf>
    <xf numFmtId="185" fontId="1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3" fillId="31" borderId="10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6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0" xfId="0" applyFont="1" applyBorder="1" applyAlignment="1" applyProtection="1">
      <alignment horizontal="center" vertical="center"/>
      <protection hidden="1" locked="0"/>
    </xf>
    <xf numFmtId="0" fontId="3" fillId="0" borderId="21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9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Protection="1">
      <alignment/>
      <protection hidden="1" locked="0"/>
    </xf>
    <xf numFmtId="0" fontId="3" fillId="33" borderId="15" xfId="69" applyFont="1" applyFill="1" applyBorder="1" applyAlignment="1" applyProtection="1" quotePrefix="1">
      <alignment horizontal="center" vertical="center"/>
      <protection hidden="1" locked="0"/>
    </xf>
    <xf numFmtId="0" fontId="4" fillId="33" borderId="0" xfId="69" applyFont="1" applyFill="1" applyProtection="1">
      <alignment/>
      <protection hidden="1" locked="0"/>
    </xf>
    <xf numFmtId="0" fontId="5" fillId="33" borderId="0" xfId="69" applyFont="1" applyFill="1" applyProtection="1">
      <alignment/>
      <protection hidden="1" locked="0"/>
    </xf>
    <xf numFmtId="0" fontId="3" fillId="33" borderId="0" xfId="69" applyFont="1" applyFill="1" applyAlignment="1" applyProtection="1">
      <alignment vertical="center"/>
      <protection hidden="1" locked="0"/>
    </xf>
    <xf numFmtId="0" fontId="5" fillId="33" borderId="0" xfId="70" applyFont="1" applyFill="1" applyBorder="1" applyAlignment="1">
      <alignment horizontal="left"/>
      <protection/>
    </xf>
    <xf numFmtId="17" fontId="5" fillId="33" borderId="0" xfId="70" applyNumberFormat="1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1" applyFont="1" applyFill="1" applyProtection="1">
      <alignment/>
      <protection hidden="1" locked="0"/>
    </xf>
    <xf numFmtId="0" fontId="6" fillId="33" borderId="0" xfId="71" applyFont="1" applyFill="1" applyAlignment="1" applyProtection="1" quotePrefix="1">
      <alignment horizontal="right"/>
      <protection hidden="1" locked="0"/>
    </xf>
    <xf numFmtId="0" fontId="3" fillId="33" borderId="0" xfId="72" applyFont="1" applyFill="1" applyBorder="1">
      <alignment vertical="center"/>
      <protection/>
    </xf>
    <xf numFmtId="0" fontId="3" fillId="33" borderId="0" xfId="71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3" fillId="0" borderId="0" xfId="68" applyNumberFormat="1" applyFont="1" applyBorder="1" applyAlignment="1">
      <alignment horizontal="left"/>
      <protection/>
    </xf>
    <xf numFmtId="0" fontId="5" fillId="0" borderId="0" xfId="68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1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17" fontId="56" fillId="33" borderId="0" xfId="70" applyNumberFormat="1" applyFont="1" applyFill="1" applyBorder="1" applyAlignment="1">
      <alignment horizontal="left"/>
      <protection/>
    </xf>
    <xf numFmtId="17" fontId="56" fillId="0" borderId="0" xfId="0" applyNumberFormat="1" applyFont="1" applyBorder="1" applyAlignment="1">
      <alignment horizontal="left"/>
    </xf>
    <xf numFmtId="0" fontId="3" fillId="33" borderId="0" xfId="70" applyFont="1" applyFill="1" applyBorder="1" applyAlignment="1">
      <alignment vertical="center"/>
      <protection/>
    </xf>
    <xf numFmtId="0" fontId="3" fillId="33" borderId="0" xfId="69" applyFont="1" applyFill="1" applyBorder="1" applyAlignment="1" applyProtection="1">
      <alignment horizontal="left"/>
      <protection/>
    </xf>
    <xf numFmtId="0" fontId="3" fillId="33" borderId="0" xfId="69" applyFont="1" applyFill="1" applyBorder="1" applyAlignment="1" applyProtection="1">
      <alignment/>
      <protection/>
    </xf>
    <xf numFmtId="0" fontId="3" fillId="33" borderId="0" xfId="69" applyFont="1" applyFill="1" applyBorder="1" applyAlignment="1" applyProtection="1">
      <alignment/>
      <protection hidden="1" locked="0"/>
    </xf>
    <xf numFmtId="0" fontId="6" fillId="33" borderId="0" xfId="70" applyFont="1" applyFill="1" applyBorder="1" applyAlignment="1">
      <alignment horizontal="left" wrapText="1"/>
      <protection/>
    </xf>
    <xf numFmtId="0" fontId="2" fillId="33" borderId="19" xfId="69" applyFont="1" applyFill="1" applyBorder="1" applyAlignment="1" applyProtection="1">
      <alignment horizontal="center" vertical="center"/>
      <protection hidden="1" locked="0"/>
    </xf>
    <xf numFmtId="0" fontId="2" fillId="33" borderId="22" xfId="69" applyFont="1" applyFill="1" applyBorder="1" applyAlignment="1" applyProtection="1">
      <alignment horizontal="center" vertical="center"/>
      <protection hidden="1" locked="0"/>
    </xf>
    <xf numFmtId="0" fontId="2" fillId="33" borderId="16" xfId="69" applyFont="1" applyFill="1" applyBorder="1" applyAlignment="1" applyProtection="1">
      <alignment horizontal="center" vertical="center"/>
      <protection hidden="1" locked="0"/>
    </xf>
    <xf numFmtId="0" fontId="2" fillId="33" borderId="0" xfId="69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Border="1" applyProtection="1">
      <alignment/>
      <protection hidden="1" locked="0"/>
    </xf>
    <xf numFmtId="0" fontId="3" fillId="33" borderId="0" xfId="71" applyFont="1" applyFill="1" applyBorder="1" applyAlignment="1" applyProtection="1">
      <alignment horizontal="left"/>
      <protection hidden="1" locked="0"/>
    </xf>
    <xf numFmtId="0" fontId="6" fillId="33" borderId="0" xfId="71" applyFont="1" applyFill="1" applyBorder="1" applyAlignment="1" applyProtection="1">
      <alignment horizontal="right"/>
      <protection/>
    </xf>
    <xf numFmtId="213" fontId="6" fillId="33" borderId="0" xfId="66" applyNumberFormat="1" applyFont="1" applyFill="1" applyBorder="1" applyAlignment="1" applyProtection="1">
      <alignment horizontal="right" vertical="center"/>
      <protection hidden="1"/>
    </xf>
    <xf numFmtId="212" fontId="6" fillId="33" borderId="0" xfId="66" applyNumberFormat="1" applyFont="1" applyFill="1" applyBorder="1" applyAlignment="1" applyProtection="1">
      <alignment horizontal="right" vertical="center"/>
      <protection hidden="1"/>
    </xf>
    <xf numFmtId="213" fontId="6" fillId="33" borderId="23" xfId="66" applyNumberFormat="1" applyFont="1" applyFill="1" applyBorder="1" applyAlignment="1" applyProtection="1">
      <alignment horizontal="right" vertical="center"/>
      <protection hidden="1"/>
    </xf>
    <xf numFmtId="212" fontId="6" fillId="33" borderId="24" xfId="66" applyNumberFormat="1" applyFont="1" applyFill="1" applyBorder="1" applyAlignment="1" applyProtection="1">
      <alignment horizontal="right" vertical="center"/>
      <protection hidden="1"/>
    </xf>
    <xf numFmtId="213" fontId="6" fillId="33" borderId="24" xfId="66" applyNumberFormat="1" applyFont="1" applyFill="1" applyBorder="1" applyAlignment="1" applyProtection="1">
      <alignment horizontal="right" vertical="center"/>
      <protection hidden="1"/>
    </xf>
    <xf numFmtId="212" fontId="6" fillId="33" borderId="22" xfId="66" applyNumberFormat="1" applyFont="1" applyFill="1" applyBorder="1" applyAlignment="1" applyProtection="1">
      <alignment horizontal="right" vertical="center"/>
      <protection hidden="1"/>
    </xf>
    <xf numFmtId="213" fontId="6" fillId="33" borderId="25" xfId="66" applyNumberFormat="1" applyFont="1" applyFill="1" applyBorder="1" applyAlignment="1" applyProtection="1">
      <alignment horizontal="right" vertical="center"/>
      <protection hidden="1"/>
    </xf>
    <xf numFmtId="212" fontId="6" fillId="33" borderId="16" xfId="66" applyNumberFormat="1" applyFont="1" applyFill="1" applyBorder="1" applyAlignment="1" applyProtection="1">
      <alignment horizontal="right" vertical="center"/>
      <protection hidden="1"/>
    </xf>
    <xf numFmtId="213" fontId="6" fillId="33" borderId="26" xfId="66" applyNumberFormat="1" applyFont="1" applyFill="1" applyBorder="1" applyAlignment="1" applyProtection="1">
      <alignment horizontal="right" vertical="center"/>
      <protection hidden="1"/>
    </xf>
    <xf numFmtId="212" fontId="6" fillId="33" borderId="13" xfId="66" applyNumberFormat="1" applyFont="1" applyFill="1" applyBorder="1" applyAlignment="1" applyProtection="1">
      <alignment horizontal="right" vertical="center"/>
      <protection hidden="1"/>
    </xf>
    <xf numFmtId="213" fontId="6" fillId="33" borderId="13" xfId="66" applyNumberFormat="1" applyFont="1" applyFill="1" applyBorder="1" applyAlignment="1" applyProtection="1">
      <alignment horizontal="right" vertical="center"/>
      <protection hidden="1"/>
    </xf>
    <xf numFmtId="212" fontId="6" fillId="33" borderId="12" xfId="66" applyNumberFormat="1" applyFont="1" applyFill="1" applyBorder="1" applyAlignment="1" applyProtection="1">
      <alignment horizontal="right" vertical="center"/>
      <protection hidden="1"/>
    </xf>
    <xf numFmtId="201" fontId="5" fillId="0" borderId="26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0" applyNumberFormat="1" applyFont="1" applyFill="1" applyBorder="1" applyAlignment="1">
      <alignment horizontal="left"/>
      <protection/>
    </xf>
    <xf numFmtId="0" fontId="5" fillId="33" borderId="12" xfId="70" applyFont="1" applyFill="1" applyBorder="1" applyAlignment="1">
      <alignment horizontal="left"/>
      <protection/>
    </xf>
    <xf numFmtId="0" fontId="57" fillId="0" borderId="0" xfId="0" applyFont="1" applyBorder="1" applyAlignment="1">
      <alignment horizontal="right"/>
    </xf>
    <xf numFmtId="0" fontId="56" fillId="0" borderId="0" xfId="0" applyFont="1" applyBorder="1" applyAlignment="1">
      <alignment horizontal="right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25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33" borderId="13" xfId="69" applyFont="1" applyFill="1" applyBorder="1" applyAlignment="1" applyProtection="1" quotePrefix="1">
      <alignment horizontal="left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Fill="1" applyBorder="1" applyAlignment="1" applyProtection="1" quotePrefix="1">
      <alignment horizontal="center" vertical="center" wrapText="1"/>
      <protection hidden="1" locked="0"/>
    </xf>
    <xf numFmtId="0" fontId="3" fillId="0" borderId="22" xfId="0" applyFont="1" applyFill="1" applyBorder="1" applyAlignment="1" applyProtection="1">
      <alignment horizontal="center" vertical="center" wrapText="1"/>
      <protection hidden="1" locked="0"/>
    </xf>
    <xf numFmtId="0" fontId="3" fillId="0" borderId="26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>
      <alignment horizontal="center" vertical="center" wrapText="1"/>
      <protection hidden="1" locked="0"/>
    </xf>
    <xf numFmtId="0" fontId="3" fillId="0" borderId="22" xfId="0" applyFont="1" applyBorder="1" applyAlignment="1" applyProtection="1">
      <alignment horizontal="center" vertical="center" wrapText="1"/>
      <protection hidden="1" locked="0"/>
    </xf>
    <xf numFmtId="0" fontId="3" fillId="0" borderId="26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6" xfId="0" applyFont="1" applyBorder="1" applyAlignment="1" applyProtection="1">
      <alignment horizontal="left" vertical="center"/>
      <protection hidden="1" locked="0"/>
    </xf>
    <xf numFmtId="0" fontId="3" fillId="0" borderId="23" xfId="0" applyFont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59" fillId="0" borderId="23" xfId="0" applyFont="1" applyFill="1" applyBorder="1" applyAlignment="1" applyProtection="1">
      <alignment horizontal="center" vertical="center" wrapText="1"/>
      <protection hidden="1" locked="0"/>
    </xf>
    <xf numFmtId="0" fontId="59" fillId="0" borderId="24" xfId="0" applyFont="1" applyFill="1" applyBorder="1" applyAlignment="1" applyProtection="1">
      <alignment horizontal="center" vertical="center" wrapText="1"/>
      <protection hidden="1" locked="0"/>
    </xf>
    <xf numFmtId="0" fontId="59" fillId="0" borderId="26" xfId="0" applyFont="1" applyFill="1" applyBorder="1" applyAlignment="1" applyProtection="1">
      <alignment horizontal="center" vertical="center" wrapText="1"/>
      <protection hidden="1" locked="0"/>
    </xf>
    <xf numFmtId="0" fontId="59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 quotePrefix="1">
      <alignment horizontal="center" vertical="center" wrapText="1"/>
      <protection hidden="1" locked="0"/>
    </xf>
    <xf numFmtId="0" fontId="3" fillId="0" borderId="23" xfId="0" applyFont="1" applyFill="1" applyBorder="1" applyAlignment="1" applyProtection="1">
      <alignment horizontal="center" vertical="center" wrapText="1"/>
      <protection hidden="1" locked="0"/>
    </xf>
    <xf numFmtId="0" fontId="3" fillId="0" borderId="2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24" xfId="0" applyFont="1" applyBorder="1" applyAlignment="1" applyProtection="1" quotePrefix="1">
      <alignment horizontal="left" vertical="center"/>
      <protection hidden="1" locked="0"/>
    </xf>
    <xf numFmtId="0" fontId="2" fillId="0" borderId="2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6" xfId="0" applyFont="1" applyBorder="1" applyAlignment="1" applyProtection="1" quotePrefix="1">
      <alignment horizontal="left" vertical="center" indent="1"/>
      <protection hidden="1" locked="0"/>
    </xf>
    <xf numFmtId="0" fontId="4" fillId="0" borderId="24" xfId="0" applyFont="1" applyBorder="1" applyAlignment="1" applyProtection="1" quotePrefix="1">
      <alignment horizontal="center" wrapText="1"/>
      <protection hidden="1" locked="0"/>
    </xf>
    <xf numFmtId="0" fontId="2" fillId="0" borderId="24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6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60" fillId="0" borderId="13" xfId="0" applyFont="1" applyBorder="1" applyAlignment="1">
      <alignment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1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185" fontId="56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1" xfId="0" applyNumberFormat="1" applyFont="1" applyBorder="1" applyAlignment="1" applyProtection="1">
      <alignment horizontal="center" vertical="center"/>
      <protection hidden="1" locked="0"/>
    </xf>
    <xf numFmtId="0" fontId="3" fillId="0" borderId="23" xfId="0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6" xfId="0" applyFont="1" applyBorder="1" applyAlignment="1" applyProtection="1">
      <alignment horizontal="left" vertical="center" indent="1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0" fontId="59" fillId="0" borderId="22" xfId="0" applyFont="1" applyFill="1" applyBorder="1" applyAlignment="1" applyProtection="1">
      <alignment horizontal="center" vertical="center" wrapText="1"/>
      <protection hidden="1" locked="0"/>
    </xf>
    <xf numFmtId="0" fontId="59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4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3" fillId="0" borderId="22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 applyProtection="1">
      <alignment wrapText="1"/>
      <protection hidden="1" locked="0"/>
    </xf>
    <xf numFmtId="17" fontId="5" fillId="0" borderId="27" xfId="0" applyNumberFormat="1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3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8" fillId="0" borderId="31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 applyProtection="1" quotePrefix="1">
      <alignment horizontal="center" vertical="center" wrapText="1"/>
      <protection hidden="1" locked="0"/>
    </xf>
    <xf numFmtId="0" fontId="2" fillId="0" borderId="23" xfId="0" applyFont="1" applyBorder="1" applyAlignment="1" applyProtection="1" quotePrefix="1">
      <alignment horizontal="center" vertical="center"/>
      <protection hidden="1" locked="0"/>
    </xf>
    <xf numFmtId="0" fontId="2" fillId="0" borderId="24" xfId="0" applyFont="1" applyBorder="1" applyAlignment="1" applyProtection="1" quotePrefix="1">
      <alignment horizontal="center" vertical="center"/>
      <protection hidden="1" locked="0"/>
    </xf>
    <xf numFmtId="0" fontId="2" fillId="0" borderId="25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3" fillId="0" borderId="23" xfId="0" applyFont="1" applyBorder="1" applyAlignment="1" applyProtection="1" quotePrefix="1">
      <alignment horizontal="center" vertical="center"/>
      <protection hidden="1" locked="0"/>
    </xf>
    <xf numFmtId="0" fontId="3" fillId="0" borderId="22" xfId="0" applyFont="1" applyBorder="1" applyAlignment="1" applyProtection="1" quotePrefix="1">
      <alignment horizontal="center" vertical="center"/>
      <protection hidden="1" locked="0"/>
    </xf>
    <xf numFmtId="0" fontId="59" fillId="0" borderId="23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 quotePrefix="1">
      <alignment horizontal="center" vertical="center" wrapText="1"/>
      <protection hidden="1" locked="0"/>
    </xf>
    <xf numFmtId="0" fontId="59" fillId="0" borderId="26" xfId="0" applyFont="1" applyBorder="1" applyAlignment="1" applyProtection="1" quotePrefix="1">
      <alignment horizontal="center" vertical="center" wrapText="1"/>
      <protection hidden="1" locked="0"/>
    </xf>
    <xf numFmtId="0" fontId="59" fillId="0" borderId="12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>
      <alignment horizontal="center" vertical="center" wrapText="1"/>
      <protection hidden="1" locked="0"/>
    </xf>
    <xf numFmtId="0" fontId="59" fillId="0" borderId="26" xfId="0" applyFont="1" applyBorder="1" applyAlignment="1" applyProtection="1">
      <alignment horizontal="center" vertical="center" wrapText="1"/>
      <protection hidden="1" locked="0"/>
    </xf>
    <xf numFmtId="0" fontId="59" fillId="0" borderId="12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59" fillId="0" borderId="23" xfId="0" applyFont="1" applyBorder="1" applyAlignment="1" applyProtection="1" quotePrefix="1">
      <alignment horizontal="center" vertical="center"/>
      <protection hidden="1" locked="0"/>
    </xf>
    <xf numFmtId="0" fontId="59" fillId="0" borderId="22" xfId="0" applyFont="1" applyBorder="1" applyAlignment="1" applyProtection="1">
      <alignment horizontal="center" vertical="center"/>
      <protection hidden="1" locked="0"/>
    </xf>
    <xf numFmtId="0" fontId="59" fillId="0" borderId="26" xfId="0" applyFont="1" applyBorder="1" applyAlignment="1" applyProtection="1">
      <alignment horizontal="center" vertical="center"/>
      <protection hidden="1" locked="0"/>
    </xf>
    <xf numFmtId="0" fontId="59" fillId="0" borderId="12" xfId="0" applyFont="1" applyBorder="1" applyAlignment="1" applyProtection="1">
      <alignment horizontal="center" vertical="center"/>
      <protection hidden="1" locked="0"/>
    </xf>
    <xf numFmtId="0" fontId="2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 wrapText="1"/>
      <protection hidden="1" locked="0"/>
    </xf>
    <xf numFmtId="0" fontId="2" fillId="0" borderId="25" xfId="0" applyFont="1" applyBorder="1" applyAlignment="1" applyProtection="1" quotePrefix="1">
      <alignment horizontal="center" vertical="center" wrapText="1"/>
      <protection hidden="1" locked="0"/>
    </xf>
    <xf numFmtId="0" fontId="2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22" xfId="0" applyFont="1" applyBorder="1" applyAlignment="1" applyProtection="1">
      <alignment vertical="center"/>
      <protection hidden="1" locked="0"/>
    </xf>
    <xf numFmtId="0" fontId="2" fillId="0" borderId="25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26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0" fontId="2" fillId="0" borderId="26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3" fillId="33" borderId="33" xfId="69" applyFont="1" applyFill="1" applyBorder="1" applyAlignment="1" applyProtection="1" quotePrefix="1">
      <alignment horizontal="center" vertical="center"/>
      <protection hidden="1" locked="0"/>
    </xf>
    <xf numFmtId="0" fontId="3" fillId="33" borderId="34" xfId="69" applyFont="1" applyFill="1" applyBorder="1" applyAlignment="1" applyProtection="1" quotePrefix="1">
      <alignment horizontal="center" vertical="center"/>
      <protection hidden="1" locked="0"/>
    </xf>
    <xf numFmtId="0" fontId="3" fillId="33" borderId="35" xfId="69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/>
      <protection hidden="1" locked="0"/>
    </xf>
    <xf numFmtId="0" fontId="3" fillId="33" borderId="37" xfId="69" applyFont="1" applyFill="1" applyBorder="1" applyAlignment="1" applyProtection="1">
      <alignment horizontal="center" vertical="center"/>
      <protection hidden="1" locked="0"/>
    </xf>
    <xf numFmtId="0" fontId="3" fillId="33" borderId="38" xfId="69" applyFont="1" applyFill="1" applyBorder="1" applyAlignment="1" applyProtection="1">
      <alignment horizontal="center" vertical="center"/>
      <protection hidden="1" locked="0"/>
    </xf>
    <xf numFmtId="0" fontId="3" fillId="33" borderId="13" xfId="69" applyFont="1" applyFill="1" applyBorder="1" applyAlignment="1" applyProtection="1">
      <alignment horizontal="right"/>
      <protection hidden="1" locked="0"/>
    </xf>
    <xf numFmtId="0" fontId="3" fillId="33" borderId="37" xfId="69" applyFont="1" applyFill="1" applyBorder="1" applyAlignment="1" applyProtection="1" quotePrefix="1">
      <alignment horizontal="center" vertical="center"/>
      <protection hidden="1" locked="0"/>
    </xf>
    <xf numFmtId="0" fontId="3" fillId="33" borderId="38" xfId="69" applyFont="1" applyFill="1" applyBorder="1" applyAlignment="1" applyProtection="1" quotePrefix="1">
      <alignment horizontal="center" vertical="center"/>
      <protection hidden="1" locked="0"/>
    </xf>
    <xf numFmtId="49" fontId="3" fillId="33" borderId="37" xfId="69" applyNumberFormat="1" applyFont="1" applyFill="1" applyBorder="1" applyAlignment="1" applyProtection="1">
      <alignment horizontal="center" vertical="center"/>
      <protection hidden="1" locked="0"/>
    </xf>
    <xf numFmtId="49" fontId="3" fillId="33" borderId="38" xfId="69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5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2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3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0" xfId="69" applyFont="1" applyFill="1" applyBorder="1" applyAlignment="1" applyProtection="1" quotePrefix="1">
      <alignment horizontal="center" vertical="center" wrapText="1"/>
      <protection hidden="1" locked="0"/>
    </xf>
    <xf numFmtId="17" fontId="5" fillId="33" borderId="27" xfId="70" applyNumberFormat="1" applyFont="1" applyFill="1" applyBorder="1" applyAlignment="1">
      <alignment horizontal="left"/>
      <protection/>
    </xf>
    <xf numFmtId="0" fontId="5" fillId="33" borderId="27" xfId="70" applyFont="1" applyFill="1" applyBorder="1" applyAlignment="1">
      <alignment horizontal="left"/>
      <protection/>
    </xf>
    <xf numFmtId="0" fontId="5" fillId="33" borderId="0" xfId="69" applyFont="1" applyFill="1" applyAlignment="1" applyProtection="1">
      <alignment horizontal="center" wrapText="1"/>
      <protection hidden="1" locked="0"/>
    </xf>
    <xf numFmtId="0" fontId="3" fillId="33" borderId="14" xfId="69" applyFont="1" applyFill="1" applyBorder="1" applyAlignment="1" applyProtection="1">
      <alignment horizontal="center" vertical="center"/>
      <protection hidden="1" locked="0"/>
    </xf>
    <xf numFmtId="0" fontId="4" fillId="33" borderId="24" xfId="69" applyFont="1" applyFill="1" applyBorder="1" applyAlignment="1" applyProtection="1" quotePrefix="1">
      <alignment horizontal="center"/>
      <protection hidden="1" locked="0"/>
    </xf>
    <xf numFmtId="0" fontId="4" fillId="33" borderId="0" xfId="69" applyFont="1" applyFill="1" applyBorder="1" applyAlignment="1" applyProtection="1" quotePrefix="1">
      <alignment horizontal="center"/>
      <protection hidden="1" locked="0"/>
    </xf>
    <xf numFmtId="0" fontId="56" fillId="33" borderId="13" xfId="69" applyFont="1" applyFill="1" applyBorder="1" applyAlignment="1" applyProtection="1">
      <alignment horizontal="center" wrapText="1"/>
      <protection locked="0"/>
    </xf>
    <xf numFmtId="0" fontId="5" fillId="33" borderId="13" xfId="69" applyFont="1" applyFill="1" applyBorder="1" applyAlignment="1" applyProtection="1">
      <alignment horizontal="right"/>
      <protection hidden="1" locked="0"/>
    </xf>
    <xf numFmtId="0" fontId="2" fillId="33" borderId="24" xfId="69" applyFont="1" applyFill="1" applyBorder="1" applyAlignment="1" applyProtection="1">
      <alignment horizontal="center" vertical="center" wrapText="1"/>
      <protection hidden="1" locked="0"/>
    </xf>
    <xf numFmtId="0" fontId="2" fillId="33" borderId="22" xfId="69" applyFont="1" applyFill="1" applyBorder="1" applyAlignment="1" applyProtection="1">
      <alignment horizontal="center" vertical="center" wrapText="1"/>
      <protection hidden="1" locked="0"/>
    </xf>
    <xf numFmtId="0" fontId="2" fillId="33" borderId="0" xfId="69" applyFont="1" applyFill="1" applyBorder="1" applyAlignment="1" applyProtection="1">
      <alignment horizontal="center" vertical="center" wrapText="1"/>
      <protection hidden="1" locked="0"/>
    </xf>
    <xf numFmtId="0" fontId="2" fillId="33" borderId="16" xfId="69" applyFont="1" applyFill="1" applyBorder="1" applyAlignment="1" applyProtection="1">
      <alignment horizontal="center" vertical="center" wrapText="1"/>
      <protection hidden="1" locked="0"/>
    </xf>
    <xf numFmtId="0" fontId="2" fillId="33" borderId="40" xfId="69" applyFont="1" applyFill="1" applyBorder="1" applyAlignment="1" applyProtection="1">
      <alignment horizontal="center" vertical="center" wrapText="1"/>
      <protection hidden="1" locked="0"/>
    </xf>
    <xf numFmtId="0" fontId="2" fillId="33" borderId="41" xfId="69" applyFont="1" applyFill="1" applyBorder="1" applyAlignment="1" applyProtection="1">
      <alignment horizontal="center" vertical="center" wrapText="1"/>
      <protection hidden="1" locked="0"/>
    </xf>
    <xf numFmtId="0" fontId="3" fillId="33" borderId="23" xfId="69" applyFont="1" applyFill="1" applyBorder="1" applyAlignment="1" applyProtection="1" quotePrefix="1">
      <alignment horizontal="center" vertical="center"/>
      <protection hidden="1" locked="0"/>
    </xf>
    <xf numFmtId="0" fontId="3" fillId="33" borderId="22" xfId="69" applyFont="1" applyFill="1" applyBorder="1" applyAlignment="1" applyProtection="1" quotePrefix="1">
      <alignment horizontal="center" vertical="center"/>
      <protection hidden="1" locked="0"/>
    </xf>
    <xf numFmtId="0" fontId="3" fillId="33" borderId="26" xfId="69" applyFont="1" applyFill="1" applyBorder="1" applyAlignment="1" applyProtection="1" quotePrefix="1">
      <alignment horizontal="center" vertical="center"/>
      <protection hidden="1" locked="0"/>
    </xf>
    <xf numFmtId="0" fontId="3" fillId="33" borderId="12" xfId="69" applyFont="1" applyFill="1" applyBorder="1" applyAlignment="1" applyProtection="1" quotePrefix="1">
      <alignment horizontal="center" vertical="center"/>
      <protection hidden="1" locked="0"/>
    </xf>
    <xf numFmtId="0" fontId="3" fillId="33" borderId="23" xfId="69" applyFont="1" applyFill="1" applyBorder="1" applyAlignment="1" applyProtection="1">
      <alignment horizontal="center" vertical="center"/>
      <protection hidden="1" locked="0"/>
    </xf>
    <xf numFmtId="0" fontId="3" fillId="33" borderId="36" xfId="69" applyFont="1" applyFill="1" applyBorder="1" applyAlignment="1" applyProtection="1">
      <alignment horizontal="center" vertical="center"/>
      <protection hidden="1" locked="0"/>
    </xf>
    <xf numFmtId="0" fontId="3" fillId="33" borderId="42" xfId="69" applyFont="1" applyFill="1" applyBorder="1" applyAlignment="1" applyProtection="1">
      <alignment horizontal="center" vertical="center"/>
      <protection hidden="1" locked="0"/>
    </xf>
    <xf numFmtId="0" fontId="3" fillId="33" borderId="43" xfId="69" applyFont="1" applyFill="1" applyBorder="1" applyAlignment="1" applyProtection="1">
      <alignment horizontal="center" vertical="center"/>
      <protection hidden="1" locked="0"/>
    </xf>
  </cellXfs>
  <cellStyles count="62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㼀㼿㼿?" xfId="67"/>
    <cellStyle name="㼿㼿" xfId="68"/>
    <cellStyle name="㼿㼿?" xfId="69"/>
    <cellStyle name="㼿㼿㼿" xfId="70"/>
    <cellStyle name="㼿㼿㼿㼿㼿" xfId="71"/>
    <cellStyle name="㼿㼿㼿㼿㼿㼿" xfId="72"/>
    <cellStyle name="檢查儲存格" xfId="73"/>
    <cellStyle name="壞" xfId="74"/>
    <cellStyle name="警告文字" xfId="7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10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5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6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7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8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19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20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1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22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3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4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25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6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7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8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9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0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1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2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3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4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5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6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7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8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9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0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1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2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3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4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5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6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7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48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9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50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1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2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3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4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5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6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7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8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9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60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1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2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3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4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5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6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7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8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9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0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1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2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3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4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5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6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7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8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79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0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1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82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3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4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5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6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87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88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9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0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1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2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3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4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5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6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7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8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99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0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1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2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3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4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5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6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7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8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09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0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1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2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3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4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5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6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17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8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9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0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1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2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3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4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5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6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7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8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9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30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31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2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3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4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5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6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7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8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39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0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1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2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3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4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5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6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7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8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49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0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1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52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3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4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5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6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7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8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9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0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61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2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3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4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65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66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7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8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9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70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71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2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3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4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5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6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77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78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79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0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1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2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3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4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5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6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7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8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9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90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1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2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3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4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5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6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7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8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9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300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1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2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03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04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5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6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7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8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9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0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1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2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3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4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5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16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17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18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9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0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1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2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3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4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5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6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7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8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29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0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1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32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3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4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5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6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7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8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9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0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41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2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view="pageBreakPreview" zoomScale="110" zoomScaleSheetLayoutView="110" workbookViewId="0" topLeftCell="A2">
      <pane xSplit="2" ySplit="7" topLeftCell="C9" activePane="bottomRight" state="frozen"/>
      <selection pane="topLeft" activeCell="A2" sqref="A2"/>
      <selection pane="topRight" activeCell="C2" sqref="C2"/>
      <selection pane="bottomLeft" activeCell="A9" sqref="A9"/>
      <selection pane="bottomRight" activeCell="C9" sqref="C9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163</v>
      </c>
      <c r="B1" s="4"/>
      <c r="M1" s="4"/>
      <c r="N1" s="1" t="s">
        <v>2</v>
      </c>
      <c r="O1" s="179" t="s">
        <v>164</v>
      </c>
      <c r="P1" s="179"/>
      <c r="Q1" s="1" t="s">
        <v>163</v>
      </c>
      <c r="R1" s="4"/>
      <c r="AD1" s="1" t="s">
        <v>2</v>
      </c>
      <c r="AE1" s="174" t="s">
        <v>164</v>
      </c>
      <c r="AF1" s="175"/>
      <c r="AG1" s="1" t="s">
        <v>163</v>
      </c>
      <c r="AH1" s="4"/>
      <c r="AT1" s="1" t="s">
        <v>2</v>
      </c>
      <c r="AU1" s="174" t="s">
        <v>164</v>
      </c>
      <c r="AV1" s="175"/>
    </row>
    <row r="2" spans="1:48" ht="16.5" customHeight="1">
      <c r="A2" s="6" t="s">
        <v>165</v>
      </c>
      <c r="B2" s="7" t="s">
        <v>3</v>
      </c>
      <c r="C2" s="7"/>
      <c r="D2" s="7"/>
      <c r="E2" s="7"/>
      <c r="F2" s="7"/>
      <c r="G2" s="7"/>
      <c r="H2" s="7"/>
      <c r="I2" s="7"/>
      <c r="K2" s="83"/>
      <c r="L2" s="83"/>
      <c r="M2" s="83"/>
      <c r="N2" s="1" t="s">
        <v>166</v>
      </c>
      <c r="O2" s="180" t="s">
        <v>167</v>
      </c>
      <c r="P2" s="181"/>
      <c r="Q2" s="6" t="s">
        <v>165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83"/>
      <c r="AD2" s="1" t="s">
        <v>166</v>
      </c>
      <c r="AE2" s="176" t="s">
        <v>167</v>
      </c>
      <c r="AF2" s="177"/>
      <c r="AG2" s="6" t="s">
        <v>165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/>
      <c r="AT2" s="1" t="s">
        <v>168</v>
      </c>
      <c r="AU2" s="176" t="s">
        <v>169</v>
      </c>
      <c r="AV2" s="177"/>
    </row>
    <row r="3" spans="1:48" s="10" customFormat="1" ht="19.5" customHeight="1">
      <c r="A3" s="169" t="s">
        <v>221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69" t="s">
        <v>170</v>
      </c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69" t="s">
        <v>170</v>
      </c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</row>
    <row r="4" spans="1:48" s="10" customFormat="1" ht="19.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</row>
    <row r="5" spans="1:48" s="13" customFormat="1" ht="19.5" customHeight="1">
      <c r="A5" s="49"/>
      <c r="B5" s="49"/>
      <c r="C5" s="49"/>
      <c r="D5" s="49"/>
      <c r="E5" s="11"/>
      <c r="F5" s="96"/>
      <c r="G5" s="12"/>
      <c r="H5" s="172" t="s">
        <v>228</v>
      </c>
      <c r="I5" s="173"/>
      <c r="J5" s="173"/>
      <c r="K5" s="173"/>
      <c r="L5" s="173"/>
      <c r="M5" s="84"/>
      <c r="N5" s="84"/>
      <c r="O5" s="84"/>
      <c r="P5" s="14" t="s">
        <v>131</v>
      </c>
      <c r="Q5" s="11"/>
      <c r="R5" s="11"/>
      <c r="S5" s="84"/>
      <c r="T5" s="84"/>
      <c r="U5" s="84"/>
      <c r="V5" s="84"/>
      <c r="W5" s="178" t="str">
        <f>'2492-00-02'!K5</f>
        <v>   中華民國 110年4月</v>
      </c>
      <c r="X5" s="173"/>
      <c r="Y5" s="173"/>
      <c r="Z5" s="173"/>
      <c r="AA5" s="173"/>
      <c r="AB5" s="173"/>
      <c r="AC5" s="173"/>
      <c r="AD5" s="173"/>
      <c r="AE5" s="11"/>
      <c r="AF5" s="28" t="s">
        <v>131</v>
      </c>
      <c r="AG5" s="11"/>
      <c r="AH5" s="11"/>
      <c r="AI5" s="84"/>
      <c r="AJ5" s="84"/>
      <c r="AK5" s="84"/>
      <c r="AL5" s="84"/>
      <c r="AM5" s="178" t="str">
        <f>'2492-00-02'!K5</f>
        <v>   中華民國 110年4月</v>
      </c>
      <c r="AN5" s="203"/>
      <c r="AO5" s="203"/>
      <c r="AP5" s="203"/>
      <c r="AQ5" s="203"/>
      <c r="AR5" s="203"/>
      <c r="AS5" s="203"/>
      <c r="AT5" s="203"/>
      <c r="AU5" s="11"/>
      <c r="AV5" s="28" t="s">
        <v>131</v>
      </c>
    </row>
    <row r="6" spans="1:48" ht="16.5" customHeight="1">
      <c r="A6" s="163" t="s">
        <v>171</v>
      </c>
      <c r="B6" s="164"/>
      <c r="C6" s="140" t="s">
        <v>172</v>
      </c>
      <c r="D6" s="140"/>
      <c r="E6" s="161" t="s">
        <v>173</v>
      </c>
      <c r="F6" s="152"/>
      <c r="G6" s="141" t="s">
        <v>174</v>
      </c>
      <c r="H6" s="142"/>
      <c r="I6" s="159" t="s">
        <v>175</v>
      </c>
      <c r="J6" s="146"/>
      <c r="K6" s="182" t="s">
        <v>176</v>
      </c>
      <c r="L6" s="183"/>
      <c r="M6" s="151" t="s">
        <v>177</v>
      </c>
      <c r="N6" s="152"/>
      <c r="O6" s="155" t="s">
        <v>178</v>
      </c>
      <c r="P6" s="156"/>
      <c r="Q6" s="164" t="s">
        <v>171</v>
      </c>
      <c r="R6" s="186"/>
      <c r="S6" s="160" t="s">
        <v>179</v>
      </c>
      <c r="T6" s="142"/>
      <c r="U6" s="145" t="s">
        <v>180</v>
      </c>
      <c r="V6" s="146"/>
      <c r="W6" s="160" t="s">
        <v>181</v>
      </c>
      <c r="X6" s="142"/>
      <c r="Y6" s="155" t="s">
        <v>182</v>
      </c>
      <c r="Z6" s="193"/>
      <c r="AA6" s="151" t="s">
        <v>183</v>
      </c>
      <c r="AB6" s="152"/>
      <c r="AC6" s="145" t="s">
        <v>184</v>
      </c>
      <c r="AD6" s="146"/>
      <c r="AE6" s="145" t="s">
        <v>185</v>
      </c>
      <c r="AF6" s="195"/>
      <c r="AG6" s="164" t="s">
        <v>171</v>
      </c>
      <c r="AH6" s="186"/>
      <c r="AI6" s="145" t="s">
        <v>186</v>
      </c>
      <c r="AJ6" s="146"/>
      <c r="AK6" s="145" t="s">
        <v>187</v>
      </c>
      <c r="AL6" s="146"/>
      <c r="AM6" s="155" t="s">
        <v>188</v>
      </c>
      <c r="AN6" s="193"/>
      <c r="AO6" s="145" t="s">
        <v>189</v>
      </c>
      <c r="AP6" s="200"/>
      <c r="AQ6" s="151" t="s">
        <v>190</v>
      </c>
      <c r="AR6" s="152"/>
      <c r="AS6" s="160" t="s">
        <v>191</v>
      </c>
      <c r="AT6" s="197"/>
      <c r="AU6" s="159"/>
      <c r="AV6" s="200"/>
    </row>
    <row r="7" spans="1:48" ht="16.5" customHeight="1">
      <c r="A7" s="164"/>
      <c r="B7" s="164"/>
      <c r="C7" s="140"/>
      <c r="D7" s="140"/>
      <c r="E7" s="162"/>
      <c r="F7" s="154"/>
      <c r="G7" s="143"/>
      <c r="H7" s="144"/>
      <c r="I7" s="147"/>
      <c r="J7" s="148"/>
      <c r="K7" s="184"/>
      <c r="L7" s="185"/>
      <c r="M7" s="153"/>
      <c r="N7" s="154"/>
      <c r="O7" s="157"/>
      <c r="P7" s="158"/>
      <c r="Q7" s="186"/>
      <c r="R7" s="186"/>
      <c r="S7" s="143"/>
      <c r="T7" s="144"/>
      <c r="U7" s="147"/>
      <c r="V7" s="148"/>
      <c r="W7" s="143"/>
      <c r="X7" s="144"/>
      <c r="Y7" s="157"/>
      <c r="Z7" s="194"/>
      <c r="AA7" s="153"/>
      <c r="AB7" s="154"/>
      <c r="AC7" s="147"/>
      <c r="AD7" s="148"/>
      <c r="AE7" s="147"/>
      <c r="AF7" s="196"/>
      <c r="AG7" s="186"/>
      <c r="AH7" s="186"/>
      <c r="AI7" s="147"/>
      <c r="AJ7" s="148"/>
      <c r="AK7" s="147"/>
      <c r="AL7" s="148"/>
      <c r="AM7" s="157"/>
      <c r="AN7" s="194"/>
      <c r="AO7" s="201"/>
      <c r="AP7" s="202"/>
      <c r="AQ7" s="153"/>
      <c r="AR7" s="154"/>
      <c r="AS7" s="198"/>
      <c r="AT7" s="199"/>
      <c r="AU7" s="201"/>
      <c r="AV7" s="202"/>
    </row>
    <row r="8" spans="1:48" ht="22.5" customHeight="1">
      <c r="A8" s="164"/>
      <c r="B8" s="164"/>
      <c r="C8" s="91" t="s">
        <v>5</v>
      </c>
      <c r="D8" s="91" t="s">
        <v>4</v>
      </c>
      <c r="E8" s="92" t="s">
        <v>5</v>
      </c>
      <c r="F8" s="91" t="s">
        <v>4</v>
      </c>
      <c r="G8" s="91" t="s">
        <v>5</v>
      </c>
      <c r="H8" s="91" t="s">
        <v>4</v>
      </c>
      <c r="I8" s="91" t="s">
        <v>5</v>
      </c>
      <c r="J8" s="91" t="s">
        <v>4</v>
      </c>
      <c r="K8" s="91" t="s">
        <v>5</v>
      </c>
      <c r="L8" s="91" t="s">
        <v>4</v>
      </c>
      <c r="M8" s="91" t="s">
        <v>5</v>
      </c>
      <c r="N8" s="93" t="s">
        <v>4</v>
      </c>
      <c r="O8" s="91" t="s">
        <v>5</v>
      </c>
      <c r="P8" s="94" t="s">
        <v>4</v>
      </c>
      <c r="Q8" s="186"/>
      <c r="R8" s="186"/>
      <c r="S8" s="91" t="s">
        <v>5</v>
      </c>
      <c r="T8" s="94" t="s">
        <v>4</v>
      </c>
      <c r="U8" s="91" t="s">
        <v>5</v>
      </c>
      <c r="V8" s="94" t="s">
        <v>4</v>
      </c>
      <c r="W8" s="91" t="s">
        <v>5</v>
      </c>
      <c r="X8" s="94" t="s">
        <v>4</v>
      </c>
      <c r="Y8" s="91" t="s">
        <v>5</v>
      </c>
      <c r="Z8" s="94" t="s">
        <v>4</v>
      </c>
      <c r="AA8" s="91" t="s">
        <v>5</v>
      </c>
      <c r="AB8" s="94" t="s">
        <v>4</v>
      </c>
      <c r="AC8" s="91" t="s">
        <v>5</v>
      </c>
      <c r="AD8" s="94" t="s">
        <v>4</v>
      </c>
      <c r="AE8" s="95" t="s">
        <v>5</v>
      </c>
      <c r="AF8" s="94" t="s">
        <v>4</v>
      </c>
      <c r="AG8" s="186"/>
      <c r="AH8" s="186"/>
      <c r="AI8" s="91" t="s">
        <v>5</v>
      </c>
      <c r="AJ8" s="94" t="s">
        <v>4</v>
      </c>
      <c r="AK8" s="91" t="s">
        <v>5</v>
      </c>
      <c r="AL8" s="94" t="s">
        <v>4</v>
      </c>
      <c r="AM8" s="91" t="s">
        <v>5</v>
      </c>
      <c r="AN8" s="94" t="s">
        <v>4</v>
      </c>
      <c r="AO8" s="91" t="s">
        <v>5</v>
      </c>
      <c r="AP8" s="94" t="s">
        <v>4</v>
      </c>
      <c r="AQ8" s="91" t="s">
        <v>5</v>
      </c>
      <c r="AR8" s="94" t="s">
        <v>4</v>
      </c>
      <c r="AS8" s="91" t="s">
        <v>5</v>
      </c>
      <c r="AT8" s="94" t="s">
        <v>4</v>
      </c>
      <c r="AU8" s="95" t="s">
        <v>5</v>
      </c>
      <c r="AV8" s="94" t="s">
        <v>4</v>
      </c>
    </row>
    <row r="9" spans="1:48" s="18" customFormat="1" ht="16.5" customHeight="1">
      <c r="A9" s="165" t="s">
        <v>192</v>
      </c>
      <c r="B9" s="166"/>
      <c r="C9" s="24">
        <v>907247</v>
      </c>
      <c r="D9" s="24">
        <v>178449369</v>
      </c>
      <c r="E9" s="24">
        <v>9614</v>
      </c>
      <c r="F9" s="24">
        <v>3406382</v>
      </c>
      <c r="G9" s="24">
        <v>1853</v>
      </c>
      <c r="H9" s="24">
        <v>1148129</v>
      </c>
      <c r="I9" s="24">
        <v>52908</v>
      </c>
      <c r="J9" s="24">
        <v>13744290</v>
      </c>
      <c r="K9" s="24">
        <v>522</v>
      </c>
      <c r="L9" s="24">
        <v>329151</v>
      </c>
      <c r="M9" s="24">
        <v>3737</v>
      </c>
      <c r="N9" s="24">
        <v>1427399</v>
      </c>
      <c r="O9" s="24">
        <v>83351</v>
      </c>
      <c r="P9" s="24">
        <v>37789109</v>
      </c>
      <c r="Q9" s="165" t="s">
        <v>193</v>
      </c>
      <c r="R9" s="166"/>
      <c r="S9" s="24">
        <v>490139</v>
      </c>
      <c r="T9" s="24">
        <v>76424130</v>
      </c>
      <c r="U9" s="24">
        <v>26257</v>
      </c>
      <c r="V9" s="24">
        <v>5954110</v>
      </c>
      <c r="W9" s="24">
        <v>92348</v>
      </c>
      <c r="X9" s="24">
        <v>11953506</v>
      </c>
      <c r="Y9" s="24">
        <v>6242</v>
      </c>
      <c r="Z9" s="24">
        <v>1713907</v>
      </c>
      <c r="AA9" s="24">
        <v>2945</v>
      </c>
      <c r="AB9" s="24">
        <v>4649924</v>
      </c>
      <c r="AC9" s="24">
        <v>4093</v>
      </c>
      <c r="AD9" s="24">
        <v>1060008</v>
      </c>
      <c r="AE9" s="24">
        <v>18454</v>
      </c>
      <c r="AF9" s="24">
        <v>3903013</v>
      </c>
      <c r="AG9" s="165" t="s">
        <v>193</v>
      </c>
      <c r="AH9" s="166"/>
      <c r="AI9" s="24">
        <v>27121</v>
      </c>
      <c r="AJ9" s="24">
        <v>6409181</v>
      </c>
      <c r="AK9" s="24">
        <v>0</v>
      </c>
      <c r="AL9" s="24">
        <v>0</v>
      </c>
      <c r="AM9" s="24">
        <v>1258</v>
      </c>
      <c r="AN9" s="24">
        <v>170543</v>
      </c>
      <c r="AO9" s="24">
        <v>0</v>
      </c>
      <c r="AP9" s="24">
        <v>0</v>
      </c>
      <c r="AQ9" s="24">
        <v>20498</v>
      </c>
      <c r="AR9" s="24">
        <v>2627168</v>
      </c>
      <c r="AS9" s="24">
        <v>65907</v>
      </c>
      <c r="AT9" s="24">
        <v>5739418</v>
      </c>
      <c r="AU9" s="24"/>
      <c r="AV9" s="24"/>
    </row>
    <row r="10" spans="1:48" ht="16.5" customHeight="1">
      <c r="A10" s="167" t="s">
        <v>194</v>
      </c>
      <c r="B10" s="168"/>
      <c r="C10" s="24">
        <v>887805</v>
      </c>
      <c r="D10" s="24">
        <v>176215428</v>
      </c>
      <c r="E10" s="24">
        <v>9543</v>
      </c>
      <c r="F10" s="24">
        <v>3384277</v>
      </c>
      <c r="G10" s="24">
        <v>1851</v>
      </c>
      <c r="H10" s="24">
        <v>1136129</v>
      </c>
      <c r="I10" s="24">
        <v>52738</v>
      </c>
      <c r="J10" s="24">
        <v>13634708</v>
      </c>
      <c r="K10" s="24">
        <v>519</v>
      </c>
      <c r="L10" s="24">
        <v>318751</v>
      </c>
      <c r="M10" s="24">
        <v>3724</v>
      </c>
      <c r="N10" s="24">
        <v>1416619</v>
      </c>
      <c r="O10" s="24">
        <v>82787</v>
      </c>
      <c r="P10" s="24">
        <v>37370877</v>
      </c>
      <c r="Q10" s="167" t="s">
        <v>195</v>
      </c>
      <c r="R10" s="168"/>
      <c r="S10" s="24">
        <v>473280</v>
      </c>
      <c r="T10" s="24">
        <v>75681963</v>
      </c>
      <c r="U10" s="24">
        <v>26133</v>
      </c>
      <c r="V10" s="24">
        <v>5527985</v>
      </c>
      <c r="W10" s="24">
        <v>91597</v>
      </c>
      <c r="X10" s="24">
        <v>11844388</v>
      </c>
      <c r="Y10" s="24">
        <v>6199</v>
      </c>
      <c r="Z10" s="24">
        <v>1705157</v>
      </c>
      <c r="AA10" s="24">
        <v>2937</v>
      </c>
      <c r="AB10" s="24">
        <v>4634374</v>
      </c>
      <c r="AC10" s="24">
        <v>4079</v>
      </c>
      <c r="AD10" s="24">
        <v>1046408</v>
      </c>
      <c r="AE10" s="24">
        <v>18359</v>
      </c>
      <c r="AF10" s="24">
        <v>3880495</v>
      </c>
      <c r="AG10" s="167" t="s">
        <v>195</v>
      </c>
      <c r="AH10" s="168"/>
      <c r="AI10" s="24">
        <v>26887</v>
      </c>
      <c r="AJ10" s="24">
        <v>6149067</v>
      </c>
      <c r="AK10" s="24">
        <v>0</v>
      </c>
      <c r="AL10" s="24">
        <v>0</v>
      </c>
      <c r="AM10" s="24">
        <v>1255</v>
      </c>
      <c r="AN10" s="24">
        <v>170043</v>
      </c>
      <c r="AO10" s="24">
        <v>0</v>
      </c>
      <c r="AP10" s="24">
        <v>0</v>
      </c>
      <c r="AQ10" s="24">
        <v>20267</v>
      </c>
      <c r="AR10" s="24">
        <v>2593803</v>
      </c>
      <c r="AS10" s="24">
        <v>65650</v>
      </c>
      <c r="AT10" s="24">
        <v>5720383</v>
      </c>
      <c r="AU10" s="24"/>
      <c r="AV10" s="24"/>
    </row>
    <row r="11" spans="1:48" ht="16.5" customHeight="1">
      <c r="A11" s="149" t="s">
        <v>196</v>
      </c>
      <c r="B11" s="150"/>
      <c r="C11" s="24">
        <v>139754</v>
      </c>
      <c r="D11" s="24">
        <v>24904702</v>
      </c>
      <c r="E11" s="24">
        <v>394</v>
      </c>
      <c r="F11" s="24">
        <v>112087</v>
      </c>
      <c r="G11" s="24">
        <v>201</v>
      </c>
      <c r="H11" s="24">
        <v>73644</v>
      </c>
      <c r="I11" s="24">
        <v>7037</v>
      </c>
      <c r="J11" s="24">
        <v>1771930</v>
      </c>
      <c r="K11" s="24">
        <v>22</v>
      </c>
      <c r="L11" s="24">
        <v>8529</v>
      </c>
      <c r="M11" s="24">
        <v>384</v>
      </c>
      <c r="N11" s="24">
        <v>131985</v>
      </c>
      <c r="O11" s="24">
        <v>12678</v>
      </c>
      <c r="P11" s="24">
        <v>4346678</v>
      </c>
      <c r="Q11" s="149" t="s">
        <v>196</v>
      </c>
      <c r="R11" s="150"/>
      <c r="S11" s="24">
        <v>76814</v>
      </c>
      <c r="T11" s="24">
        <v>11548662</v>
      </c>
      <c r="U11" s="24">
        <v>10192</v>
      </c>
      <c r="V11" s="24">
        <v>626658</v>
      </c>
      <c r="W11" s="24">
        <v>12519</v>
      </c>
      <c r="X11" s="24">
        <v>1834054</v>
      </c>
      <c r="Y11" s="24">
        <v>1198</v>
      </c>
      <c r="Z11" s="24">
        <v>351797</v>
      </c>
      <c r="AA11" s="24">
        <v>476</v>
      </c>
      <c r="AB11" s="24">
        <v>1527540</v>
      </c>
      <c r="AC11" s="24">
        <v>336</v>
      </c>
      <c r="AD11" s="24">
        <v>60600</v>
      </c>
      <c r="AE11" s="24">
        <v>2838</v>
      </c>
      <c r="AF11" s="24">
        <v>637283</v>
      </c>
      <c r="AG11" s="149" t="s">
        <v>196</v>
      </c>
      <c r="AH11" s="150"/>
      <c r="AI11" s="24">
        <v>2929</v>
      </c>
      <c r="AJ11" s="24">
        <v>624566</v>
      </c>
      <c r="AK11" s="24">
        <v>0</v>
      </c>
      <c r="AL11" s="24">
        <v>0</v>
      </c>
      <c r="AM11" s="24">
        <v>178</v>
      </c>
      <c r="AN11" s="24">
        <v>24749</v>
      </c>
      <c r="AO11" s="24">
        <v>0</v>
      </c>
      <c r="AP11" s="24">
        <v>0</v>
      </c>
      <c r="AQ11" s="24">
        <v>2708</v>
      </c>
      <c r="AR11" s="24">
        <v>371568</v>
      </c>
      <c r="AS11" s="24">
        <v>8850</v>
      </c>
      <c r="AT11" s="24">
        <v>852373</v>
      </c>
      <c r="AU11" s="24"/>
      <c r="AV11" s="24"/>
    </row>
    <row r="12" spans="1:48" ht="16.5" customHeight="1">
      <c r="A12" s="149" t="s">
        <v>197</v>
      </c>
      <c r="B12" s="150"/>
      <c r="C12" s="24">
        <v>59786</v>
      </c>
      <c r="D12" s="24">
        <v>12028999</v>
      </c>
      <c r="E12" s="24">
        <v>193</v>
      </c>
      <c r="F12" s="24">
        <v>64331</v>
      </c>
      <c r="G12" s="24">
        <v>6</v>
      </c>
      <c r="H12" s="24">
        <v>1850</v>
      </c>
      <c r="I12" s="24">
        <v>719</v>
      </c>
      <c r="J12" s="24">
        <v>208837</v>
      </c>
      <c r="K12" s="24">
        <v>4</v>
      </c>
      <c r="L12" s="24">
        <v>3403</v>
      </c>
      <c r="M12" s="24">
        <v>116</v>
      </c>
      <c r="N12" s="24">
        <v>35231</v>
      </c>
      <c r="O12" s="24">
        <v>2240</v>
      </c>
      <c r="P12" s="24">
        <v>930655</v>
      </c>
      <c r="Q12" s="149" t="s">
        <v>197</v>
      </c>
      <c r="R12" s="150"/>
      <c r="S12" s="24">
        <v>29407</v>
      </c>
      <c r="T12" s="24">
        <v>6200432</v>
      </c>
      <c r="U12" s="24">
        <v>5195</v>
      </c>
      <c r="V12" s="24">
        <v>228528</v>
      </c>
      <c r="W12" s="24">
        <v>9631</v>
      </c>
      <c r="X12" s="24">
        <v>1699773</v>
      </c>
      <c r="Y12" s="24">
        <v>925</v>
      </c>
      <c r="Z12" s="24">
        <v>247245</v>
      </c>
      <c r="AA12" s="24">
        <v>415</v>
      </c>
      <c r="AB12" s="24">
        <v>425520</v>
      </c>
      <c r="AC12" s="24">
        <v>227</v>
      </c>
      <c r="AD12" s="24">
        <v>48700</v>
      </c>
      <c r="AE12" s="24">
        <v>2029</v>
      </c>
      <c r="AF12" s="24">
        <v>553211</v>
      </c>
      <c r="AG12" s="149" t="s">
        <v>197</v>
      </c>
      <c r="AH12" s="150"/>
      <c r="AI12" s="24">
        <v>1322</v>
      </c>
      <c r="AJ12" s="24">
        <v>303226</v>
      </c>
      <c r="AK12" s="24">
        <v>0</v>
      </c>
      <c r="AL12" s="24">
        <v>0</v>
      </c>
      <c r="AM12" s="24">
        <v>137</v>
      </c>
      <c r="AN12" s="24">
        <v>24603</v>
      </c>
      <c r="AO12" s="24">
        <v>0</v>
      </c>
      <c r="AP12" s="24">
        <v>0</v>
      </c>
      <c r="AQ12" s="24">
        <v>2083</v>
      </c>
      <c r="AR12" s="24">
        <v>345328</v>
      </c>
      <c r="AS12" s="24">
        <v>5137</v>
      </c>
      <c r="AT12" s="24">
        <v>708125</v>
      </c>
      <c r="AU12" s="24"/>
      <c r="AV12" s="24"/>
    </row>
    <row r="13" spans="1:48" ht="16.5" customHeight="1">
      <c r="A13" s="149" t="s">
        <v>198</v>
      </c>
      <c r="B13" s="150"/>
      <c r="C13" s="24">
        <v>60348</v>
      </c>
      <c r="D13" s="24">
        <v>13775344</v>
      </c>
      <c r="E13" s="24">
        <v>443</v>
      </c>
      <c r="F13" s="24">
        <v>138777</v>
      </c>
      <c r="G13" s="24">
        <v>34</v>
      </c>
      <c r="H13" s="24">
        <v>9108</v>
      </c>
      <c r="I13" s="24">
        <v>1659</v>
      </c>
      <c r="J13" s="24">
        <v>874264</v>
      </c>
      <c r="K13" s="24">
        <v>15</v>
      </c>
      <c r="L13" s="24">
        <v>4711</v>
      </c>
      <c r="M13" s="24">
        <v>285</v>
      </c>
      <c r="N13" s="24">
        <v>89548</v>
      </c>
      <c r="O13" s="24">
        <v>7174</v>
      </c>
      <c r="P13" s="24">
        <v>2851607</v>
      </c>
      <c r="Q13" s="149" t="s">
        <v>198</v>
      </c>
      <c r="R13" s="150"/>
      <c r="S13" s="24">
        <v>30990</v>
      </c>
      <c r="T13" s="24">
        <v>6065067</v>
      </c>
      <c r="U13" s="24">
        <v>1669</v>
      </c>
      <c r="V13" s="24">
        <v>328431</v>
      </c>
      <c r="W13" s="24">
        <v>8082</v>
      </c>
      <c r="X13" s="24">
        <v>1131685</v>
      </c>
      <c r="Y13" s="24">
        <v>331</v>
      </c>
      <c r="Z13" s="24">
        <v>113637</v>
      </c>
      <c r="AA13" s="24">
        <v>199</v>
      </c>
      <c r="AB13" s="24">
        <v>534137</v>
      </c>
      <c r="AC13" s="24">
        <v>398</v>
      </c>
      <c r="AD13" s="24">
        <v>116829</v>
      </c>
      <c r="AE13" s="24">
        <v>1330</v>
      </c>
      <c r="AF13" s="24">
        <v>293084</v>
      </c>
      <c r="AG13" s="149" t="s">
        <v>198</v>
      </c>
      <c r="AH13" s="150"/>
      <c r="AI13" s="24">
        <v>1975</v>
      </c>
      <c r="AJ13" s="24">
        <v>544414</v>
      </c>
      <c r="AK13" s="24">
        <v>0</v>
      </c>
      <c r="AL13" s="24">
        <v>0</v>
      </c>
      <c r="AM13" s="24">
        <v>108</v>
      </c>
      <c r="AN13" s="24">
        <v>11779</v>
      </c>
      <c r="AO13" s="24">
        <v>0</v>
      </c>
      <c r="AP13" s="24">
        <v>0</v>
      </c>
      <c r="AQ13" s="24">
        <v>1456</v>
      </c>
      <c r="AR13" s="24">
        <v>170847</v>
      </c>
      <c r="AS13" s="24">
        <v>4200</v>
      </c>
      <c r="AT13" s="24">
        <v>497419</v>
      </c>
      <c r="AU13" s="24"/>
      <c r="AV13" s="24"/>
    </row>
    <row r="14" spans="1:48" ht="16.5" customHeight="1">
      <c r="A14" s="149" t="s">
        <v>7</v>
      </c>
      <c r="B14" s="150"/>
      <c r="C14" s="24">
        <v>119716</v>
      </c>
      <c r="D14" s="24">
        <v>21815937</v>
      </c>
      <c r="E14" s="24">
        <v>868</v>
      </c>
      <c r="F14" s="24">
        <v>238365</v>
      </c>
      <c r="G14" s="24">
        <v>159</v>
      </c>
      <c r="H14" s="24">
        <v>103373</v>
      </c>
      <c r="I14" s="24">
        <v>14164</v>
      </c>
      <c r="J14" s="24">
        <v>2906008</v>
      </c>
      <c r="K14" s="24">
        <v>19</v>
      </c>
      <c r="L14" s="24">
        <v>11065</v>
      </c>
      <c r="M14" s="24">
        <v>466</v>
      </c>
      <c r="N14" s="24">
        <v>156403</v>
      </c>
      <c r="O14" s="24">
        <v>10350</v>
      </c>
      <c r="P14" s="24">
        <v>3766437</v>
      </c>
      <c r="Q14" s="149" t="s">
        <v>7</v>
      </c>
      <c r="R14" s="150"/>
      <c r="S14" s="24">
        <v>63605</v>
      </c>
      <c r="T14" s="24">
        <v>9485483</v>
      </c>
      <c r="U14" s="24">
        <v>1475</v>
      </c>
      <c r="V14" s="24">
        <v>670004</v>
      </c>
      <c r="W14" s="24">
        <v>10741</v>
      </c>
      <c r="X14" s="24">
        <v>1483504</v>
      </c>
      <c r="Y14" s="24">
        <v>776</v>
      </c>
      <c r="Z14" s="24">
        <v>189473</v>
      </c>
      <c r="AA14" s="24">
        <v>434</v>
      </c>
      <c r="AB14" s="24">
        <v>464661</v>
      </c>
      <c r="AC14" s="24">
        <v>534</v>
      </c>
      <c r="AD14" s="24">
        <v>125155</v>
      </c>
      <c r="AE14" s="24">
        <v>2616</v>
      </c>
      <c r="AF14" s="24">
        <v>523080</v>
      </c>
      <c r="AG14" s="149" t="s">
        <v>7</v>
      </c>
      <c r="AH14" s="150"/>
      <c r="AI14" s="24">
        <v>3574</v>
      </c>
      <c r="AJ14" s="24">
        <v>716080</v>
      </c>
      <c r="AK14" s="24">
        <v>0</v>
      </c>
      <c r="AL14" s="24">
        <v>0</v>
      </c>
      <c r="AM14" s="24">
        <v>149</v>
      </c>
      <c r="AN14" s="24">
        <v>18940</v>
      </c>
      <c r="AO14" s="24">
        <v>0</v>
      </c>
      <c r="AP14" s="24">
        <v>0</v>
      </c>
      <c r="AQ14" s="24">
        <v>2048</v>
      </c>
      <c r="AR14" s="24">
        <v>262419</v>
      </c>
      <c r="AS14" s="24">
        <v>7738</v>
      </c>
      <c r="AT14" s="24">
        <v>695485</v>
      </c>
      <c r="AU14" s="24"/>
      <c r="AV14" s="24"/>
    </row>
    <row r="15" spans="1:48" ht="16.5" customHeight="1">
      <c r="A15" s="149" t="s">
        <v>199</v>
      </c>
      <c r="B15" s="150"/>
      <c r="C15" s="24">
        <v>71796</v>
      </c>
      <c r="D15" s="24">
        <v>14371785</v>
      </c>
      <c r="E15" s="24">
        <v>550</v>
      </c>
      <c r="F15" s="24">
        <v>317566</v>
      </c>
      <c r="G15" s="24">
        <v>128</v>
      </c>
      <c r="H15" s="24">
        <v>60975</v>
      </c>
      <c r="I15" s="24">
        <v>4965</v>
      </c>
      <c r="J15" s="24">
        <v>1660061</v>
      </c>
      <c r="K15" s="24">
        <v>69</v>
      </c>
      <c r="L15" s="24">
        <v>71272</v>
      </c>
      <c r="M15" s="24">
        <v>341</v>
      </c>
      <c r="N15" s="24">
        <v>98563</v>
      </c>
      <c r="O15" s="24">
        <v>6971</v>
      </c>
      <c r="P15" s="24">
        <v>3086727</v>
      </c>
      <c r="Q15" s="149" t="s">
        <v>200</v>
      </c>
      <c r="R15" s="150"/>
      <c r="S15" s="24">
        <v>37317</v>
      </c>
      <c r="T15" s="24">
        <v>6075044</v>
      </c>
      <c r="U15" s="24">
        <v>448</v>
      </c>
      <c r="V15" s="24">
        <v>163479</v>
      </c>
      <c r="W15" s="24">
        <v>8903</v>
      </c>
      <c r="X15" s="24">
        <v>945468</v>
      </c>
      <c r="Y15" s="24">
        <v>417</v>
      </c>
      <c r="Z15" s="24">
        <v>90691</v>
      </c>
      <c r="AA15" s="24">
        <v>240</v>
      </c>
      <c r="AB15" s="24">
        <v>277743</v>
      </c>
      <c r="AC15" s="24">
        <v>462</v>
      </c>
      <c r="AD15" s="24">
        <v>85945</v>
      </c>
      <c r="AE15" s="24">
        <v>1708</v>
      </c>
      <c r="AF15" s="24">
        <v>335828</v>
      </c>
      <c r="AG15" s="149" t="s">
        <v>200</v>
      </c>
      <c r="AH15" s="150"/>
      <c r="AI15" s="24">
        <v>2212</v>
      </c>
      <c r="AJ15" s="24">
        <v>398097</v>
      </c>
      <c r="AK15" s="24">
        <v>0</v>
      </c>
      <c r="AL15" s="24">
        <v>0</v>
      </c>
      <c r="AM15" s="24">
        <v>135</v>
      </c>
      <c r="AN15" s="24">
        <v>22630</v>
      </c>
      <c r="AO15" s="24">
        <v>0</v>
      </c>
      <c r="AP15" s="24">
        <v>0</v>
      </c>
      <c r="AQ15" s="24">
        <v>1428</v>
      </c>
      <c r="AR15" s="24">
        <v>209307</v>
      </c>
      <c r="AS15" s="24">
        <v>5502</v>
      </c>
      <c r="AT15" s="24">
        <v>472388</v>
      </c>
      <c r="AU15" s="24"/>
      <c r="AV15" s="24"/>
    </row>
    <row r="16" spans="1:48" ht="16.5" customHeight="1">
      <c r="A16" s="149" t="s">
        <v>201</v>
      </c>
      <c r="B16" s="150"/>
      <c r="C16" s="24">
        <v>125832</v>
      </c>
      <c r="D16" s="24">
        <v>26676197</v>
      </c>
      <c r="E16" s="24">
        <v>685</v>
      </c>
      <c r="F16" s="24">
        <v>271290</v>
      </c>
      <c r="G16" s="24">
        <v>252</v>
      </c>
      <c r="H16" s="24">
        <v>157604</v>
      </c>
      <c r="I16" s="24">
        <v>3489</v>
      </c>
      <c r="J16" s="24">
        <v>1251548</v>
      </c>
      <c r="K16" s="24">
        <v>36</v>
      </c>
      <c r="L16" s="24">
        <v>34428</v>
      </c>
      <c r="M16" s="24">
        <v>592</v>
      </c>
      <c r="N16" s="24">
        <v>232479</v>
      </c>
      <c r="O16" s="24">
        <v>12335</v>
      </c>
      <c r="P16" s="24">
        <v>6147429</v>
      </c>
      <c r="Q16" s="149" t="s">
        <v>201</v>
      </c>
      <c r="R16" s="150"/>
      <c r="S16" s="24">
        <v>70777</v>
      </c>
      <c r="T16" s="24">
        <v>12774625</v>
      </c>
      <c r="U16" s="24">
        <v>2119</v>
      </c>
      <c r="V16" s="24">
        <v>785823</v>
      </c>
      <c r="W16" s="24">
        <v>13084</v>
      </c>
      <c r="X16" s="24">
        <v>1400119</v>
      </c>
      <c r="Y16" s="24">
        <v>1074</v>
      </c>
      <c r="Z16" s="24">
        <v>323744</v>
      </c>
      <c r="AA16" s="24">
        <v>443</v>
      </c>
      <c r="AB16" s="24">
        <v>534916</v>
      </c>
      <c r="AC16" s="24">
        <v>445</v>
      </c>
      <c r="AD16" s="24">
        <v>109377</v>
      </c>
      <c r="AE16" s="24">
        <v>2888</v>
      </c>
      <c r="AF16" s="24">
        <v>590778</v>
      </c>
      <c r="AG16" s="149" t="s">
        <v>201</v>
      </c>
      <c r="AH16" s="150"/>
      <c r="AI16" s="24">
        <v>4971</v>
      </c>
      <c r="AJ16" s="24">
        <v>1029205</v>
      </c>
      <c r="AK16" s="24">
        <v>0</v>
      </c>
      <c r="AL16" s="24">
        <v>0</v>
      </c>
      <c r="AM16" s="24">
        <v>178</v>
      </c>
      <c r="AN16" s="24">
        <v>13909</v>
      </c>
      <c r="AO16" s="24">
        <v>0</v>
      </c>
      <c r="AP16" s="24">
        <v>0</v>
      </c>
      <c r="AQ16" s="24">
        <v>2326</v>
      </c>
      <c r="AR16" s="24">
        <v>180899</v>
      </c>
      <c r="AS16" s="24">
        <v>10138</v>
      </c>
      <c r="AT16" s="24">
        <v>838023</v>
      </c>
      <c r="AU16" s="24"/>
      <c r="AV16" s="24"/>
    </row>
    <row r="17" spans="1:48" ht="16.5" customHeight="1">
      <c r="A17" s="149" t="s">
        <v>202</v>
      </c>
      <c r="B17" s="150"/>
      <c r="C17" s="24">
        <v>25605</v>
      </c>
      <c r="D17" s="24">
        <v>5404233</v>
      </c>
      <c r="E17" s="24">
        <v>389</v>
      </c>
      <c r="F17" s="24">
        <v>161279</v>
      </c>
      <c r="G17" s="24">
        <v>171</v>
      </c>
      <c r="H17" s="24">
        <v>116378</v>
      </c>
      <c r="I17" s="24">
        <v>1526</v>
      </c>
      <c r="J17" s="24">
        <v>367448</v>
      </c>
      <c r="K17" s="24">
        <v>4</v>
      </c>
      <c r="L17" s="24">
        <v>3750</v>
      </c>
      <c r="M17" s="24">
        <v>83</v>
      </c>
      <c r="N17" s="24">
        <v>27712</v>
      </c>
      <c r="O17" s="24">
        <v>2928</v>
      </c>
      <c r="P17" s="24">
        <v>1418438</v>
      </c>
      <c r="Q17" s="149" t="s">
        <v>203</v>
      </c>
      <c r="R17" s="150"/>
      <c r="S17" s="24">
        <v>12707</v>
      </c>
      <c r="T17" s="24">
        <v>1909568</v>
      </c>
      <c r="U17" s="24">
        <v>305</v>
      </c>
      <c r="V17" s="24">
        <v>155477</v>
      </c>
      <c r="W17" s="24">
        <v>3012</v>
      </c>
      <c r="X17" s="24">
        <v>406437</v>
      </c>
      <c r="Y17" s="24">
        <v>101</v>
      </c>
      <c r="Z17" s="24">
        <v>28708</v>
      </c>
      <c r="AA17" s="24">
        <v>47</v>
      </c>
      <c r="AB17" s="24">
        <v>51464</v>
      </c>
      <c r="AC17" s="24">
        <v>249</v>
      </c>
      <c r="AD17" s="24">
        <v>103197</v>
      </c>
      <c r="AE17" s="24">
        <v>479</v>
      </c>
      <c r="AF17" s="24">
        <v>125080</v>
      </c>
      <c r="AG17" s="149" t="s">
        <v>203</v>
      </c>
      <c r="AH17" s="150"/>
      <c r="AI17" s="24">
        <v>981</v>
      </c>
      <c r="AJ17" s="24">
        <v>246735</v>
      </c>
      <c r="AK17" s="24">
        <v>0</v>
      </c>
      <c r="AL17" s="24">
        <v>0</v>
      </c>
      <c r="AM17" s="24">
        <v>53</v>
      </c>
      <c r="AN17" s="24">
        <v>11615</v>
      </c>
      <c r="AO17" s="24">
        <v>0</v>
      </c>
      <c r="AP17" s="24">
        <v>0</v>
      </c>
      <c r="AQ17" s="24">
        <v>653</v>
      </c>
      <c r="AR17" s="24">
        <v>87185</v>
      </c>
      <c r="AS17" s="24">
        <v>1917</v>
      </c>
      <c r="AT17" s="24">
        <v>183760</v>
      </c>
      <c r="AU17" s="24"/>
      <c r="AV17" s="24"/>
    </row>
    <row r="18" spans="1:48" ht="16.5" customHeight="1">
      <c r="A18" s="149" t="s">
        <v>204</v>
      </c>
      <c r="B18" s="150"/>
      <c r="C18" s="24">
        <v>17696</v>
      </c>
      <c r="D18" s="24">
        <v>3357733</v>
      </c>
      <c r="E18" s="24">
        <v>267</v>
      </c>
      <c r="F18" s="24">
        <v>80518</v>
      </c>
      <c r="G18" s="24">
        <v>43</v>
      </c>
      <c r="H18" s="24">
        <v>11363</v>
      </c>
      <c r="I18" s="24">
        <v>956</v>
      </c>
      <c r="J18" s="24">
        <v>218992</v>
      </c>
      <c r="K18" s="24">
        <v>8</v>
      </c>
      <c r="L18" s="24">
        <v>3400</v>
      </c>
      <c r="M18" s="24">
        <v>70</v>
      </c>
      <c r="N18" s="24">
        <v>28259</v>
      </c>
      <c r="O18" s="24">
        <v>2131</v>
      </c>
      <c r="P18" s="24">
        <v>792224</v>
      </c>
      <c r="Q18" s="149" t="s">
        <v>204</v>
      </c>
      <c r="R18" s="150"/>
      <c r="S18" s="24">
        <v>8256</v>
      </c>
      <c r="T18" s="24">
        <v>1310367</v>
      </c>
      <c r="U18" s="24">
        <v>178</v>
      </c>
      <c r="V18" s="24">
        <v>125056</v>
      </c>
      <c r="W18" s="24">
        <v>2420</v>
      </c>
      <c r="X18" s="24">
        <v>280433</v>
      </c>
      <c r="Y18" s="24">
        <v>98</v>
      </c>
      <c r="Z18" s="24">
        <v>24489</v>
      </c>
      <c r="AA18" s="24">
        <v>31</v>
      </c>
      <c r="AB18" s="24">
        <v>29095</v>
      </c>
      <c r="AC18" s="24">
        <v>123</v>
      </c>
      <c r="AD18" s="24">
        <v>27127</v>
      </c>
      <c r="AE18" s="24">
        <v>327</v>
      </c>
      <c r="AF18" s="24">
        <v>59370</v>
      </c>
      <c r="AG18" s="149" t="s">
        <v>204</v>
      </c>
      <c r="AH18" s="150"/>
      <c r="AI18" s="24">
        <v>866</v>
      </c>
      <c r="AJ18" s="24">
        <v>166460</v>
      </c>
      <c r="AK18" s="24">
        <v>0</v>
      </c>
      <c r="AL18" s="24">
        <v>0</v>
      </c>
      <c r="AM18" s="24">
        <v>42</v>
      </c>
      <c r="AN18" s="24">
        <v>9904</v>
      </c>
      <c r="AO18" s="24">
        <v>0</v>
      </c>
      <c r="AP18" s="24">
        <v>0</v>
      </c>
      <c r="AQ18" s="24">
        <v>395</v>
      </c>
      <c r="AR18" s="24">
        <v>49888</v>
      </c>
      <c r="AS18" s="24">
        <v>1485</v>
      </c>
      <c r="AT18" s="24">
        <v>140788</v>
      </c>
      <c r="AU18" s="24"/>
      <c r="AV18" s="24"/>
    </row>
    <row r="19" spans="1:48" ht="16.5" customHeight="1">
      <c r="A19" s="149" t="s">
        <v>205</v>
      </c>
      <c r="B19" s="150"/>
      <c r="C19" s="24">
        <v>33318</v>
      </c>
      <c r="D19" s="24">
        <v>4861704</v>
      </c>
      <c r="E19" s="24">
        <v>409</v>
      </c>
      <c r="F19" s="24">
        <v>133529</v>
      </c>
      <c r="G19" s="24">
        <v>137</v>
      </c>
      <c r="H19" s="24">
        <v>37110</v>
      </c>
      <c r="I19" s="24">
        <v>3131</v>
      </c>
      <c r="J19" s="24">
        <v>395444</v>
      </c>
      <c r="K19" s="24">
        <v>15</v>
      </c>
      <c r="L19" s="24">
        <v>13135</v>
      </c>
      <c r="M19" s="24">
        <v>159</v>
      </c>
      <c r="N19" s="24">
        <v>85943</v>
      </c>
      <c r="O19" s="24">
        <v>3372</v>
      </c>
      <c r="P19" s="24">
        <v>1553227</v>
      </c>
      <c r="Q19" s="149" t="s">
        <v>205</v>
      </c>
      <c r="R19" s="150"/>
      <c r="S19" s="24">
        <v>17647</v>
      </c>
      <c r="T19" s="24">
        <v>1640201</v>
      </c>
      <c r="U19" s="24">
        <v>451</v>
      </c>
      <c r="V19" s="24">
        <v>154100</v>
      </c>
      <c r="W19" s="24">
        <v>2779</v>
      </c>
      <c r="X19" s="24">
        <v>239040</v>
      </c>
      <c r="Y19" s="24">
        <v>115</v>
      </c>
      <c r="Z19" s="24">
        <v>23858</v>
      </c>
      <c r="AA19" s="24">
        <v>53</v>
      </c>
      <c r="AB19" s="24">
        <v>49760</v>
      </c>
      <c r="AC19" s="24">
        <v>126</v>
      </c>
      <c r="AD19" s="24">
        <v>49154</v>
      </c>
      <c r="AE19" s="24">
        <v>397</v>
      </c>
      <c r="AF19" s="24">
        <v>70952</v>
      </c>
      <c r="AG19" s="149" t="s">
        <v>205</v>
      </c>
      <c r="AH19" s="150"/>
      <c r="AI19" s="24">
        <v>1005</v>
      </c>
      <c r="AJ19" s="24">
        <v>212724</v>
      </c>
      <c r="AK19" s="24">
        <v>0</v>
      </c>
      <c r="AL19" s="24">
        <v>0</v>
      </c>
      <c r="AM19" s="24">
        <v>23</v>
      </c>
      <c r="AN19" s="24">
        <v>1990</v>
      </c>
      <c r="AO19" s="24">
        <v>0</v>
      </c>
      <c r="AP19" s="24">
        <v>0</v>
      </c>
      <c r="AQ19" s="24">
        <v>680</v>
      </c>
      <c r="AR19" s="24">
        <v>76823</v>
      </c>
      <c r="AS19" s="24">
        <v>2819</v>
      </c>
      <c r="AT19" s="24">
        <v>124716</v>
      </c>
      <c r="AU19" s="24"/>
      <c r="AV19" s="24"/>
    </row>
    <row r="20" spans="1:48" ht="16.5" customHeight="1">
      <c r="A20" s="149" t="s">
        <v>206</v>
      </c>
      <c r="B20" s="150"/>
      <c r="C20" s="24">
        <v>39512</v>
      </c>
      <c r="D20" s="24">
        <v>8798084</v>
      </c>
      <c r="E20" s="24">
        <v>908</v>
      </c>
      <c r="F20" s="24">
        <v>290620</v>
      </c>
      <c r="G20" s="24">
        <v>53</v>
      </c>
      <c r="H20" s="24">
        <v>15155</v>
      </c>
      <c r="I20" s="24">
        <v>5237</v>
      </c>
      <c r="J20" s="24">
        <v>1795202</v>
      </c>
      <c r="K20" s="24">
        <v>73</v>
      </c>
      <c r="L20" s="24">
        <v>34638</v>
      </c>
      <c r="M20" s="24">
        <v>307</v>
      </c>
      <c r="N20" s="24">
        <v>99091</v>
      </c>
      <c r="O20" s="24">
        <v>3732</v>
      </c>
      <c r="P20" s="24">
        <v>1683749</v>
      </c>
      <c r="Q20" s="149" t="s">
        <v>206</v>
      </c>
      <c r="R20" s="150"/>
      <c r="S20" s="24">
        <v>21442</v>
      </c>
      <c r="T20" s="24">
        <v>3486602</v>
      </c>
      <c r="U20" s="24">
        <v>383</v>
      </c>
      <c r="V20" s="24">
        <v>245751</v>
      </c>
      <c r="W20" s="24">
        <v>2280</v>
      </c>
      <c r="X20" s="24">
        <v>262434</v>
      </c>
      <c r="Y20" s="24">
        <v>141</v>
      </c>
      <c r="Z20" s="24">
        <v>33435</v>
      </c>
      <c r="AA20" s="24">
        <v>125</v>
      </c>
      <c r="AB20" s="24">
        <v>167700</v>
      </c>
      <c r="AC20" s="24">
        <v>128</v>
      </c>
      <c r="AD20" s="24">
        <v>48485</v>
      </c>
      <c r="AE20" s="24">
        <v>607</v>
      </c>
      <c r="AF20" s="24">
        <v>91920</v>
      </c>
      <c r="AG20" s="149" t="s">
        <v>206</v>
      </c>
      <c r="AH20" s="150"/>
      <c r="AI20" s="24">
        <v>990</v>
      </c>
      <c r="AJ20" s="24">
        <v>211847</v>
      </c>
      <c r="AK20" s="24">
        <v>0</v>
      </c>
      <c r="AL20" s="24">
        <v>0</v>
      </c>
      <c r="AM20" s="24">
        <v>51</v>
      </c>
      <c r="AN20" s="24">
        <v>6668</v>
      </c>
      <c r="AO20" s="24">
        <v>0</v>
      </c>
      <c r="AP20" s="24">
        <v>0</v>
      </c>
      <c r="AQ20" s="24">
        <v>733</v>
      </c>
      <c r="AR20" s="24">
        <v>81505</v>
      </c>
      <c r="AS20" s="24">
        <v>2322</v>
      </c>
      <c r="AT20" s="24">
        <v>243282</v>
      </c>
      <c r="AU20" s="24"/>
      <c r="AV20" s="24"/>
    </row>
    <row r="21" spans="1:48" ht="16.5" customHeight="1">
      <c r="A21" s="149" t="s">
        <v>207</v>
      </c>
      <c r="B21" s="150"/>
      <c r="C21" s="24">
        <v>29356</v>
      </c>
      <c r="D21" s="24">
        <v>5768518</v>
      </c>
      <c r="E21" s="24">
        <v>832</v>
      </c>
      <c r="F21" s="24">
        <v>391936</v>
      </c>
      <c r="G21" s="24">
        <v>195</v>
      </c>
      <c r="H21" s="24">
        <v>107802</v>
      </c>
      <c r="I21" s="24">
        <v>2135</v>
      </c>
      <c r="J21" s="24">
        <v>353325</v>
      </c>
      <c r="K21" s="24">
        <v>79</v>
      </c>
      <c r="L21" s="24">
        <v>12273</v>
      </c>
      <c r="M21" s="24">
        <v>81</v>
      </c>
      <c r="N21" s="24">
        <v>34708</v>
      </c>
      <c r="O21" s="24">
        <v>2217</v>
      </c>
      <c r="P21" s="24">
        <v>1201253</v>
      </c>
      <c r="Q21" s="149" t="s">
        <v>207</v>
      </c>
      <c r="R21" s="150"/>
      <c r="S21" s="24">
        <v>16999</v>
      </c>
      <c r="T21" s="24">
        <v>2219246</v>
      </c>
      <c r="U21" s="24">
        <v>451</v>
      </c>
      <c r="V21" s="24">
        <v>372770</v>
      </c>
      <c r="W21" s="24">
        <v>1785</v>
      </c>
      <c r="X21" s="24">
        <v>288896</v>
      </c>
      <c r="Y21" s="24">
        <v>173</v>
      </c>
      <c r="Z21" s="24">
        <v>71698</v>
      </c>
      <c r="AA21" s="24">
        <v>69</v>
      </c>
      <c r="AB21" s="24">
        <v>79854</v>
      </c>
      <c r="AC21" s="24">
        <v>98</v>
      </c>
      <c r="AD21" s="24">
        <v>15739</v>
      </c>
      <c r="AE21" s="24">
        <v>362</v>
      </c>
      <c r="AF21" s="24">
        <v>60920</v>
      </c>
      <c r="AG21" s="149" t="s">
        <v>207</v>
      </c>
      <c r="AH21" s="150"/>
      <c r="AI21" s="24">
        <v>830</v>
      </c>
      <c r="AJ21" s="24">
        <v>238052</v>
      </c>
      <c r="AK21" s="24">
        <v>0</v>
      </c>
      <c r="AL21" s="24">
        <v>0</v>
      </c>
      <c r="AM21" s="24">
        <v>12</v>
      </c>
      <c r="AN21" s="24">
        <v>1700</v>
      </c>
      <c r="AO21" s="24">
        <v>0</v>
      </c>
      <c r="AP21" s="24">
        <v>0</v>
      </c>
      <c r="AQ21" s="24">
        <v>688</v>
      </c>
      <c r="AR21" s="24">
        <v>197553</v>
      </c>
      <c r="AS21" s="24">
        <v>2350</v>
      </c>
      <c r="AT21" s="24">
        <v>120794</v>
      </c>
      <c r="AU21" s="24"/>
      <c r="AV21" s="24"/>
    </row>
    <row r="22" spans="1:48" ht="16.5" customHeight="1">
      <c r="A22" s="149" t="s">
        <v>208</v>
      </c>
      <c r="B22" s="150"/>
      <c r="C22" s="24">
        <v>24054</v>
      </c>
      <c r="D22" s="24">
        <v>7103822</v>
      </c>
      <c r="E22" s="24">
        <v>948</v>
      </c>
      <c r="F22" s="24">
        <v>235785</v>
      </c>
      <c r="G22" s="24">
        <v>43</v>
      </c>
      <c r="H22" s="24">
        <v>30200</v>
      </c>
      <c r="I22" s="24">
        <v>1024</v>
      </c>
      <c r="J22" s="24">
        <v>553861</v>
      </c>
      <c r="K22" s="24">
        <v>67</v>
      </c>
      <c r="L22" s="24">
        <v>36094</v>
      </c>
      <c r="M22" s="24">
        <v>187</v>
      </c>
      <c r="N22" s="24">
        <v>63975</v>
      </c>
      <c r="O22" s="24">
        <v>2941</v>
      </c>
      <c r="P22" s="24">
        <v>2206859</v>
      </c>
      <c r="Q22" s="149" t="s">
        <v>208</v>
      </c>
      <c r="R22" s="150"/>
      <c r="S22" s="24">
        <v>13875</v>
      </c>
      <c r="T22" s="24">
        <v>2797443</v>
      </c>
      <c r="U22" s="24">
        <v>453</v>
      </c>
      <c r="V22" s="24">
        <v>359259</v>
      </c>
      <c r="W22" s="24">
        <v>1505</v>
      </c>
      <c r="X22" s="24">
        <v>242752</v>
      </c>
      <c r="Y22" s="24">
        <v>85</v>
      </c>
      <c r="Z22" s="24">
        <v>29191</v>
      </c>
      <c r="AA22" s="24">
        <v>55</v>
      </c>
      <c r="AB22" s="24">
        <v>73480</v>
      </c>
      <c r="AC22" s="24">
        <v>125</v>
      </c>
      <c r="AD22" s="24">
        <v>34753</v>
      </c>
      <c r="AE22" s="24">
        <v>392</v>
      </c>
      <c r="AF22" s="24">
        <v>83620</v>
      </c>
      <c r="AG22" s="149" t="s">
        <v>208</v>
      </c>
      <c r="AH22" s="150"/>
      <c r="AI22" s="24">
        <v>515</v>
      </c>
      <c r="AJ22" s="24">
        <v>203083</v>
      </c>
      <c r="AK22" s="24">
        <v>0</v>
      </c>
      <c r="AL22" s="24">
        <v>0</v>
      </c>
      <c r="AM22" s="24">
        <v>26</v>
      </c>
      <c r="AN22" s="24">
        <v>3306</v>
      </c>
      <c r="AO22" s="24">
        <v>0</v>
      </c>
      <c r="AP22" s="24">
        <v>0</v>
      </c>
      <c r="AQ22" s="24">
        <v>456</v>
      </c>
      <c r="AR22" s="24">
        <v>49612</v>
      </c>
      <c r="AS22" s="24">
        <v>1357</v>
      </c>
      <c r="AT22" s="24">
        <v>100548</v>
      </c>
      <c r="AU22" s="24"/>
      <c r="AV22" s="24"/>
    </row>
    <row r="23" spans="1:48" ht="16.5" customHeight="1">
      <c r="A23" s="149" t="s">
        <v>209</v>
      </c>
      <c r="B23" s="150"/>
      <c r="C23" s="24">
        <v>18938</v>
      </c>
      <c r="D23" s="24">
        <v>3544130</v>
      </c>
      <c r="E23" s="24">
        <v>633</v>
      </c>
      <c r="F23" s="24">
        <v>104905</v>
      </c>
      <c r="G23" s="24">
        <v>60</v>
      </c>
      <c r="H23" s="24">
        <v>30363</v>
      </c>
      <c r="I23" s="24">
        <v>1401</v>
      </c>
      <c r="J23" s="24">
        <v>321436</v>
      </c>
      <c r="K23" s="24">
        <v>41</v>
      </c>
      <c r="L23" s="24">
        <v>28793</v>
      </c>
      <c r="M23" s="24">
        <v>129</v>
      </c>
      <c r="N23" s="24">
        <v>35624</v>
      </c>
      <c r="O23" s="24">
        <v>2063</v>
      </c>
      <c r="P23" s="24">
        <v>1208135</v>
      </c>
      <c r="Q23" s="149" t="s">
        <v>209</v>
      </c>
      <c r="R23" s="150"/>
      <c r="S23" s="24">
        <v>10580</v>
      </c>
      <c r="T23" s="24">
        <v>1294535</v>
      </c>
      <c r="U23" s="24">
        <v>47</v>
      </c>
      <c r="V23" s="24">
        <v>30367</v>
      </c>
      <c r="W23" s="24">
        <v>1063</v>
      </c>
      <c r="X23" s="24">
        <v>106586</v>
      </c>
      <c r="Y23" s="24">
        <v>63</v>
      </c>
      <c r="Z23" s="24">
        <v>9945</v>
      </c>
      <c r="AA23" s="24">
        <v>43</v>
      </c>
      <c r="AB23" s="24">
        <v>56163</v>
      </c>
      <c r="AC23" s="24">
        <v>26</v>
      </c>
      <c r="AD23" s="24">
        <v>9346</v>
      </c>
      <c r="AE23" s="24">
        <v>217</v>
      </c>
      <c r="AF23" s="24">
        <v>35938</v>
      </c>
      <c r="AG23" s="149" t="s">
        <v>209</v>
      </c>
      <c r="AH23" s="150"/>
      <c r="AI23" s="24">
        <v>679</v>
      </c>
      <c r="AJ23" s="24">
        <v>167995</v>
      </c>
      <c r="AK23" s="24">
        <v>0</v>
      </c>
      <c r="AL23" s="24">
        <v>0</v>
      </c>
      <c r="AM23" s="24">
        <v>21</v>
      </c>
      <c r="AN23" s="24">
        <v>1694</v>
      </c>
      <c r="AO23" s="24">
        <v>0</v>
      </c>
      <c r="AP23" s="24">
        <v>0</v>
      </c>
      <c r="AQ23" s="24">
        <v>473</v>
      </c>
      <c r="AR23" s="24">
        <v>30981</v>
      </c>
      <c r="AS23" s="24">
        <v>1399</v>
      </c>
      <c r="AT23" s="24">
        <v>71324</v>
      </c>
      <c r="AU23" s="24"/>
      <c r="AV23" s="24"/>
    </row>
    <row r="24" spans="1:48" ht="16.5" customHeight="1">
      <c r="A24" s="149" t="s">
        <v>210</v>
      </c>
      <c r="B24" s="150"/>
      <c r="C24" s="24">
        <v>31769</v>
      </c>
      <c r="D24" s="24">
        <v>6182720</v>
      </c>
      <c r="E24" s="24">
        <v>815</v>
      </c>
      <c r="F24" s="24">
        <v>258282</v>
      </c>
      <c r="G24" s="24">
        <v>85</v>
      </c>
      <c r="H24" s="24">
        <v>99736</v>
      </c>
      <c r="I24" s="24">
        <v>1271</v>
      </c>
      <c r="J24" s="24">
        <v>160631</v>
      </c>
      <c r="K24" s="24">
        <v>44</v>
      </c>
      <c r="L24" s="24">
        <v>22155</v>
      </c>
      <c r="M24" s="24">
        <v>210</v>
      </c>
      <c r="N24" s="24">
        <v>122206</v>
      </c>
      <c r="O24" s="24">
        <v>3704</v>
      </c>
      <c r="P24" s="24">
        <v>1725945</v>
      </c>
      <c r="Q24" s="149" t="s">
        <v>210</v>
      </c>
      <c r="R24" s="150"/>
      <c r="S24" s="24">
        <v>17617</v>
      </c>
      <c r="T24" s="24">
        <v>2604654</v>
      </c>
      <c r="U24" s="24">
        <v>256</v>
      </c>
      <c r="V24" s="24">
        <v>197303</v>
      </c>
      <c r="W24" s="24">
        <v>2180</v>
      </c>
      <c r="X24" s="24">
        <v>234491</v>
      </c>
      <c r="Y24" s="24">
        <v>170</v>
      </c>
      <c r="Z24" s="24">
        <v>24950</v>
      </c>
      <c r="AA24" s="24">
        <v>75</v>
      </c>
      <c r="AB24" s="24">
        <v>89380</v>
      </c>
      <c r="AC24" s="24">
        <v>102</v>
      </c>
      <c r="AD24" s="24">
        <v>28513</v>
      </c>
      <c r="AE24" s="24">
        <v>545</v>
      </c>
      <c r="AF24" s="24">
        <v>90620</v>
      </c>
      <c r="AG24" s="149" t="s">
        <v>210</v>
      </c>
      <c r="AH24" s="150"/>
      <c r="AI24" s="24">
        <v>976</v>
      </c>
      <c r="AJ24" s="24">
        <v>247554</v>
      </c>
      <c r="AK24" s="24">
        <v>0</v>
      </c>
      <c r="AL24" s="24">
        <v>0</v>
      </c>
      <c r="AM24" s="24">
        <v>37</v>
      </c>
      <c r="AN24" s="24">
        <v>4210</v>
      </c>
      <c r="AO24" s="24">
        <v>0</v>
      </c>
      <c r="AP24" s="24">
        <v>0</v>
      </c>
      <c r="AQ24" s="24">
        <v>1183</v>
      </c>
      <c r="AR24" s="24">
        <v>125385</v>
      </c>
      <c r="AS24" s="24">
        <v>2499</v>
      </c>
      <c r="AT24" s="24">
        <v>146704</v>
      </c>
      <c r="AU24" s="24"/>
      <c r="AV24" s="24"/>
    </row>
    <row r="25" spans="1:48" ht="16.5" customHeight="1">
      <c r="A25" s="149" t="s">
        <v>6</v>
      </c>
      <c r="B25" s="150"/>
      <c r="C25" s="24">
        <v>18860</v>
      </c>
      <c r="D25" s="24">
        <v>2531663</v>
      </c>
      <c r="E25" s="24">
        <v>438</v>
      </c>
      <c r="F25" s="24">
        <v>158795</v>
      </c>
      <c r="G25" s="24">
        <v>97</v>
      </c>
      <c r="H25" s="24">
        <v>79285</v>
      </c>
      <c r="I25" s="24">
        <v>1252</v>
      </c>
      <c r="J25" s="24">
        <v>169743</v>
      </c>
      <c r="K25" s="24">
        <v>7</v>
      </c>
      <c r="L25" s="24">
        <v>1283</v>
      </c>
      <c r="M25" s="24">
        <v>59</v>
      </c>
      <c r="N25" s="24">
        <v>24582</v>
      </c>
      <c r="O25" s="24">
        <v>1075</v>
      </c>
      <c r="P25" s="24">
        <v>497404</v>
      </c>
      <c r="Q25" s="149" t="s">
        <v>6</v>
      </c>
      <c r="R25" s="150"/>
      <c r="S25" s="24">
        <v>9574</v>
      </c>
      <c r="T25" s="24">
        <v>776704</v>
      </c>
      <c r="U25" s="24">
        <v>142</v>
      </c>
      <c r="V25" s="24">
        <v>63616</v>
      </c>
      <c r="W25" s="24">
        <v>2220</v>
      </c>
      <c r="X25" s="24">
        <v>220769</v>
      </c>
      <c r="Y25" s="24">
        <v>66</v>
      </c>
      <c r="Z25" s="24">
        <v>12476</v>
      </c>
      <c r="AA25" s="24">
        <v>27</v>
      </c>
      <c r="AB25" s="24">
        <v>31659</v>
      </c>
      <c r="AC25" s="24">
        <v>84</v>
      </c>
      <c r="AD25" s="24">
        <v>41023</v>
      </c>
      <c r="AE25" s="24">
        <v>226</v>
      </c>
      <c r="AF25" s="24">
        <v>29456</v>
      </c>
      <c r="AG25" s="149" t="s">
        <v>6</v>
      </c>
      <c r="AH25" s="150"/>
      <c r="AI25" s="24">
        <v>703</v>
      </c>
      <c r="AJ25" s="24">
        <v>278210</v>
      </c>
      <c r="AK25" s="24">
        <v>0</v>
      </c>
      <c r="AL25" s="24">
        <v>0</v>
      </c>
      <c r="AM25" s="24">
        <v>6</v>
      </c>
      <c r="AN25" s="24">
        <v>840</v>
      </c>
      <c r="AO25" s="24">
        <v>0</v>
      </c>
      <c r="AP25" s="24">
        <v>0</v>
      </c>
      <c r="AQ25" s="24">
        <v>648</v>
      </c>
      <c r="AR25" s="24">
        <v>61058</v>
      </c>
      <c r="AS25" s="24">
        <v>2236</v>
      </c>
      <c r="AT25" s="24">
        <v>84760</v>
      </c>
      <c r="AU25" s="24"/>
      <c r="AV25" s="24"/>
    </row>
    <row r="26" spans="1:48" ht="16.5" customHeight="1">
      <c r="A26" s="149" t="s">
        <v>211</v>
      </c>
      <c r="B26" s="150"/>
      <c r="C26" s="24">
        <v>19258</v>
      </c>
      <c r="D26" s="24">
        <v>4824937</v>
      </c>
      <c r="E26" s="24">
        <v>533</v>
      </c>
      <c r="F26" s="24">
        <v>197945</v>
      </c>
      <c r="G26" s="24">
        <v>106</v>
      </c>
      <c r="H26" s="24">
        <v>137834</v>
      </c>
      <c r="I26" s="24">
        <v>384</v>
      </c>
      <c r="J26" s="24">
        <v>92147</v>
      </c>
      <c r="K26" s="24">
        <v>1</v>
      </c>
      <c r="L26" s="24">
        <v>3000</v>
      </c>
      <c r="M26" s="24">
        <v>84</v>
      </c>
      <c r="N26" s="24">
        <v>80726</v>
      </c>
      <c r="O26" s="24">
        <v>2317</v>
      </c>
      <c r="P26" s="24">
        <v>1628581</v>
      </c>
      <c r="Q26" s="149" t="s">
        <v>211</v>
      </c>
      <c r="R26" s="150"/>
      <c r="S26" s="24">
        <v>9644</v>
      </c>
      <c r="T26" s="24">
        <v>1499891</v>
      </c>
      <c r="U26" s="24">
        <v>685</v>
      </c>
      <c r="V26" s="24">
        <v>325719</v>
      </c>
      <c r="W26" s="24">
        <v>2402</v>
      </c>
      <c r="X26" s="24">
        <v>281509</v>
      </c>
      <c r="Y26" s="24">
        <v>100</v>
      </c>
      <c r="Z26" s="24">
        <v>22188</v>
      </c>
      <c r="AA26" s="24">
        <v>47</v>
      </c>
      <c r="AB26" s="24">
        <v>52980</v>
      </c>
      <c r="AC26" s="24">
        <v>180</v>
      </c>
      <c r="AD26" s="24">
        <v>46495</v>
      </c>
      <c r="AE26" s="24">
        <v>331</v>
      </c>
      <c r="AF26" s="24">
        <v>81250</v>
      </c>
      <c r="AG26" s="149" t="s">
        <v>211</v>
      </c>
      <c r="AH26" s="150"/>
      <c r="AI26" s="24">
        <v>601</v>
      </c>
      <c r="AJ26" s="24">
        <v>220291</v>
      </c>
      <c r="AK26" s="24">
        <v>0</v>
      </c>
      <c r="AL26" s="24">
        <v>0</v>
      </c>
      <c r="AM26" s="24">
        <v>22</v>
      </c>
      <c r="AN26" s="24">
        <v>2138</v>
      </c>
      <c r="AO26" s="24">
        <v>0</v>
      </c>
      <c r="AP26" s="24">
        <v>0</v>
      </c>
      <c r="AQ26" s="24">
        <v>518</v>
      </c>
      <c r="AR26" s="24">
        <v>61964</v>
      </c>
      <c r="AS26" s="24">
        <v>1303</v>
      </c>
      <c r="AT26" s="24">
        <v>90279</v>
      </c>
      <c r="AU26" s="24"/>
      <c r="AV26" s="24"/>
    </row>
    <row r="27" spans="1:48" ht="16.5" customHeight="1">
      <c r="A27" s="149" t="s">
        <v>212</v>
      </c>
      <c r="B27" s="150"/>
      <c r="C27" s="24">
        <v>6888</v>
      </c>
      <c r="D27" s="24">
        <v>1072412</v>
      </c>
      <c r="E27" s="24">
        <v>48</v>
      </c>
      <c r="F27" s="24">
        <v>18895</v>
      </c>
      <c r="G27" s="24">
        <v>40</v>
      </c>
      <c r="H27" s="24">
        <v>45161</v>
      </c>
      <c r="I27" s="24">
        <v>264</v>
      </c>
      <c r="J27" s="24">
        <v>59901</v>
      </c>
      <c r="K27" s="24">
        <v>1</v>
      </c>
      <c r="L27" s="24">
        <v>200</v>
      </c>
      <c r="M27" s="24">
        <v>19</v>
      </c>
      <c r="N27" s="24">
        <v>13796</v>
      </c>
      <c r="O27" s="24">
        <v>438</v>
      </c>
      <c r="P27" s="24">
        <v>192236</v>
      </c>
      <c r="Q27" s="149" t="s">
        <v>212</v>
      </c>
      <c r="R27" s="150"/>
      <c r="S27" s="24">
        <v>3159</v>
      </c>
      <c r="T27" s="24">
        <v>359170</v>
      </c>
      <c r="U27" s="24">
        <v>165</v>
      </c>
      <c r="V27" s="24">
        <v>66924</v>
      </c>
      <c r="W27" s="24">
        <v>895</v>
      </c>
      <c r="X27" s="24">
        <v>71055</v>
      </c>
      <c r="Y27" s="24">
        <v>37</v>
      </c>
      <c r="Z27" s="24">
        <v>18498</v>
      </c>
      <c r="AA27" s="24">
        <v>12</v>
      </c>
      <c r="AB27" s="24">
        <v>16700</v>
      </c>
      <c r="AC27" s="24">
        <v>143</v>
      </c>
      <c r="AD27" s="24">
        <v>30590</v>
      </c>
      <c r="AE27" s="24">
        <v>94</v>
      </c>
      <c r="AF27" s="24">
        <v>17323</v>
      </c>
      <c r="AG27" s="149" t="s">
        <v>212</v>
      </c>
      <c r="AH27" s="150"/>
      <c r="AI27" s="24">
        <v>453</v>
      </c>
      <c r="AJ27" s="24">
        <v>52979</v>
      </c>
      <c r="AK27" s="24">
        <v>0</v>
      </c>
      <c r="AL27" s="24">
        <v>0</v>
      </c>
      <c r="AM27" s="24">
        <v>4</v>
      </c>
      <c r="AN27" s="24">
        <v>1303</v>
      </c>
      <c r="AO27" s="24">
        <v>0</v>
      </c>
      <c r="AP27" s="24">
        <v>0</v>
      </c>
      <c r="AQ27" s="24">
        <v>771</v>
      </c>
      <c r="AR27" s="24">
        <v>83076</v>
      </c>
      <c r="AS27" s="24">
        <v>345</v>
      </c>
      <c r="AT27" s="24">
        <v>24605</v>
      </c>
      <c r="AU27" s="24"/>
      <c r="AV27" s="24"/>
    </row>
    <row r="28" spans="1:48" ht="16.5" customHeight="1">
      <c r="A28" s="149" t="s">
        <v>213</v>
      </c>
      <c r="B28" s="150"/>
      <c r="C28" s="24">
        <v>12482</v>
      </c>
      <c r="D28" s="24">
        <v>2772124</v>
      </c>
      <c r="E28" s="24">
        <v>57</v>
      </c>
      <c r="F28" s="24">
        <v>96888</v>
      </c>
      <c r="G28" s="24">
        <v>5</v>
      </c>
      <c r="H28" s="24">
        <v>1518</v>
      </c>
      <c r="I28" s="24">
        <v>186</v>
      </c>
      <c r="J28" s="24">
        <v>84597</v>
      </c>
      <c r="K28" s="24">
        <v>3</v>
      </c>
      <c r="L28" s="24">
        <v>5420</v>
      </c>
      <c r="M28" s="24">
        <v>45</v>
      </c>
      <c r="N28" s="24">
        <v>6433</v>
      </c>
      <c r="O28" s="24">
        <v>1500</v>
      </c>
      <c r="P28" s="24">
        <v>701185</v>
      </c>
      <c r="Q28" s="149" t="s">
        <v>213</v>
      </c>
      <c r="R28" s="150"/>
      <c r="S28" s="24">
        <v>5989</v>
      </c>
      <c r="T28" s="24">
        <v>865281</v>
      </c>
      <c r="U28" s="24">
        <v>1154</v>
      </c>
      <c r="V28" s="24">
        <v>455451</v>
      </c>
      <c r="W28" s="24">
        <v>1358</v>
      </c>
      <c r="X28" s="24">
        <v>190097</v>
      </c>
      <c r="Y28" s="24">
        <v>55</v>
      </c>
      <c r="Z28" s="24">
        <v>21370</v>
      </c>
      <c r="AA28" s="24">
        <v>25</v>
      </c>
      <c r="AB28" s="24">
        <v>36750</v>
      </c>
      <c r="AC28" s="24">
        <v>24</v>
      </c>
      <c r="AD28" s="24">
        <v>5025</v>
      </c>
      <c r="AE28" s="24">
        <v>213</v>
      </c>
      <c r="AF28" s="24">
        <v>41114</v>
      </c>
      <c r="AG28" s="149" t="s">
        <v>213</v>
      </c>
      <c r="AH28" s="150"/>
      <c r="AI28" s="24">
        <v>389</v>
      </c>
      <c r="AJ28" s="24">
        <v>94024</v>
      </c>
      <c r="AK28" s="24">
        <v>0</v>
      </c>
      <c r="AL28" s="24">
        <v>0</v>
      </c>
      <c r="AM28" s="24">
        <v>18</v>
      </c>
      <c r="AN28" s="24">
        <v>1655</v>
      </c>
      <c r="AO28" s="24">
        <v>0</v>
      </c>
      <c r="AP28" s="24">
        <v>0</v>
      </c>
      <c r="AQ28" s="24">
        <v>325</v>
      </c>
      <c r="AR28" s="24">
        <v>52743</v>
      </c>
      <c r="AS28" s="24">
        <v>1136</v>
      </c>
      <c r="AT28" s="24">
        <v>112574</v>
      </c>
      <c r="AU28" s="24"/>
      <c r="AV28" s="24"/>
    </row>
    <row r="29" spans="1:48" ht="16.5" customHeight="1">
      <c r="A29" s="149" t="s">
        <v>214</v>
      </c>
      <c r="B29" s="150"/>
      <c r="C29" s="24">
        <v>19486</v>
      </c>
      <c r="D29" s="24">
        <v>3285035</v>
      </c>
      <c r="E29" s="24">
        <v>64</v>
      </c>
      <c r="F29" s="24">
        <v>14089</v>
      </c>
      <c r="G29" s="24">
        <v>20</v>
      </c>
      <c r="H29" s="24">
        <v>11642</v>
      </c>
      <c r="I29" s="24">
        <v>1607</v>
      </c>
      <c r="J29" s="24">
        <v>216044</v>
      </c>
      <c r="K29" s="24">
        <v>1</v>
      </c>
      <c r="L29" s="24">
        <v>200</v>
      </c>
      <c r="M29" s="24">
        <v>66</v>
      </c>
      <c r="N29" s="24">
        <v>42178</v>
      </c>
      <c r="O29" s="24">
        <v>1699</v>
      </c>
      <c r="P29" s="24">
        <v>688210</v>
      </c>
      <c r="Q29" s="149" t="s">
        <v>214</v>
      </c>
      <c r="R29" s="150"/>
      <c r="S29" s="24">
        <v>9246</v>
      </c>
      <c r="T29" s="24">
        <v>1368519</v>
      </c>
      <c r="U29" s="24">
        <v>262</v>
      </c>
      <c r="V29" s="24">
        <v>73813</v>
      </c>
      <c r="W29" s="24">
        <v>3072</v>
      </c>
      <c r="X29" s="24">
        <v>341172</v>
      </c>
      <c r="Y29" s="24">
        <v>187</v>
      </c>
      <c r="Z29" s="24">
        <v>37855</v>
      </c>
      <c r="AA29" s="24">
        <v>60</v>
      </c>
      <c r="AB29" s="24">
        <v>67110</v>
      </c>
      <c r="AC29" s="24">
        <v>121</v>
      </c>
      <c r="AD29" s="24">
        <v>25496</v>
      </c>
      <c r="AE29" s="24">
        <v>405</v>
      </c>
      <c r="AF29" s="24">
        <v>84696</v>
      </c>
      <c r="AG29" s="149" t="s">
        <v>214</v>
      </c>
      <c r="AH29" s="150"/>
      <c r="AI29" s="24">
        <v>530</v>
      </c>
      <c r="AJ29" s="24">
        <v>120544</v>
      </c>
      <c r="AK29" s="24">
        <v>0</v>
      </c>
      <c r="AL29" s="24">
        <v>0</v>
      </c>
      <c r="AM29" s="24">
        <v>39</v>
      </c>
      <c r="AN29" s="24">
        <v>4223</v>
      </c>
      <c r="AO29" s="24">
        <v>0</v>
      </c>
      <c r="AP29" s="24">
        <v>0</v>
      </c>
      <c r="AQ29" s="24">
        <v>406</v>
      </c>
      <c r="AR29" s="24">
        <v>56750</v>
      </c>
      <c r="AS29" s="24">
        <v>1701</v>
      </c>
      <c r="AT29" s="24">
        <v>132494</v>
      </c>
      <c r="AU29" s="24"/>
      <c r="AV29" s="24"/>
    </row>
    <row r="30" spans="1:48" ht="16.5" customHeight="1">
      <c r="A30" s="149" t="s">
        <v>215</v>
      </c>
      <c r="B30" s="150"/>
      <c r="C30" s="24">
        <v>13351</v>
      </c>
      <c r="D30" s="24">
        <v>3135350</v>
      </c>
      <c r="E30" s="24">
        <v>69</v>
      </c>
      <c r="F30" s="24">
        <v>98394</v>
      </c>
      <c r="G30" s="24">
        <v>16</v>
      </c>
      <c r="H30" s="24">
        <v>6028</v>
      </c>
      <c r="I30" s="24">
        <v>331</v>
      </c>
      <c r="J30" s="24">
        <v>173291</v>
      </c>
      <c r="K30" s="24">
        <v>10</v>
      </c>
      <c r="L30" s="24">
        <v>21003</v>
      </c>
      <c r="M30" s="24">
        <v>41</v>
      </c>
      <c r="N30" s="24">
        <v>7177</v>
      </c>
      <c r="O30" s="24">
        <v>922</v>
      </c>
      <c r="P30" s="24">
        <v>743898</v>
      </c>
      <c r="Q30" s="149" t="s">
        <v>215</v>
      </c>
      <c r="R30" s="150"/>
      <c r="S30" s="24">
        <v>7635</v>
      </c>
      <c r="T30" s="24">
        <v>1400469</v>
      </c>
      <c r="U30" s="24">
        <v>103</v>
      </c>
      <c r="V30" s="24">
        <v>99455</v>
      </c>
      <c r="W30" s="24">
        <v>1666</v>
      </c>
      <c r="X30" s="24">
        <v>184115</v>
      </c>
      <c r="Y30" s="24">
        <v>87</v>
      </c>
      <c r="Z30" s="24">
        <v>29908</v>
      </c>
      <c r="AA30" s="24">
        <v>61</v>
      </c>
      <c r="AB30" s="24">
        <v>67762</v>
      </c>
      <c r="AC30" s="24">
        <v>148</v>
      </c>
      <c r="AD30" s="24">
        <v>34859</v>
      </c>
      <c r="AE30" s="24">
        <v>355</v>
      </c>
      <c r="AF30" s="24">
        <v>74972</v>
      </c>
      <c r="AG30" s="149" t="s">
        <v>215</v>
      </c>
      <c r="AH30" s="150"/>
      <c r="AI30" s="24">
        <v>386</v>
      </c>
      <c r="AJ30" s="24">
        <v>72978</v>
      </c>
      <c r="AK30" s="24">
        <v>0</v>
      </c>
      <c r="AL30" s="24">
        <v>0</v>
      </c>
      <c r="AM30" s="24">
        <v>16</v>
      </c>
      <c r="AN30" s="24">
        <v>2187</v>
      </c>
      <c r="AO30" s="24">
        <v>0</v>
      </c>
      <c r="AP30" s="24">
        <v>0</v>
      </c>
      <c r="AQ30" s="24">
        <v>289</v>
      </c>
      <c r="AR30" s="24">
        <v>38911</v>
      </c>
      <c r="AS30" s="24">
        <v>1216</v>
      </c>
      <c r="AT30" s="24">
        <v>79943</v>
      </c>
      <c r="AU30" s="24"/>
      <c r="AV30" s="24"/>
    </row>
    <row r="31" spans="1:48" ht="16.5" customHeight="1">
      <c r="A31" s="187" t="s">
        <v>216</v>
      </c>
      <c r="B31" s="188"/>
      <c r="C31" s="24">
        <v>19442</v>
      </c>
      <c r="D31" s="24">
        <v>2233941</v>
      </c>
      <c r="E31" s="24">
        <v>71</v>
      </c>
      <c r="F31" s="24">
        <v>22105</v>
      </c>
      <c r="G31" s="24">
        <v>2</v>
      </c>
      <c r="H31" s="24">
        <v>12000</v>
      </c>
      <c r="I31" s="24">
        <v>170</v>
      </c>
      <c r="J31" s="24">
        <v>109582</v>
      </c>
      <c r="K31" s="24">
        <v>3</v>
      </c>
      <c r="L31" s="24">
        <v>10400</v>
      </c>
      <c r="M31" s="24">
        <v>13</v>
      </c>
      <c r="N31" s="24">
        <v>10780</v>
      </c>
      <c r="O31" s="24">
        <v>564</v>
      </c>
      <c r="P31" s="24">
        <v>418232</v>
      </c>
      <c r="Q31" s="187" t="s">
        <v>216</v>
      </c>
      <c r="R31" s="188"/>
      <c r="S31" s="24">
        <v>16859</v>
      </c>
      <c r="T31" s="24">
        <v>742167</v>
      </c>
      <c r="U31" s="24">
        <v>124</v>
      </c>
      <c r="V31" s="24">
        <v>426125</v>
      </c>
      <c r="W31" s="24">
        <v>751</v>
      </c>
      <c r="X31" s="24">
        <v>109118</v>
      </c>
      <c r="Y31" s="24">
        <v>43</v>
      </c>
      <c r="Z31" s="24">
        <v>8750</v>
      </c>
      <c r="AA31" s="24">
        <v>8</v>
      </c>
      <c r="AB31" s="24">
        <v>15550</v>
      </c>
      <c r="AC31" s="24">
        <v>14</v>
      </c>
      <c r="AD31" s="24">
        <v>13600</v>
      </c>
      <c r="AE31" s="24">
        <v>95</v>
      </c>
      <c r="AF31" s="24">
        <v>22518</v>
      </c>
      <c r="AG31" s="187" t="s">
        <v>216</v>
      </c>
      <c r="AH31" s="188"/>
      <c r="AI31" s="24">
        <v>234</v>
      </c>
      <c r="AJ31" s="24">
        <v>260114</v>
      </c>
      <c r="AK31" s="24">
        <v>0</v>
      </c>
      <c r="AL31" s="24">
        <v>0</v>
      </c>
      <c r="AM31" s="24">
        <v>3</v>
      </c>
      <c r="AN31" s="24">
        <v>500</v>
      </c>
      <c r="AO31" s="24">
        <v>0</v>
      </c>
      <c r="AP31" s="24">
        <v>0</v>
      </c>
      <c r="AQ31" s="24">
        <v>231</v>
      </c>
      <c r="AR31" s="24">
        <v>33365</v>
      </c>
      <c r="AS31" s="24">
        <v>257</v>
      </c>
      <c r="AT31" s="24">
        <v>19035</v>
      </c>
      <c r="AU31" s="24"/>
      <c r="AV31" s="24"/>
    </row>
    <row r="32" spans="1:48" ht="16.5" customHeight="1">
      <c r="A32" s="149" t="s">
        <v>217</v>
      </c>
      <c r="B32" s="150"/>
      <c r="C32" s="24">
        <v>18485</v>
      </c>
      <c r="D32" s="24">
        <v>1864767</v>
      </c>
      <c r="E32" s="24">
        <v>43</v>
      </c>
      <c r="F32" s="24">
        <v>16590</v>
      </c>
      <c r="G32" s="24">
        <v>2</v>
      </c>
      <c r="H32" s="24">
        <v>12000</v>
      </c>
      <c r="I32" s="24">
        <v>138</v>
      </c>
      <c r="J32" s="24">
        <v>98044</v>
      </c>
      <c r="K32" s="24">
        <v>1</v>
      </c>
      <c r="L32" s="24">
        <v>10000</v>
      </c>
      <c r="M32" s="24">
        <v>10</v>
      </c>
      <c r="N32" s="24">
        <v>9830</v>
      </c>
      <c r="O32" s="24">
        <v>505</v>
      </c>
      <c r="P32" s="24">
        <v>382606</v>
      </c>
      <c r="Q32" s="149" t="s">
        <v>217</v>
      </c>
      <c r="R32" s="150"/>
      <c r="S32" s="24">
        <v>16537</v>
      </c>
      <c r="T32" s="24">
        <v>657939</v>
      </c>
      <c r="U32" s="24">
        <v>69</v>
      </c>
      <c r="V32" s="24">
        <v>312635</v>
      </c>
      <c r="W32" s="24">
        <v>574</v>
      </c>
      <c r="X32" s="24">
        <v>71450</v>
      </c>
      <c r="Y32" s="24">
        <v>34</v>
      </c>
      <c r="Z32" s="24">
        <v>7440</v>
      </c>
      <c r="AA32" s="24">
        <v>7</v>
      </c>
      <c r="AB32" s="24">
        <v>5550</v>
      </c>
      <c r="AC32" s="24">
        <v>14</v>
      </c>
      <c r="AD32" s="24">
        <v>13600</v>
      </c>
      <c r="AE32" s="24">
        <v>80</v>
      </c>
      <c r="AF32" s="24">
        <v>14048</v>
      </c>
      <c r="AG32" s="149" t="s">
        <v>217</v>
      </c>
      <c r="AH32" s="150"/>
      <c r="AI32" s="24">
        <v>173</v>
      </c>
      <c r="AJ32" s="24">
        <v>230845</v>
      </c>
      <c r="AK32" s="24">
        <v>0</v>
      </c>
      <c r="AL32" s="24">
        <v>0</v>
      </c>
      <c r="AM32" s="24">
        <v>2</v>
      </c>
      <c r="AN32" s="24">
        <v>400</v>
      </c>
      <c r="AO32" s="24">
        <v>0</v>
      </c>
      <c r="AP32" s="24">
        <v>0</v>
      </c>
      <c r="AQ32" s="24">
        <v>85</v>
      </c>
      <c r="AR32" s="24">
        <v>7445</v>
      </c>
      <c r="AS32" s="24">
        <v>211</v>
      </c>
      <c r="AT32" s="24">
        <v>14345</v>
      </c>
      <c r="AU32" s="24"/>
      <c r="AV32" s="24"/>
    </row>
    <row r="33" spans="1:48" ht="16.5" customHeight="1">
      <c r="A33" s="189" t="s">
        <v>218</v>
      </c>
      <c r="B33" s="190"/>
      <c r="C33" s="123">
        <v>957</v>
      </c>
      <c r="D33" s="124">
        <v>369174</v>
      </c>
      <c r="E33" s="124">
        <v>28</v>
      </c>
      <c r="F33" s="124">
        <v>5515</v>
      </c>
      <c r="G33" s="124">
        <v>0</v>
      </c>
      <c r="H33" s="124">
        <v>0</v>
      </c>
      <c r="I33" s="124">
        <v>32</v>
      </c>
      <c r="J33" s="124">
        <v>11538</v>
      </c>
      <c r="K33" s="124">
        <v>2</v>
      </c>
      <c r="L33" s="124">
        <v>400</v>
      </c>
      <c r="M33" s="124">
        <v>3</v>
      </c>
      <c r="N33" s="124">
        <v>950</v>
      </c>
      <c r="O33" s="124">
        <v>59</v>
      </c>
      <c r="P33" s="124">
        <v>35626</v>
      </c>
      <c r="Q33" s="189" t="s">
        <v>218</v>
      </c>
      <c r="R33" s="190"/>
      <c r="S33" s="123">
        <v>322</v>
      </c>
      <c r="T33" s="124">
        <v>84228</v>
      </c>
      <c r="U33" s="124">
        <v>55</v>
      </c>
      <c r="V33" s="124">
        <v>113490</v>
      </c>
      <c r="W33" s="124">
        <v>177</v>
      </c>
      <c r="X33" s="124">
        <v>37668</v>
      </c>
      <c r="Y33" s="124">
        <v>9</v>
      </c>
      <c r="Z33" s="124">
        <v>1310</v>
      </c>
      <c r="AA33" s="124">
        <v>1</v>
      </c>
      <c r="AB33" s="124">
        <v>10000</v>
      </c>
      <c r="AC33" s="124">
        <v>0</v>
      </c>
      <c r="AD33" s="124">
        <v>0</v>
      </c>
      <c r="AE33" s="124">
        <v>15</v>
      </c>
      <c r="AF33" s="124">
        <v>8470</v>
      </c>
      <c r="AG33" s="189" t="s">
        <v>218</v>
      </c>
      <c r="AH33" s="190"/>
      <c r="AI33" s="123">
        <v>61</v>
      </c>
      <c r="AJ33" s="124">
        <v>29269</v>
      </c>
      <c r="AK33" s="124">
        <v>0</v>
      </c>
      <c r="AL33" s="124">
        <v>0</v>
      </c>
      <c r="AM33" s="124">
        <v>1</v>
      </c>
      <c r="AN33" s="124">
        <v>100</v>
      </c>
      <c r="AO33" s="124">
        <v>0</v>
      </c>
      <c r="AP33" s="124">
        <v>0</v>
      </c>
      <c r="AQ33" s="124">
        <v>146</v>
      </c>
      <c r="AR33" s="124">
        <v>25920</v>
      </c>
      <c r="AS33" s="124">
        <v>46</v>
      </c>
      <c r="AT33" s="124">
        <v>4690</v>
      </c>
      <c r="AU33" s="124"/>
      <c r="AV33" s="124"/>
    </row>
    <row r="34" spans="1:46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">
        <v>229</v>
      </c>
      <c r="W34" s="19" t="s">
        <v>108</v>
      </c>
      <c r="AB34" s="21" t="s">
        <v>1</v>
      </c>
      <c r="AF34" s="20" t="s">
        <v>109</v>
      </c>
      <c r="AK34" s="21" t="s">
        <v>110</v>
      </c>
      <c r="AR34" s="129" t="str">
        <f>V34</f>
        <v>中華民國110年05月20日編製</v>
      </c>
      <c r="AS34" s="52"/>
      <c r="AT34" s="53"/>
    </row>
    <row r="35" spans="6:46" s="19" customFormat="1" ht="19.5" customHeight="1">
      <c r="F35" s="20"/>
      <c r="J35" s="20" t="s">
        <v>0</v>
      </c>
      <c r="V35" s="22" t="s">
        <v>219</v>
      </c>
      <c r="AB35" s="20"/>
      <c r="AF35" s="20" t="s">
        <v>0</v>
      </c>
      <c r="AR35" s="22" t="s">
        <v>219</v>
      </c>
      <c r="AS35" s="52"/>
      <c r="AT35" s="54"/>
    </row>
    <row r="36" spans="6:46" s="19" customFormat="1" ht="15">
      <c r="F36" s="20"/>
      <c r="J36" s="20"/>
      <c r="V36" s="22"/>
      <c r="AB36" s="20"/>
      <c r="AF36" s="20"/>
      <c r="AS36" s="52"/>
      <c r="AT36" s="54"/>
    </row>
    <row r="37" spans="1:20" s="26" customFormat="1" ht="19.5" customHeight="1">
      <c r="A37" s="25" t="s">
        <v>150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s="26" customFormat="1" ht="15.75">
      <c r="A38" s="25" t="s">
        <v>88</v>
      </c>
      <c r="B38" s="37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33" s="19" customFormat="1" ht="19.5" customHeight="1">
      <c r="A39" s="27"/>
      <c r="B39" s="19" t="s">
        <v>89</v>
      </c>
      <c r="Q39" s="27"/>
      <c r="AG39" s="27"/>
    </row>
    <row r="40" spans="1:48" s="19" customFormat="1" ht="19.5" customHeight="1">
      <c r="A40" s="23"/>
      <c r="B40" s="89" t="s">
        <v>144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2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I40" s="63"/>
      <c r="AJ40" s="63"/>
      <c r="AK40" s="63"/>
      <c r="AL40" s="63"/>
      <c r="AM40" s="63"/>
      <c r="AN40" s="63"/>
      <c r="AO40" s="63"/>
      <c r="AQ40" s="63"/>
      <c r="AR40" s="63"/>
      <c r="AS40" s="63"/>
      <c r="AT40" s="63"/>
      <c r="AU40" s="63"/>
      <c r="AV40" s="63"/>
    </row>
    <row r="41" ht="19.5" customHeight="1"/>
    <row r="42" spans="1:32" ht="19.5" customHeight="1">
      <c r="A42" s="191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1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</row>
    <row r="44" ht="15">
      <c r="AP44" s="63"/>
    </row>
  </sheetData>
  <sheetProtection/>
  <mergeCells count="113"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  <mergeCell ref="AG22:AH22"/>
    <mergeCell ref="AG23:AH23"/>
    <mergeCell ref="AG30:AH30"/>
    <mergeCell ref="AG28:AH28"/>
    <mergeCell ref="AG29:AH29"/>
    <mergeCell ref="AG26:AH26"/>
    <mergeCell ref="AG27:AH2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U6:AV7"/>
    <mergeCell ref="AG3:AV4"/>
    <mergeCell ref="AM5:AT5"/>
    <mergeCell ref="AK6:AL7"/>
    <mergeCell ref="AM6:AN7"/>
    <mergeCell ref="AO6:AP7"/>
    <mergeCell ref="AQ6:AR7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Q31:R31"/>
    <mergeCell ref="Q32:R32"/>
    <mergeCell ref="Q33:R33"/>
    <mergeCell ref="A42:P42"/>
    <mergeCell ref="Q42:AF42"/>
    <mergeCell ref="A32:B32"/>
    <mergeCell ref="A33:B33"/>
    <mergeCell ref="A31:B31"/>
    <mergeCell ref="Q23:R23"/>
    <mergeCell ref="Q24:R24"/>
    <mergeCell ref="Q20:R20"/>
    <mergeCell ref="Q21:R21"/>
    <mergeCell ref="Q22:R22"/>
    <mergeCell ref="Q17:R17"/>
    <mergeCell ref="Q18:R18"/>
    <mergeCell ref="Q19:R19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25:B25"/>
    <mergeCell ref="A23:B23"/>
    <mergeCell ref="A17:B17"/>
    <mergeCell ref="A18:B18"/>
    <mergeCell ref="A16:B16"/>
    <mergeCell ref="A22:B2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C6:D7"/>
    <mergeCell ref="G6:H7"/>
    <mergeCell ref="U6:V7"/>
    <mergeCell ref="Q12:R12"/>
    <mergeCell ref="M6:N7"/>
    <mergeCell ref="O6:P7"/>
    <mergeCell ref="I6:J7"/>
    <mergeCell ref="S6:T7"/>
    <mergeCell ref="E6:F7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6.5"/>
  <cols>
    <col min="1" max="1" width="8.875" style="26" customWidth="1"/>
    <col min="2" max="2" width="21.375" style="37" customWidth="1"/>
    <col min="3" max="3" width="9.625" style="26" customWidth="1"/>
    <col min="4" max="4" width="12.2539062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8.6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133" t="s">
        <v>139</v>
      </c>
      <c r="B1" s="13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5" t="s">
        <v>220</v>
      </c>
      <c r="V1" s="30" t="s">
        <v>140</v>
      </c>
    </row>
    <row r="2" spans="1:22" ht="19.5" customHeight="1" thickBot="1">
      <c r="A2" s="136" t="s">
        <v>225</v>
      </c>
      <c r="B2" s="135" t="s">
        <v>227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1"/>
      <c r="P2" s="85"/>
      <c r="Q2" s="31"/>
      <c r="R2" s="31"/>
      <c r="S2" s="85"/>
      <c r="T2" s="32"/>
      <c r="U2" s="47" t="s">
        <v>143</v>
      </c>
      <c r="V2" s="33" t="s">
        <v>15</v>
      </c>
    </row>
    <row r="3" spans="1:22" s="34" customFormat="1" ht="18.75" customHeight="1">
      <c r="A3" s="219" t="s">
        <v>222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</row>
    <row r="4" spans="1:22" s="34" customFormat="1" ht="15.75" customHeight="1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</row>
    <row r="5" spans="1:22" s="38" customFormat="1" ht="18" customHeight="1" thickBot="1">
      <c r="A5" s="35"/>
      <c r="B5" s="35"/>
      <c r="C5" s="35"/>
      <c r="D5" s="35"/>
      <c r="E5" s="35"/>
      <c r="F5" s="35"/>
      <c r="G5" s="36"/>
      <c r="H5" s="35"/>
      <c r="I5" s="37"/>
      <c r="J5" s="35"/>
      <c r="K5" s="212" t="str">
        <f>'2492-00-01'!H5</f>
        <v>   中華民國 110年4月</v>
      </c>
      <c r="L5" s="212"/>
      <c r="M5" s="212"/>
      <c r="N5" s="37"/>
      <c r="O5" s="35"/>
      <c r="P5" s="35"/>
      <c r="Q5" s="35"/>
      <c r="R5" s="35"/>
      <c r="S5" s="35"/>
      <c r="T5" s="42"/>
      <c r="U5" s="41"/>
      <c r="V5" s="45" t="s">
        <v>132</v>
      </c>
    </row>
    <row r="6" spans="1:22" ht="19.5" customHeight="1">
      <c r="A6" s="215" t="s">
        <v>113</v>
      </c>
      <c r="B6" s="221"/>
      <c r="C6" s="206" t="s">
        <v>16</v>
      </c>
      <c r="D6" s="207"/>
      <c r="E6" s="210" t="s">
        <v>17</v>
      </c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06" t="s">
        <v>18</v>
      </c>
      <c r="V6" s="215"/>
    </row>
    <row r="7" spans="1:22" ht="19.5" customHeight="1">
      <c r="A7" s="222"/>
      <c r="B7" s="223"/>
      <c r="C7" s="208"/>
      <c r="D7" s="209"/>
      <c r="E7" s="217" t="s">
        <v>19</v>
      </c>
      <c r="F7" s="218"/>
      <c r="G7" s="217" t="s">
        <v>30</v>
      </c>
      <c r="H7" s="218"/>
      <c r="I7" s="217" t="s">
        <v>28</v>
      </c>
      <c r="J7" s="218"/>
      <c r="K7" s="217" t="s">
        <v>29</v>
      </c>
      <c r="L7" s="218"/>
      <c r="M7" s="217" t="s">
        <v>20</v>
      </c>
      <c r="N7" s="218"/>
      <c r="O7" s="217" t="s">
        <v>39</v>
      </c>
      <c r="P7" s="218"/>
      <c r="Q7" s="217" t="s">
        <v>21</v>
      </c>
      <c r="R7" s="218"/>
      <c r="S7" s="217" t="s">
        <v>22</v>
      </c>
      <c r="T7" s="218"/>
      <c r="U7" s="208"/>
      <c r="V7" s="216"/>
    </row>
    <row r="8" spans="1:22" ht="19.5" customHeight="1" thickBot="1">
      <c r="A8" s="224"/>
      <c r="B8" s="225"/>
      <c r="C8" s="39" t="s">
        <v>23</v>
      </c>
      <c r="D8" s="39" t="s">
        <v>24</v>
      </c>
      <c r="E8" s="39" t="s">
        <v>23</v>
      </c>
      <c r="F8" s="39" t="s">
        <v>24</v>
      </c>
      <c r="G8" s="39" t="s">
        <v>23</v>
      </c>
      <c r="H8" s="39" t="s">
        <v>24</v>
      </c>
      <c r="I8" s="39" t="s">
        <v>23</v>
      </c>
      <c r="J8" s="39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24</v>
      </c>
      <c r="Q8" s="39" t="s">
        <v>23</v>
      </c>
      <c r="R8" s="39" t="s">
        <v>24</v>
      </c>
      <c r="S8" s="39" t="s">
        <v>23</v>
      </c>
      <c r="T8" s="39" t="s">
        <v>24</v>
      </c>
      <c r="U8" s="39" t="s">
        <v>23</v>
      </c>
      <c r="V8" s="40" t="s">
        <v>24</v>
      </c>
    </row>
    <row r="9" spans="1:23" s="42" customFormat="1" ht="19.5" customHeight="1">
      <c r="A9" s="204" t="s">
        <v>142</v>
      </c>
      <c r="B9" s="205"/>
      <c r="C9" s="24">
        <v>904150</v>
      </c>
      <c r="D9" s="24">
        <v>177782142</v>
      </c>
      <c r="E9" s="24">
        <v>6274</v>
      </c>
      <c r="F9" s="24">
        <v>971262</v>
      </c>
      <c r="G9" s="24">
        <v>3182</v>
      </c>
      <c r="H9" s="24">
        <v>563965</v>
      </c>
      <c r="I9" s="24">
        <v>275</v>
      </c>
      <c r="J9" s="24">
        <v>287122</v>
      </c>
      <c r="K9" s="24">
        <v>18</v>
      </c>
      <c r="L9" s="24">
        <v>20574</v>
      </c>
      <c r="M9" s="24">
        <v>164</v>
      </c>
      <c r="N9" s="24">
        <v>160134</v>
      </c>
      <c r="O9" s="24">
        <v>167</v>
      </c>
      <c r="P9" s="24">
        <v>158362</v>
      </c>
      <c r="Q9" s="24">
        <v>0</v>
      </c>
      <c r="R9" s="24">
        <v>0</v>
      </c>
      <c r="S9" s="24">
        <v>8</v>
      </c>
      <c r="T9" s="24">
        <v>-8391</v>
      </c>
      <c r="U9" s="24">
        <v>907247</v>
      </c>
      <c r="V9" s="24">
        <v>178449369</v>
      </c>
      <c r="W9" s="65"/>
    </row>
    <row r="10" spans="1:23" s="42" customFormat="1" ht="19.5" customHeight="1">
      <c r="A10" s="43" t="s">
        <v>26</v>
      </c>
      <c r="B10" s="86"/>
      <c r="C10" s="24">
        <v>9546</v>
      </c>
      <c r="D10" s="24">
        <v>3394980</v>
      </c>
      <c r="E10" s="24">
        <v>96</v>
      </c>
      <c r="F10" s="24">
        <v>16502</v>
      </c>
      <c r="G10" s="24">
        <v>34</v>
      </c>
      <c r="H10" s="24">
        <v>11008</v>
      </c>
      <c r="I10" s="24">
        <v>5</v>
      </c>
      <c r="J10" s="24">
        <v>4822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5</v>
      </c>
      <c r="R10" s="24">
        <v>786</v>
      </c>
      <c r="S10" s="24">
        <v>1</v>
      </c>
      <c r="T10" s="24">
        <v>300</v>
      </c>
      <c r="U10" s="24">
        <v>9614</v>
      </c>
      <c r="V10" s="24">
        <v>3406382</v>
      </c>
      <c r="W10" s="65"/>
    </row>
    <row r="11" spans="1:23" s="42" customFormat="1" ht="19.5" customHeight="1">
      <c r="A11" s="44" t="s">
        <v>11</v>
      </c>
      <c r="B11" s="86"/>
      <c r="C11" s="24">
        <v>1856</v>
      </c>
      <c r="D11" s="24">
        <v>1180139</v>
      </c>
      <c r="E11" s="24">
        <v>5</v>
      </c>
      <c r="F11" s="24">
        <v>1510</v>
      </c>
      <c r="G11" s="24">
        <v>8</v>
      </c>
      <c r="H11" s="24">
        <v>39880</v>
      </c>
      <c r="I11" s="24">
        <v>3</v>
      </c>
      <c r="J11" s="24">
        <v>6360</v>
      </c>
      <c r="K11" s="24">
        <v>0</v>
      </c>
      <c r="L11" s="24">
        <v>0</v>
      </c>
      <c r="M11" s="24">
        <v>1</v>
      </c>
      <c r="N11" s="24">
        <v>200</v>
      </c>
      <c r="O11" s="24">
        <v>1</v>
      </c>
      <c r="P11" s="24">
        <v>200</v>
      </c>
      <c r="Q11" s="24">
        <v>0</v>
      </c>
      <c r="R11" s="24">
        <v>0</v>
      </c>
      <c r="S11" s="24">
        <v>0</v>
      </c>
      <c r="T11" s="24">
        <v>0</v>
      </c>
      <c r="U11" s="24">
        <v>1853</v>
      </c>
      <c r="V11" s="24">
        <v>1148129</v>
      </c>
      <c r="W11" s="65"/>
    </row>
    <row r="12" spans="1:23" s="42" customFormat="1" ht="19.5" customHeight="1">
      <c r="A12" s="44" t="s">
        <v>9</v>
      </c>
      <c r="B12" s="86"/>
      <c r="C12" s="24">
        <v>52752</v>
      </c>
      <c r="D12" s="24">
        <v>13672075</v>
      </c>
      <c r="E12" s="24">
        <v>257</v>
      </c>
      <c r="F12" s="24">
        <v>58549</v>
      </c>
      <c r="G12" s="24">
        <v>100</v>
      </c>
      <c r="H12" s="24">
        <v>15222</v>
      </c>
      <c r="I12" s="24">
        <v>19</v>
      </c>
      <c r="J12" s="24">
        <v>20466</v>
      </c>
      <c r="K12" s="24">
        <v>0</v>
      </c>
      <c r="L12" s="24">
        <v>0</v>
      </c>
      <c r="M12" s="24">
        <v>13</v>
      </c>
      <c r="N12" s="24">
        <v>9370</v>
      </c>
      <c r="O12" s="24">
        <v>13</v>
      </c>
      <c r="P12" s="24">
        <v>2640</v>
      </c>
      <c r="Q12" s="24">
        <v>2</v>
      </c>
      <c r="R12" s="24">
        <v>2097</v>
      </c>
      <c r="S12" s="24">
        <v>-3</v>
      </c>
      <c r="T12" s="24">
        <v>-405</v>
      </c>
      <c r="U12" s="24">
        <v>52908</v>
      </c>
      <c r="V12" s="24">
        <v>13744290</v>
      </c>
      <c r="W12" s="65"/>
    </row>
    <row r="13" spans="1:23" s="41" customFormat="1" ht="19.5" customHeight="1">
      <c r="A13" s="44" t="s">
        <v>31</v>
      </c>
      <c r="B13" s="86"/>
      <c r="C13" s="24">
        <v>508</v>
      </c>
      <c r="D13" s="24">
        <v>324336</v>
      </c>
      <c r="E13" s="24">
        <v>14</v>
      </c>
      <c r="F13" s="24">
        <v>5103</v>
      </c>
      <c r="G13" s="24">
        <v>1</v>
      </c>
      <c r="H13" s="24">
        <v>488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1</v>
      </c>
      <c r="R13" s="24">
        <v>200</v>
      </c>
      <c r="S13" s="24">
        <v>0</v>
      </c>
      <c r="T13" s="24">
        <v>0</v>
      </c>
      <c r="U13" s="24">
        <v>522</v>
      </c>
      <c r="V13" s="24">
        <v>329151</v>
      </c>
      <c r="W13" s="65"/>
    </row>
    <row r="14" spans="1:23" s="42" customFormat="1" ht="19.5" customHeight="1">
      <c r="A14" s="44" t="s">
        <v>32</v>
      </c>
      <c r="B14" s="86"/>
      <c r="C14" s="24">
        <v>3728</v>
      </c>
      <c r="D14" s="24">
        <v>1428432</v>
      </c>
      <c r="E14" s="24">
        <v>23</v>
      </c>
      <c r="F14" s="24">
        <v>3824</v>
      </c>
      <c r="G14" s="24">
        <v>12</v>
      </c>
      <c r="H14" s="24">
        <v>4977</v>
      </c>
      <c r="I14" s="24">
        <v>3</v>
      </c>
      <c r="J14" s="24">
        <v>600</v>
      </c>
      <c r="K14" s="24">
        <v>0</v>
      </c>
      <c r="L14" s="24">
        <v>0</v>
      </c>
      <c r="M14" s="24">
        <v>1</v>
      </c>
      <c r="N14" s="24">
        <v>200</v>
      </c>
      <c r="O14" s="24">
        <v>1</v>
      </c>
      <c r="P14" s="24">
        <v>200</v>
      </c>
      <c r="Q14" s="24">
        <v>-2</v>
      </c>
      <c r="R14" s="24">
        <v>-480</v>
      </c>
      <c r="S14" s="24">
        <v>0</v>
      </c>
      <c r="T14" s="24">
        <v>0</v>
      </c>
      <c r="U14" s="24">
        <v>3737</v>
      </c>
      <c r="V14" s="24">
        <v>1427399</v>
      </c>
      <c r="W14" s="65"/>
    </row>
    <row r="15" spans="1:23" s="42" customFormat="1" ht="19.5" customHeight="1">
      <c r="A15" s="98" t="s">
        <v>153</v>
      </c>
      <c r="B15" s="86"/>
      <c r="C15" s="24">
        <v>82890</v>
      </c>
      <c r="D15" s="24">
        <v>37605507</v>
      </c>
      <c r="E15" s="24">
        <v>696</v>
      </c>
      <c r="F15" s="24">
        <v>185378</v>
      </c>
      <c r="G15" s="24">
        <v>244</v>
      </c>
      <c r="H15" s="24">
        <v>75478</v>
      </c>
      <c r="I15" s="24">
        <v>52</v>
      </c>
      <c r="J15" s="24">
        <v>80622</v>
      </c>
      <c r="K15" s="24">
        <v>1</v>
      </c>
      <c r="L15" s="24">
        <v>59</v>
      </c>
      <c r="M15" s="24">
        <v>25</v>
      </c>
      <c r="N15" s="24">
        <v>9428</v>
      </c>
      <c r="O15" s="24">
        <v>25</v>
      </c>
      <c r="P15" s="24">
        <v>9428</v>
      </c>
      <c r="Q15" s="24">
        <v>0</v>
      </c>
      <c r="R15" s="24">
        <v>1022</v>
      </c>
      <c r="S15" s="24">
        <v>9</v>
      </c>
      <c r="T15" s="24">
        <v>-7882</v>
      </c>
      <c r="U15" s="24">
        <v>83351</v>
      </c>
      <c r="V15" s="24">
        <v>37789109</v>
      </c>
      <c r="W15" s="65"/>
    </row>
    <row r="16" spans="1:23" s="42" customFormat="1" ht="19.5" customHeight="1">
      <c r="A16" s="44" t="s">
        <v>12</v>
      </c>
      <c r="B16" s="86"/>
      <c r="C16" s="24">
        <v>489009</v>
      </c>
      <c r="D16" s="24">
        <v>76232441</v>
      </c>
      <c r="E16" s="24">
        <v>2803</v>
      </c>
      <c r="F16" s="24">
        <v>388297</v>
      </c>
      <c r="G16" s="24">
        <v>1656</v>
      </c>
      <c r="H16" s="24">
        <v>276399</v>
      </c>
      <c r="I16" s="24">
        <v>118</v>
      </c>
      <c r="J16" s="24">
        <v>108694</v>
      </c>
      <c r="K16" s="24">
        <v>9</v>
      </c>
      <c r="L16" s="24">
        <v>18749</v>
      </c>
      <c r="M16" s="24">
        <v>70</v>
      </c>
      <c r="N16" s="24">
        <v>109048</v>
      </c>
      <c r="O16" s="24">
        <v>72</v>
      </c>
      <c r="P16" s="24">
        <v>113953</v>
      </c>
      <c r="Q16" s="24">
        <v>-20</v>
      </c>
      <c r="R16" s="24">
        <v>-5301</v>
      </c>
      <c r="S16" s="24">
        <v>5</v>
      </c>
      <c r="T16" s="24">
        <v>52</v>
      </c>
      <c r="U16" s="24">
        <v>490139</v>
      </c>
      <c r="V16" s="24">
        <v>76424130</v>
      </c>
      <c r="W16" s="65"/>
    </row>
    <row r="17" spans="1:23" s="42" customFormat="1" ht="19.5" customHeight="1">
      <c r="A17" s="44" t="s">
        <v>33</v>
      </c>
      <c r="B17" s="86"/>
      <c r="C17" s="24">
        <v>26260</v>
      </c>
      <c r="D17" s="24">
        <v>5948030</v>
      </c>
      <c r="E17" s="24">
        <v>26</v>
      </c>
      <c r="F17" s="24">
        <v>4745</v>
      </c>
      <c r="G17" s="24">
        <v>29</v>
      </c>
      <c r="H17" s="24">
        <v>3660</v>
      </c>
      <c r="I17" s="24">
        <v>2</v>
      </c>
      <c r="J17" s="24">
        <v>4580</v>
      </c>
      <c r="K17" s="24">
        <v>0</v>
      </c>
      <c r="L17" s="24">
        <v>0</v>
      </c>
      <c r="M17" s="24">
        <v>3</v>
      </c>
      <c r="N17" s="24">
        <v>21200</v>
      </c>
      <c r="O17" s="24">
        <v>3</v>
      </c>
      <c r="P17" s="24">
        <v>21200</v>
      </c>
      <c r="Q17" s="24">
        <v>2</v>
      </c>
      <c r="R17" s="24">
        <v>475</v>
      </c>
      <c r="S17" s="24">
        <v>-2</v>
      </c>
      <c r="T17" s="24">
        <v>-60</v>
      </c>
      <c r="U17" s="24">
        <v>26257</v>
      </c>
      <c r="V17" s="24">
        <v>5954110</v>
      </c>
      <c r="W17" s="65"/>
    </row>
    <row r="18" spans="1:23" s="42" customFormat="1" ht="19.5" customHeight="1">
      <c r="A18" s="44" t="s">
        <v>13</v>
      </c>
      <c r="B18" s="86"/>
      <c r="C18" s="24">
        <v>91653</v>
      </c>
      <c r="D18" s="24">
        <v>11849071</v>
      </c>
      <c r="E18" s="24">
        <v>1330</v>
      </c>
      <c r="F18" s="24">
        <v>173456</v>
      </c>
      <c r="G18" s="24">
        <v>635</v>
      </c>
      <c r="H18" s="24">
        <v>79230</v>
      </c>
      <c r="I18" s="24">
        <v>21</v>
      </c>
      <c r="J18" s="24">
        <v>11344</v>
      </c>
      <c r="K18" s="24">
        <v>3</v>
      </c>
      <c r="L18" s="24">
        <v>220</v>
      </c>
      <c r="M18" s="24">
        <v>13</v>
      </c>
      <c r="N18" s="24">
        <v>2803</v>
      </c>
      <c r="O18" s="24">
        <v>14</v>
      </c>
      <c r="P18" s="24">
        <v>2756</v>
      </c>
      <c r="Q18" s="24">
        <v>2</v>
      </c>
      <c r="R18" s="24">
        <v>-601</v>
      </c>
      <c r="S18" s="24">
        <v>-1</v>
      </c>
      <c r="T18" s="24">
        <v>-360</v>
      </c>
      <c r="U18" s="24">
        <v>92348</v>
      </c>
      <c r="V18" s="24">
        <v>11953506</v>
      </c>
      <c r="W18" s="65"/>
    </row>
    <row r="19" spans="1:23" s="42" customFormat="1" ht="19.5" customHeight="1">
      <c r="A19" s="98" t="s">
        <v>154</v>
      </c>
      <c r="B19" s="86"/>
      <c r="C19" s="24">
        <v>6219</v>
      </c>
      <c r="D19" s="24">
        <v>1707730</v>
      </c>
      <c r="E19" s="24">
        <v>52</v>
      </c>
      <c r="F19" s="24">
        <v>7764</v>
      </c>
      <c r="G19" s="24">
        <v>31</v>
      </c>
      <c r="H19" s="24">
        <v>4155</v>
      </c>
      <c r="I19" s="24">
        <v>4</v>
      </c>
      <c r="J19" s="24">
        <v>2168</v>
      </c>
      <c r="K19" s="24">
        <v>0</v>
      </c>
      <c r="L19" s="24">
        <v>0</v>
      </c>
      <c r="M19" s="24">
        <v>5</v>
      </c>
      <c r="N19" s="24">
        <v>1200</v>
      </c>
      <c r="O19" s="24">
        <v>5</v>
      </c>
      <c r="P19" s="24">
        <v>1200</v>
      </c>
      <c r="Q19" s="24">
        <v>2</v>
      </c>
      <c r="R19" s="24">
        <v>490</v>
      </c>
      <c r="S19" s="24">
        <v>0</v>
      </c>
      <c r="T19" s="24">
        <v>-90</v>
      </c>
      <c r="U19" s="24">
        <v>6242</v>
      </c>
      <c r="V19" s="24">
        <v>1713907</v>
      </c>
      <c r="W19" s="65"/>
    </row>
    <row r="20" spans="1:23" s="42" customFormat="1" ht="19.5" customHeight="1">
      <c r="A20" s="44" t="s">
        <v>14</v>
      </c>
      <c r="B20" s="86"/>
      <c r="C20" s="24">
        <v>2929</v>
      </c>
      <c r="D20" s="24">
        <v>4647984</v>
      </c>
      <c r="E20" s="24">
        <v>19</v>
      </c>
      <c r="F20" s="24">
        <v>2580</v>
      </c>
      <c r="G20" s="24">
        <v>6</v>
      </c>
      <c r="H20" s="24">
        <v>900</v>
      </c>
      <c r="I20" s="24">
        <v>0</v>
      </c>
      <c r="J20" s="24">
        <v>0</v>
      </c>
      <c r="K20" s="24">
        <v>0</v>
      </c>
      <c r="L20" s="24">
        <v>0</v>
      </c>
      <c r="M20" s="24">
        <v>2</v>
      </c>
      <c r="N20" s="24">
        <v>400</v>
      </c>
      <c r="O20" s="24">
        <v>2</v>
      </c>
      <c r="P20" s="24">
        <v>400</v>
      </c>
      <c r="Q20" s="24">
        <v>1</v>
      </c>
      <c r="R20" s="24">
        <v>200</v>
      </c>
      <c r="S20" s="24">
        <v>2</v>
      </c>
      <c r="T20" s="24">
        <v>60</v>
      </c>
      <c r="U20" s="24">
        <v>2945</v>
      </c>
      <c r="V20" s="24">
        <v>4649924</v>
      </c>
      <c r="W20" s="65"/>
    </row>
    <row r="21" spans="1:23" s="42" customFormat="1" ht="19.5" customHeight="1">
      <c r="A21" s="44" t="s">
        <v>34</v>
      </c>
      <c r="B21" s="86"/>
      <c r="C21" s="24">
        <v>4077</v>
      </c>
      <c r="D21" s="24">
        <v>1047071</v>
      </c>
      <c r="E21" s="24">
        <v>39</v>
      </c>
      <c r="F21" s="24">
        <v>8608</v>
      </c>
      <c r="G21" s="24">
        <v>23</v>
      </c>
      <c r="H21" s="24">
        <v>3860</v>
      </c>
      <c r="I21" s="24">
        <v>1</v>
      </c>
      <c r="J21" s="24">
        <v>8089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100</v>
      </c>
      <c r="S21" s="24">
        <v>0</v>
      </c>
      <c r="T21" s="24">
        <v>0</v>
      </c>
      <c r="U21" s="24">
        <v>4093</v>
      </c>
      <c r="V21" s="24">
        <v>1060008</v>
      </c>
      <c r="W21" s="65"/>
    </row>
    <row r="22" spans="1:23" s="42" customFormat="1" ht="19.5" customHeight="1">
      <c r="A22" s="44" t="s">
        <v>27</v>
      </c>
      <c r="B22" s="86"/>
      <c r="C22" s="24">
        <v>18341</v>
      </c>
      <c r="D22" s="24">
        <v>3875460</v>
      </c>
      <c r="E22" s="24">
        <v>166</v>
      </c>
      <c r="F22" s="24">
        <v>27834</v>
      </c>
      <c r="G22" s="24">
        <v>57</v>
      </c>
      <c r="H22" s="24">
        <v>9284</v>
      </c>
      <c r="I22" s="24">
        <v>8</v>
      </c>
      <c r="J22" s="24">
        <v>9590</v>
      </c>
      <c r="K22" s="24">
        <v>0</v>
      </c>
      <c r="L22" s="24">
        <v>0</v>
      </c>
      <c r="M22" s="24">
        <v>9</v>
      </c>
      <c r="N22" s="24">
        <v>1420</v>
      </c>
      <c r="O22" s="24">
        <v>8</v>
      </c>
      <c r="P22" s="24">
        <v>1320</v>
      </c>
      <c r="Q22" s="24">
        <v>4</v>
      </c>
      <c r="R22" s="24">
        <v>463</v>
      </c>
      <c r="S22" s="24">
        <v>-1</v>
      </c>
      <c r="T22" s="24">
        <v>-1150</v>
      </c>
      <c r="U22" s="24">
        <v>18454</v>
      </c>
      <c r="V22" s="24">
        <v>3903013</v>
      </c>
      <c r="W22" s="65"/>
    </row>
    <row r="23" spans="1:23" s="42" customFormat="1" ht="19.5" customHeight="1">
      <c r="A23" s="44" t="s">
        <v>35</v>
      </c>
      <c r="B23" s="86"/>
      <c r="C23" s="24">
        <v>27040</v>
      </c>
      <c r="D23" s="24">
        <v>6382942</v>
      </c>
      <c r="E23" s="24">
        <v>172</v>
      </c>
      <c r="F23" s="24">
        <v>22898</v>
      </c>
      <c r="G23" s="24">
        <v>91</v>
      </c>
      <c r="H23" s="24">
        <v>12389</v>
      </c>
      <c r="I23" s="24">
        <v>17</v>
      </c>
      <c r="J23" s="24">
        <v>14488</v>
      </c>
      <c r="K23" s="24">
        <v>0</v>
      </c>
      <c r="L23" s="24">
        <v>0</v>
      </c>
      <c r="M23" s="24">
        <v>8</v>
      </c>
      <c r="N23" s="24">
        <v>2220</v>
      </c>
      <c r="O23" s="24">
        <v>9</v>
      </c>
      <c r="P23" s="24">
        <v>2420</v>
      </c>
      <c r="Q23" s="24">
        <v>3</v>
      </c>
      <c r="R23" s="24">
        <v>1612</v>
      </c>
      <c r="S23" s="24">
        <v>-2</v>
      </c>
      <c r="T23" s="24">
        <v>-170</v>
      </c>
      <c r="U23" s="24">
        <v>27121</v>
      </c>
      <c r="V23" s="24">
        <v>6409181</v>
      </c>
      <c r="W23" s="65"/>
    </row>
    <row r="24" spans="1:23" s="46" customFormat="1" ht="25.5" customHeight="1">
      <c r="A24" s="213" t="s">
        <v>36</v>
      </c>
      <c r="B24" s="214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65"/>
    </row>
    <row r="25" spans="1:23" s="42" customFormat="1" ht="19.5" customHeight="1">
      <c r="A25" s="98" t="s">
        <v>159</v>
      </c>
      <c r="B25" s="86"/>
      <c r="C25" s="24">
        <v>1218</v>
      </c>
      <c r="D25" s="24">
        <v>167519</v>
      </c>
      <c r="E25" s="24">
        <v>46</v>
      </c>
      <c r="F25" s="24">
        <v>4694</v>
      </c>
      <c r="G25" s="24">
        <v>7</v>
      </c>
      <c r="H25" s="24">
        <v>1650</v>
      </c>
      <c r="I25" s="24">
        <v>0</v>
      </c>
      <c r="J25" s="24">
        <v>0</v>
      </c>
      <c r="K25" s="24">
        <v>0</v>
      </c>
      <c r="L25" s="24">
        <v>0</v>
      </c>
      <c r="M25" s="24">
        <v>1</v>
      </c>
      <c r="N25" s="24">
        <v>10</v>
      </c>
      <c r="O25" s="24">
        <v>1</v>
      </c>
      <c r="P25" s="24">
        <v>10</v>
      </c>
      <c r="Q25" s="24">
        <v>1</v>
      </c>
      <c r="R25" s="24">
        <v>-20</v>
      </c>
      <c r="S25" s="24">
        <v>0</v>
      </c>
      <c r="T25" s="24">
        <v>0</v>
      </c>
      <c r="U25" s="24">
        <v>1258</v>
      </c>
      <c r="V25" s="24">
        <v>170543</v>
      </c>
      <c r="W25" s="65"/>
    </row>
    <row r="26" spans="1:23" s="42" customFormat="1" ht="19.5" customHeight="1">
      <c r="A26" s="44" t="s">
        <v>37</v>
      </c>
      <c r="B26" s="86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65"/>
    </row>
    <row r="27" spans="1:23" s="42" customFormat="1" ht="19.5" customHeight="1">
      <c r="A27" s="44" t="s">
        <v>38</v>
      </c>
      <c r="B27" s="86"/>
      <c r="C27" s="24">
        <v>20414</v>
      </c>
      <c r="D27" s="24">
        <v>2610294</v>
      </c>
      <c r="E27" s="24">
        <v>162</v>
      </c>
      <c r="F27" s="24">
        <v>18800</v>
      </c>
      <c r="G27" s="24">
        <v>77</v>
      </c>
      <c r="H27" s="24">
        <v>7226</v>
      </c>
      <c r="I27" s="24">
        <v>3</v>
      </c>
      <c r="J27" s="24">
        <v>5280</v>
      </c>
      <c r="K27" s="24">
        <v>0</v>
      </c>
      <c r="L27" s="24">
        <v>0</v>
      </c>
      <c r="M27" s="24">
        <v>8</v>
      </c>
      <c r="N27" s="24">
        <v>2035</v>
      </c>
      <c r="O27" s="24">
        <v>8</v>
      </c>
      <c r="P27" s="24">
        <v>2035</v>
      </c>
      <c r="Q27" s="24">
        <v>-3</v>
      </c>
      <c r="R27" s="24">
        <v>-1400</v>
      </c>
      <c r="S27" s="24">
        <v>2</v>
      </c>
      <c r="T27" s="24">
        <v>1420</v>
      </c>
      <c r="U27" s="24">
        <v>20498</v>
      </c>
      <c r="V27" s="24">
        <v>2627168</v>
      </c>
      <c r="W27" s="65"/>
    </row>
    <row r="28" spans="1:23" s="42" customFormat="1" ht="19.5" customHeight="1">
      <c r="A28" s="126" t="s">
        <v>8</v>
      </c>
      <c r="B28" s="125"/>
      <c r="C28" s="123">
        <v>65710</v>
      </c>
      <c r="D28" s="124">
        <v>5708132</v>
      </c>
      <c r="E28" s="124">
        <v>368</v>
      </c>
      <c r="F28" s="124">
        <v>40721</v>
      </c>
      <c r="G28" s="124">
        <v>171</v>
      </c>
      <c r="H28" s="124">
        <v>18158</v>
      </c>
      <c r="I28" s="124">
        <v>19</v>
      </c>
      <c r="J28" s="124">
        <v>10019</v>
      </c>
      <c r="K28" s="124">
        <v>5</v>
      </c>
      <c r="L28" s="124">
        <v>1546</v>
      </c>
      <c r="M28" s="124">
        <v>5</v>
      </c>
      <c r="N28" s="124">
        <v>600</v>
      </c>
      <c r="O28" s="124">
        <v>5</v>
      </c>
      <c r="P28" s="124">
        <v>600</v>
      </c>
      <c r="Q28" s="124">
        <v>2</v>
      </c>
      <c r="R28" s="124">
        <v>357</v>
      </c>
      <c r="S28" s="124">
        <v>-2</v>
      </c>
      <c r="T28" s="124">
        <v>-106</v>
      </c>
      <c r="U28" s="124">
        <v>65907</v>
      </c>
      <c r="V28" s="124">
        <v>5739418</v>
      </c>
      <c r="W28" s="65"/>
    </row>
    <row r="29" spans="1:22" ht="19.5" customHeight="1">
      <c r="A29" s="19" t="s">
        <v>108</v>
      </c>
      <c r="B29" s="19"/>
      <c r="C29" s="19"/>
      <c r="D29" s="19"/>
      <c r="E29" s="20" t="s">
        <v>1</v>
      </c>
      <c r="F29" s="19"/>
      <c r="G29" s="19"/>
      <c r="H29" s="19"/>
      <c r="I29" s="20" t="s">
        <v>109</v>
      </c>
      <c r="J29" s="19"/>
      <c r="K29" s="19"/>
      <c r="L29" s="21" t="s">
        <v>110</v>
      </c>
      <c r="M29" s="41"/>
      <c r="N29" s="41"/>
      <c r="O29" s="41"/>
      <c r="P29" s="41"/>
      <c r="R29" s="41"/>
      <c r="S29" s="41"/>
      <c r="T29" s="41"/>
      <c r="U29" s="41"/>
      <c r="V29" s="130" t="str">
        <f>'2492-00-01'!V34</f>
        <v>中華民國110年05月20日編製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42"/>
      <c r="N30" s="42"/>
      <c r="O30" s="42"/>
      <c r="P30" s="42"/>
      <c r="Q30" s="42"/>
      <c r="R30" s="42"/>
      <c r="S30" s="42"/>
      <c r="T30" s="42"/>
      <c r="U30" s="42"/>
      <c r="V30" s="42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42"/>
      <c r="N31" s="42"/>
      <c r="O31" s="42"/>
      <c r="P31" s="42"/>
      <c r="Q31" s="42"/>
      <c r="R31" s="42"/>
      <c r="S31" s="42"/>
      <c r="T31" s="42"/>
      <c r="U31" s="42"/>
      <c r="V31" s="42"/>
    </row>
    <row r="32" spans="1:19" ht="19.5" customHeight="1">
      <c r="A32" s="25" t="s">
        <v>150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ht="15.75">
      <c r="A33" s="25" t="s">
        <v>88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22" ht="15.75">
      <c r="A34" s="74" t="s">
        <v>135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</sheetData>
  <sheetProtection/>
  <mergeCells count="16">
    <mergeCell ref="M7:N7"/>
    <mergeCell ref="O7:P7"/>
    <mergeCell ref="Q7:R7"/>
    <mergeCell ref="S7:T7"/>
    <mergeCell ref="A3:V4"/>
    <mergeCell ref="A6:B8"/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A3">
      <selection activeCell="A5" sqref="A5"/>
    </sheetView>
  </sheetViews>
  <sheetFormatPr defaultColWidth="9.00390625" defaultRowHeight="16.5"/>
  <cols>
    <col min="1" max="1" width="10.00390625" style="26" customWidth="1"/>
    <col min="2" max="2" width="2.625" style="37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133" t="s">
        <v>139</v>
      </c>
      <c r="B1" s="13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5" t="s">
        <v>220</v>
      </c>
      <c r="V1" s="30" t="s">
        <v>140</v>
      </c>
    </row>
    <row r="2" spans="1:22" ht="19.5" customHeight="1" thickBot="1">
      <c r="A2" s="136" t="s">
        <v>224</v>
      </c>
      <c r="B2" s="135" t="s">
        <v>226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1"/>
      <c r="P2" s="85"/>
      <c r="Q2" s="31"/>
      <c r="R2" s="31"/>
      <c r="S2" s="85"/>
      <c r="T2" s="32"/>
      <c r="U2" s="47" t="s">
        <v>41</v>
      </c>
      <c r="V2" s="33" t="s">
        <v>40</v>
      </c>
    </row>
    <row r="3" spans="1:22" s="34" customFormat="1" ht="18.75" customHeight="1">
      <c r="A3" s="219" t="s">
        <v>223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</row>
    <row r="4" spans="1:22" s="34" customFormat="1" ht="18.75" customHeight="1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</row>
    <row r="5" spans="1:22" s="38" customFormat="1" ht="18" customHeight="1" thickBot="1">
      <c r="A5" s="35"/>
      <c r="B5" s="35"/>
      <c r="C5" s="35"/>
      <c r="D5" s="35"/>
      <c r="E5" s="35"/>
      <c r="F5" s="35"/>
      <c r="G5" s="36"/>
      <c r="H5" s="35"/>
      <c r="I5" s="37"/>
      <c r="J5" s="35"/>
      <c r="K5" s="132" t="str">
        <f>'2492-00-02'!K5</f>
        <v>   中華民國 110年4月</v>
      </c>
      <c r="L5" s="131"/>
      <c r="M5" s="37"/>
      <c r="N5" s="37"/>
      <c r="O5" s="35"/>
      <c r="P5" s="35"/>
      <c r="Q5" s="35"/>
      <c r="R5" s="35"/>
      <c r="S5" s="35"/>
      <c r="V5" s="45" t="s">
        <v>132</v>
      </c>
    </row>
    <row r="6" spans="1:22" ht="19.5" customHeight="1">
      <c r="A6" s="215" t="s">
        <v>45</v>
      </c>
      <c r="B6" s="221"/>
      <c r="C6" s="206" t="s">
        <v>16</v>
      </c>
      <c r="D6" s="207"/>
      <c r="E6" s="210" t="s">
        <v>17</v>
      </c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06" t="s">
        <v>18</v>
      </c>
      <c r="V6" s="215"/>
    </row>
    <row r="7" spans="1:22" ht="19.5" customHeight="1">
      <c r="A7" s="222"/>
      <c r="B7" s="223"/>
      <c r="C7" s="208"/>
      <c r="D7" s="209"/>
      <c r="E7" s="217" t="s">
        <v>19</v>
      </c>
      <c r="F7" s="218"/>
      <c r="G7" s="217" t="s">
        <v>30</v>
      </c>
      <c r="H7" s="218"/>
      <c r="I7" s="217" t="s">
        <v>28</v>
      </c>
      <c r="J7" s="218"/>
      <c r="K7" s="217" t="s">
        <v>29</v>
      </c>
      <c r="L7" s="218"/>
      <c r="M7" s="217" t="s">
        <v>20</v>
      </c>
      <c r="N7" s="218"/>
      <c r="O7" s="217" t="s">
        <v>39</v>
      </c>
      <c r="P7" s="218"/>
      <c r="Q7" s="217" t="s">
        <v>21</v>
      </c>
      <c r="R7" s="218"/>
      <c r="S7" s="217" t="s">
        <v>22</v>
      </c>
      <c r="T7" s="218"/>
      <c r="U7" s="208"/>
      <c r="V7" s="216"/>
    </row>
    <row r="8" spans="1:22" ht="19.5" customHeight="1" thickBot="1">
      <c r="A8" s="224"/>
      <c r="B8" s="225"/>
      <c r="C8" s="39" t="s">
        <v>23</v>
      </c>
      <c r="D8" s="39" t="s">
        <v>24</v>
      </c>
      <c r="E8" s="39" t="s">
        <v>23</v>
      </c>
      <c r="F8" s="39" t="s">
        <v>24</v>
      </c>
      <c r="G8" s="39" t="s">
        <v>23</v>
      </c>
      <c r="H8" s="39" t="s">
        <v>24</v>
      </c>
      <c r="I8" s="39" t="s">
        <v>23</v>
      </c>
      <c r="J8" s="39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24</v>
      </c>
      <c r="Q8" s="39" t="s">
        <v>23</v>
      </c>
      <c r="R8" s="39" t="s">
        <v>24</v>
      </c>
      <c r="S8" s="39" t="s">
        <v>23</v>
      </c>
      <c r="T8" s="39" t="s">
        <v>24</v>
      </c>
      <c r="U8" s="39" t="s">
        <v>23</v>
      </c>
      <c r="V8" s="40" t="s">
        <v>24</v>
      </c>
    </row>
    <row r="9" spans="1:24" s="42" customFormat="1" ht="19.5" customHeight="1">
      <c r="A9" s="165" t="s">
        <v>63</v>
      </c>
      <c r="B9" s="166"/>
      <c r="C9" s="24">
        <v>904150</v>
      </c>
      <c r="D9" s="24">
        <v>177782142</v>
      </c>
      <c r="E9" s="24">
        <v>6274</v>
      </c>
      <c r="F9" s="24">
        <v>971262</v>
      </c>
      <c r="G9" s="24">
        <v>3182</v>
      </c>
      <c r="H9" s="24">
        <v>563965</v>
      </c>
      <c r="I9" s="24">
        <v>275</v>
      </c>
      <c r="J9" s="24">
        <v>287122</v>
      </c>
      <c r="K9" s="24">
        <v>18</v>
      </c>
      <c r="L9" s="24">
        <v>20574</v>
      </c>
      <c r="M9" s="24">
        <v>164</v>
      </c>
      <c r="N9" s="24">
        <v>160134</v>
      </c>
      <c r="O9" s="24">
        <v>167</v>
      </c>
      <c r="P9" s="24">
        <v>158362</v>
      </c>
      <c r="Q9" s="24">
        <v>0</v>
      </c>
      <c r="R9" s="24">
        <v>0</v>
      </c>
      <c r="S9" s="24">
        <v>8</v>
      </c>
      <c r="T9" s="24">
        <v>-8391</v>
      </c>
      <c r="U9" s="24">
        <v>907247</v>
      </c>
      <c r="V9" s="24">
        <v>178449369</v>
      </c>
      <c r="W9" s="65"/>
      <c r="X9" s="65"/>
    </row>
    <row r="10" spans="1:24" s="42" customFormat="1" ht="19.5" customHeight="1">
      <c r="A10" s="167" t="s">
        <v>64</v>
      </c>
      <c r="B10" s="188"/>
      <c r="C10" s="24">
        <v>884737</v>
      </c>
      <c r="D10" s="24">
        <v>175551511</v>
      </c>
      <c r="E10" s="24">
        <v>6234</v>
      </c>
      <c r="F10" s="24">
        <v>966537</v>
      </c>
      <c r="G10" s="24">
        <v>3170</v>
      </c>
      <c r="H10" s="24">
        <v>562625</v>
      </c>
      <c r="I10" s="24">
        <v>275</v>
      </c>
      <c r="J10" s="24">
        <v>287122</v>
      </c>
      <c r="K10" s="24">
        <v>17</v>
      </c>
      <c r="L10" s="24">
        <v>20559</v>
      </c>
      <c r="M10" s="24">
        <v>164</v>
      </c>
      <c r="N10" s="24">
        <v>160134</v>
      </c>
      <c r="O10" s="24">
        <v>167</v>
      </c>
      <c r="P10" s="24">
        <v>158362</v>
      </c>
      <c r="Q10" s="24">
        <v>0</v>
      </c>
      <c r="R10" s="24">
        <v>0</v>
      </c>
      <c r="S10" s="24">
        <v>7</v>
      </c>
      <c r="T10" s="24">
        <v>-8331</v>
      </c>
      <c r="U10" s="24">
        <v>887805</v>
      </c>
      <c r="V10" s="24">
        <v>176215428</v>
      </c>
      <c r="W10" s="65"/>
      <c r="X10" s="65"/>
    </row>
    <row r="11" spans="1:24" s="42" customFormat="1" ht="19.5" customHeight="1">
      <c r="A11" s="187" t="s">
        <v>83</v>
      </c>
      <c r="B11" s="188"/>
      <c r="C11" s="24">
        <v>139289</v>
      </c>
      <c r="D11" s="24">
        <v>24819509</v>
      </c>
      <c r="E11" s="24">
        <v>961</v>
      </c>
      <c r="F11" s="24">
        <v>170230</v>
      </c>
      <c r="G11" s="24">
        <v>493</v>
      </c>
      <c r="H11" s="24">
        <v>84667</v>
      </c>
      <c r="I11" s="24">
        <v>15</v>
      </c>
      <c r="J11" s="24">
        <v>17388</v>
      </c>
      <c r="K11" s="24">
        <v>4</v>
      </c>
      <c r="L11" s="24">
        <v>18106</v>
      </c>
      <c r="M11" s="24">
        <v>37</v>
      </c>
      <c r="N11" s="24">
        <v>11616</v>
      </c>
      <c r="O11" s="24">
        <v>39</v>
      </c>
      <c r="P11" s="24">
        <v>10443</v>
      </c>
      <c r="Q11" s="24">
        <v>0</v>
      </c>
      <c r="R11" s="24">
        <v>0</v>
      </c>
      <c r="S11" s="24">
        <v>-1</v>
      </c>
      <c r="T11" s="24">
        <v>-825</v>
      </c>
      <c r="U11" s="24">
        <v>139754</v>
      </c>
      <c r="V11" s="24">
        <v>24904702</v>
      </c>
      <c r="W11" s="65"/>
      <c r="X11" s="65"/>
    </row>
    <row r="12" spans="1:24" s="42" customFormat="1" ht="19.5" customHeight="1">
      <c r="A12" s="187" t="s">
        <v>85</v>
      </c>
      <c r="B12" s="188"/>
      <c r="C12" s="24">
        <v>59525</v>
      </c>
      <c r="D12" s="24">
        <v>12008461</v>
      </c>
      <c r="E12" s="24">
        <v>596</v>
      </c>
      <c r="F12" s="24">
        <v>87305</v>
      </c>
      <c r="G12" s="24">
        <v>323</v>
      </c>
      <c r="H12" s="24">
        <v>64425</v>
      </c>
      <c r="I12" s="24">
        <v>8</v>
      </c>
      <c r="J12" s="24">
        <v>7550</v>
      </c>
      <c r="K12" s="24">
        <v>1</v>
      </c>
      <c r="L12" s="24">
        <v>208</v>
      </c>
      <c r="M12" s="24">
        <v>21</v>
      </c>
      <c r="N12" s="24">
        <v>3630</v>
      </c>
      <c r="O12" s="24">
        <v>35</v>
      </c>
      <c r="P12" s="24">
        <v>13400</v>
      </c>
      <c r="Q12" s="24">
        <v>0</v>
      </c>
      <c r="R12" s="24">
        <v>0</v>
      </c>
      <c r="S12" s="24">
        <v>2</v>
      </c>
      <c r="T12" s="24">
        <v>85</v>
      </c>
      <c r="U12" s="24">
        <v>59786</v>
      </c>
      <c r="V12" s="24">
        <v>12028999</v>
      </c>
      <c r="W12" s="65"/>
      <c r="X12" s="65"/>
    </row>
    <row r="13" spans="1:24" s="42" customFormat="1" ht="19.5" customHeight="1">
      <c r="A13" s="149" t="s">
        <v>148</v>
      </c>
      <c r="B13" s="150"/>
      <c r="C13" s="24">
        <v>59996</v>
      </c>
      <c r="D13" s="24">
        <v>13582820</v>
      </c>
      <c r="E13" s="24">
        <v>631</v>
      </c>
      <c r="F13" s="24">
        <v>101745</v>
      </c>
      <c r="G13" s="24">
        <v>292</v>
      </c>
      <c r="H13" s="24">
        <v>42342</v>
      </c>
      <c r="I13" s="24">
        <v>20</v>
      </c>
      <c r="J13" s="24">
        <v>29769</v>
      </c>
      <c r="K13" s="24">
        <v>0</v>
      </c>
      <c r="L13" s="24">
        <v>0</v>
      </c>
      <c r="M13" s="24">
        <v>23</v>
      </c>
      <c r="N13" s="24">
        <v>105710</v>
      </c>
      <c r="O13" s="24">
        <v>10</v>
      </c>
      <c r="P13" s="24">
        <v>2258</v>
      </c>
      <c r="Q13" s="24">
        <v>0</v>
      </c>
      <c r="R13" s="24">
        <v>0</v>
      </c>
      <c r="S13" s="24">
        <v>0</v>
      </c>
      <c r="T13" s="24">
        <v>-99</v>
      </c>
      <c r="U13" s="24">
        <v>60348</v>
      </c>
      <c r="V13" s="24">
        <v>13775344</v>
      </c>
      <c r="W13" s="65"/>
      <c r="X13" s="65"/>
    </row>
    <row r="14" spans="1:24" s="42" customFormat="1" ht="19.5" customHeight="1">
      <c r="A14" s="149" t="s">
        <v>7</v>
      </c>
      <c r="B14" s="150"/>
      <c r="C14" s="24">
        <v>119277</v>
      </c>
      <c r="D14" s="24">
        <v>21720517</v>
      </c>
      <c r="E14" s="24">
        <v>793</v>
      </c>
      <c r="F14" s="24">
        <v>125593</v>
      </c>
      <c r="G14" s="24">
        <v>361</v>
      </c>
      <c r="H14" s="24">
        <v>68212</v>
      </c>
      <c r="I14" s="24">
        <v>27</v>
      </c>
      <c r="J14" s="24">
        <v>25226</v>
      </c>
      <c r="K14" s="24">
        <v>0</v>
      </c>
      <c r="L14" s="24">
        <v>0</v>
      </c>
      <c r="M14" s="24">
        <v>18</v>
      </c>
      <c r="N14" s="24">
        <v>14426</v>
      </c>
      <c r="O14" s="24">
        <v>11</v>
      </c>
      <c r="P14" s="24">
        <v>1333</v>
      </c>
      <c r="Q14" s="24">
        <v>0</v>
      </c>
      <c r="R14" s="24">
        <v>0</v>
      </c>
      <c r="S14" s="24">
        <v>0</v>
      </c>
      <c r="T14" s="24">
        <v>-280</v>
      </c>
      <c r="U14" s="24">
        <v>119716</v>
      </c>
      <c r="V14" s="24">
        <v>21815937</v>
      </c>
      <c r="W14" s="65"/>
      <c r="X14" s="65"/>
    </row>
    <row r="15" spans="1:24" s="41" customFormat="1" ht="19.5" customHeight="1">
      <c r="A15" s="149" t="s">
        <v>65</v>
      </c>
      <c r="B15" s="150"/>
      <c r="C15" s="24">
        <v>71516</v>
      </c>
      <c r="D15" s="24">
        <v>14302499</v>
      </c>
      <c r="E15" s="24">
        <v>553</v>
      </c>
      <c r="F15" s="24">
        <v>75998</v>
      </c>
      <c r="G15" s="24">
        <v>281</v>
      </c>
      <c r="H15" s="24">
        <v>43715</v>
      </c>
      <c r="I15" s="24">
        <v>42</v>
      </c>
      <c r="J15" s="24">
        <v>34118</v>
      </c>
      <c r="K15" s="24">
        <v>3</v>
      </c>
      <c r="L15" s="24">
        <v>250</v>
      </c>
      <c r="M15" s="24">
        <v>10</v>
      </c>
      <c r="N15" s="24">
        <v>3253</v>
      </c>
      <c r="O15" s="24">
        <v>2</v>
      </c>
      <c r="P15" s="24">
        <v>210</v>
      </c>
      <c r="Q15" s="24">
        <v>0</v>
      </c>
      <c r="R15" s="24">
        <v>0</v>
      </c>
      <c r="S15" s="24">
        <v>0</v>
      </c>
      <c r="T15" s="24">
        <v>92</v>
      </c>
      <c r="U15" s="24">
        <v>71796</v>
      </c>
      <c r="V15" s="24">
        <v>14371785</v>
      </c>
      <c r="W15" s="65"/>
      <c r="X15" s="65"/>
    </row>
    <row r="16" spans="1:24" s="42" customFormat="1" ht="19.5" customHeight="1">
      <c r="A16" s="149" t="s">
        <v>87</v>
      </c>
      <c r="B16" s="150"/>
      <c r="C16" s="24">
        <v>125399</v>
      </c>
      <c r="D16" s="24">
        <v>26572990</v>
      </c>
      <c r="E16" s="24">
        <v>844</v>
      </c>
      <c r="F16" s="24">
        <v>128030</v>
      </c>
      <c r="G16" s="24">
        <v>405</v>
      </c>
      <c r="H16" s="24">
        <v>58963</v>
      </c>
      <c r="I16" s="24">
        <v>43</v>
      </c>
      <c r="J16" s="24">
        <v>54401</v>
      </c>
      <c r="K16" s="24">
        <v>1</v>
      </c>
      <c r="L16" s="24">
        <v>59</v>
      </c>
      <c r="M16" s="24">
        <v>8</v>
      </c>
      <c r="N16" s="24">
        <v>1230</v>
      </c>
      <c r="O16" s="24">
        <v>14</v>
      </c>
      <c r="P16" s="24">
        <v>13333</v>
      </c>
      <c r="Q16" s="24">
        <v>0</v>
      </c>
      <c r="R16" s="24">
        <v>0</v>
      </c>
      <c r="S16" s="24">
        <v>0</v>
      </c>
      <c r="T16" s="24">
        <v>-8099</v>
      </c>
      <c r="U16" s="24">
        <v>125832</v>
      </c>
      <c r="V16" s="24">
        <v>26676197</v>
      </c>
      <c r="W16" s="65"/>
      <c r="X16" s="65"/>
    </row>
    <row r="17" spans="1:24" s="42" customFormat="1" ht="19.5" customHeight="1">
      <c r="A17" s="149" t="s">
        <v>66</v>
      </c>
      <c r="B17" s="150"/>
      <c r="C17" s="24">
        <v>25543</v>
      </c>
      <c r="D17" s="24">
        <v>5388421</v>
      </c>
      <c r="E17" s="24">
        <v>143</v>
      </c>
      <c r="F17" s="24">
        <v>23315</v>
      </c>
      <c r="G17" s="24">
        <v>83</v>
      </c>
      <c r="H17" s="24">
        <v>20530</v>
      </c>
      <c r="I17" s="24">
        <v>12</v>
      </c>
      <c r="J17" s="24">
        <v>11691</v>
      </c>
      <c r="K17" s="24">
        <v>0</v>
      </c>
      <c r="L17" s="24">
        <v>0</v>
      </c>
      <c r="M17" s="24">
        <v>2</v>
      </c>
      <c r="N17" s="24">
        <v>1350</v>
      </c>
      <c r="O17" s="24">
        <v>1</v>
      </c>
      <c r="P17" s="24">
        <v>16</v>
      </c>
      <c r="Q17" s="24">
        <v>0</v>
      </c>
      <c r="R17" s="24">
        <v>0</v>
      </c>
      <c r="S17" s="24">
        <v>1</v>
      </c>
      <c r="T17" s="24">
        <v>2</v>
      </c>
      <c r="U17" s="24">
        <v>25605</v>
      </c>
      <c r="V17" s="24">
        <v>5404233</v>
      </c>
      <c r="W17" s="65"/>
      <c r="X17" s="65"/>
    </row>
    <row r="18" spans="1:24" s="42" customFormat="1" ht="19.5" customHeight="1">
      <c r="A18" s="149" t="s">
        <v>67</v>
      </c>
      <c r="B18" s="150"/>
      <c r="C18" s="24">
        <v>17612</v>
      </c>
      <c r="D18" s="24">
        <v>3338530</v>
      </c>
      <c r="E18" s="24">
        <v>150</v>
      </c>
      <c r="F18" s="24">
        <v>22092</v>
      </c>
      <c r="G18" s="24">
        <v>72</v>
      </c>
      <c r="H18" s="24">
        <v>10467</v>
      </c>
      <c r="I18" s="24">
        <v>4</v>
      </c>
      <c r="J18" s="24">
        <v>6468</v>
      </c>
      <c r="K18" s="24">
        <v>0</v>
      </c>
      <c r="L18" s="24">
        <v>0</v>
      </c>
      <c r="M18" s="24">
        <v>10</v>
      </c>
      <c r="N18" s="24">
        <v>2460</v>
      </c>
      <c r="O18" s="24">
        <v>5</v>
      </c>
      <c r="P18" s="24">
        <v>1530</v>
      </c>
      <c r="Q18" s="24">
        <v>0</v>
      </c>
      <c r="R18" s="24">
        <v>0</v>
      </c>
      <c r="S18" s="24">
        <v>1</v>
      </c>
      <c r="T18" s="24">
        <v>180</v>
      </c>
      <c r="U18" s="24">
        <v>17696</v>
      </c>
      <c r="V18" s="24">
        <v>3357733</v>
      </c>
      <c r="W18" s="65"/>
      <c r="X18" s="65"/>
    </row>
    <row r="19" spans="1:24" s="42" customFormat="1" ht="19.5" customHeight="1">
      <c r="A19" s="149" t="s">
        <v>68</v>
      </c>
      <c r="B19" s="150"/>
      <c r="C19" s="24">
        <v>33308</v>
      </c>
      <c r="D19" s="24">
        <v>4847644</v>
      </c>
      <c r="E19" s="24">
        <v>132</v>
      </c>
      <c r="F19" s="24">
        <v>20627</v>
      </c>
      <c r="G19" s="24">
        <v>118</v>
      </c>
      <c r="H19" s="24">
        <v>13029</v>
      </c>
      <c r="I19" s="24">
        <v>8</v>
      </c>
      <c r="J19" s="24">
        <v>9247</v>
      </c>
      <c r="K19" s="24">
        <v>0</v>
      </c>
      <c r="L19" s="24">
        <v>0</v>
      </c>
      <c r="M19" s="24">
        <v>2</v>
      </c>
      <c r="N19" s="24">
        <v>440</v>
      </c>
      <c r="O19" s="24">
        <v>6</v>
      </c>
      <c r="P19" s="24">
        <v>3374</v>
      </c>
      <c r="Q19" s="24">
        <v>0</v>
      </c>
      <c r="R19" s="24">
        <v>0</v>
      </c>
      <c r="S19" s="24">
        <v>0</v>
      </c>
      <c r="T19" s="24">
        <v>150</v>
      </c>
      <c r="U19" s="24">
        <v>33318</v>
      </c>
      <c r="V19" s="24">
        <v>4861704</v>
      </c>
      <c r="W19" s="65"/>
      <c r="X19" s="65"/>
    </row>
    <row r="20" spans="1:24" s="42" customFormat="1" ht="19.5" customHeight="1">
      <c r="A20" s="149" t="s">
        <v>69</v>
      </c>
      <c r="B20" s="150"/>
      <c r="C20" s="24">
        <v>39373</v>
      </c>
      <c r="D20" s="24">
        <v>8777201</v>
      </c>
      <c r="E20" s="24">
        <v>286</v>
      </c>
      <c r="F20" s="24">
        <v>41913</v>
      </c>
      <c r="G20" s="24">
        <v>145</v>
      </c>
      <c r="H20" s="24">
        <v>30044</v>
      </c>
      <c r="I20" s="24">
        <v>19</v>
      </c>
      <c r="J20" s="24">
        <v>16934</v>
      </c>
      <c r="K20" s="24">
        <v>2</v>
      </c>
      <c r="L20" s="24">
        <v>190</v>
      </c>
      <c r="M20" s="24">
        <v>6</v>
      </c>
      <c r="N20" s="24">
        <v>1510</v>
      </c>
      <c r="O20" s="24">
        <v>8</v>
      </c>
      <c r="P20" s="24">
        <v>9240</v>
      </c>
      <c r="Q20" s="24">
        <v>0</v>
      </c>
      <c r="R20" s="24">
        <v>0</v>
      </c>
      <c r="S20" s="24">
        <v>0</v>
      </c>
      <c r="T20" s="24">
        <v>0</v>
      </c>
      <c r="U20" s="24">
        <v>39512</v>
      </c>
      <c r="V20" s="24">
        <v>8798084</v>
      </c>
      <c r="W20" s="65"/>
      <c r="X20" s="65"/>
    </row>
    <row r="21" spans="1:24" s="42" customFormat="1" ht="19.5" customHeight="1">
      <c r="A21" s="149" t="s">
        <v>70</v>
      </c>
      <c r="B21" s="150"/>
      <c r="C21" s="24">
        <v>29289</v>
      </c>
      <c r="D21" s="24">
        <v>5795772</v>
      </c>
      <c r="E21" s="24">
        <v>125</v>
      </c>
      <c r="F21" s="24">
        <v>19230</v>
      </c>
      <c r="G21" s="24">
        <v>61</v>
      </c>
      <c r="H21" s="24">
        <v>46641</v>
      </c>
      <c r="I21" s="24">
        <v>3</v>
      </c>
      <c r="J21" s="24">
        <v>1127</v>
      </c>
      <c r="K21" s="24">
        <v>3</v>
      </c>
      <c r="L21" s="24">
        <v>1000</v>
      </c>
      <c r="M21" s="24">
        <v>4</v>
      </c>
      <c r="N21" s="24">
        <v>353</v>
      </c>
      <c r="O21" s="24">
        <v>2</v>
      </c>
      <c r="P21" s="24">
        <v>348</v>
      </c>
      <c r="Q21" s="24">
        <v>0</v>
      </c>
      <c r="R21" s="24">
        <v>0</v>
      </c>
      <c r="S21" s="24">
        <v>1</v>
      </c>
      <c r="T21" s="24">
        <v>25</v>
      </c>
      <c r="U21" s="24">
        <v>29356</v>
      </c>
      <c r="V21" s="24">
        <v>5768518</v>
      </c>
      <c r="W21" s="65"/>
      <c r="X21" s="65"/>
    </row>
    <row r="22" spans="1:24" s="42" customFormat="1" ht="19.5" customHeight="1">
      <c r="A22" s="149" t="s">
        <v>71</v>
      </c>
      <c r="B22" s="150"/>
      <c r="C22" s="24">
        <v>23944</v>
      </c>
      <c r="D22" s="24">
        <v>7071209</v>
      </c>
      <c r="E22" s="24">
        <v>188</v>
      </c>
      <c r="F22" s="24">
        <v>35615</v>
      </c>
      <c r="G22" s="24">
        <v>78</v>
      </c>
      <c r="H22" s="24">
        <v>11760</v>
      </c>
      <c r="I22" s="24">
        <v>16</v>
      </c>
      <c r="J22" s="24">
        <v>17810</v>
      </c>
      <c r="K22" s="24">
        <v>1</v>
      </c>
      <c r="L22" s="24">
        <v>100</v>
      </c>
      <c r="M22" s="24">
        <v>4</v>
      </c>
      <c r="N22" s="24">
        <v>533</v>
      </c>
      <c r="O22" s="24">
        <v>4</v>
      </c>
      <c r="P22" s="24">
        <v>9480</v>
      </c>
      <c r="Q22" s="24">
        <v>0</v>
      </c>
      <c r="R22" s="24">
        <v>0</v>
      </c>
      <c r="S22" s="24">
        <v>0</v>
      </c>
      <c r="T22" s="24">
        <v>-5</v>
      </c>
      <c r="U22" s="24">
        <v>24054</v>
      </c>
      <c r="V22" s="24">
        <v>7103822</v>
      </c>
      <c r="W22" s="65"/>
      <c r="X22" s="65"/>
    </row>
    <row r="23" spans="1:24" s="42" customFormat="1" ht="19.5" customHeight="1">
      <c r="A23" s="149" t="s">
        <v>72</v>
      </c>
      <c r="B23" s="150"/>
      <c r="C23" s="24">
        <v>18919</v>
      </c>
      <c r="D23" s="24">
        <v>3538424</v>
      </c>
      <c r="E23" s="24">
        <v>84</v>
      </c>
      <c r="F23" s="24">
        <v>12850</v>
      </c>
      <c r="G23" s="24">
        <v>63</v>
      </c>
      <c r="H23" s="24">
        <v>8042</v>
      </c>
      <c r="I23" s="24">
        <v>5</v>
      </c>
      <c r="J23" s="24">
        <v>1430</v>
      </c>
      <c r="K23" s="24">
        <v>0</v>
      </c>
      <c r="L23" s="24">
        <v>0</v>
      </c>
      <c r="M23" s="24">
        <v>3</v>
      </c>
      <c r="N23" s="24">
        <v>303</v>
      </c>
      <c r="O23" s="24">
        <v>5</v>
      </c>
      <c r="P23" s="24">
        <v>835</v>
      </c>
      <c r="Q23" s="24">
        <v>0</v>
      </c>
      <c r="R23" s="24">
        <v>0</v>
      </c>
      <c r="S23" s="24">
        <v>0</v>
      </c>
      <c r="T23" s="24">
        <v>0</v>
      </c>
      <c r="U23" s="24">
        <v>18938</v>
      </c>
      <c r="V23" s="24">
        <v>3544130</v>
      </c>
      <c r="W23" s="65"/>
      <c r="X23" s="65"/>
    </row>
    <row r="24" spans="1:24" s="42" customFormat="1" ht="19.5" customHeight="1">
      <c r="A24" s="149" t="s">
        <v>73</v>
      </c>
      <c r="B24" s="150"/>
      <c r="C24" s="24">
        <v>31684</v>
      </c>
      <c r="D24" s="24">
        <v>6158858</v>
      </c>
      <c r="E24" s="24">
        <v>180</v>
      </c>
      <c r="F24" s="24">
        <v>27279</v>
      </c>
      <c r="G24" s="24">
        <v>94</v>
      </c>
      <c r="H24" s="24">
        <v>16294</v>
      </c>
      <c r="I24" s="24">
        <v>14</v>
      </c>
      <c r="J24" s="24">
        <v>13264</v>
      </c>
      <c r="K24" s="24">
        <v>0</v>
      </c>
      <c r="L24" s="24">
        <v>0</v>
      </c>
      <c r="M24" s="24">
        <v>3</v>
      </c>
      <c r="N24" s="24">
        <v>340</v>
      </c>
      <c r="O24" s="24">
        <v>5</v>
      </c>
      <c r="P24" s="24">
        <v>730</v>
      </c>
      <c r="Q24" s="24">
        <v>0</v>
      </c>
      <c r="R24" s="24">
        <v>0</v>
      </c>
      <c r="S24" s="24">
        <v>1</v>
      </c>
      <c r="T24" s="24">
        <v>3</v>
      </c>
      <c r="U24" s="24">
        <v>31769</v>
      </c>
      <c r="V24" s="24">
        <v>6182720</v>
      </c>
      <c r="W24" s="65"/>
      <c r="X24" s="65"/>
    </row>
    <row r="25" spans="1:24" s="42" customFormat="1" ht="19.5" customHeight="1">
      <c r="A25" s="149" t="s">
        <v>6</v>
      </c>
      <c r="B25" s="150"/>
      <c r="C25" s="24">
        <v>18838</v>
      </c>
      <c r="D25" s="24">
        <v>2516055</v>
      </c>
      <c r="E25" s="24">
        <v>79</v>
      </c>
      <c r="F25" s="24">
        <v>11458</v>
      </c>
      <c r="G25" s="24">
        <v>58</v>
      </c>
      <c r="H25" s="24">
        <v>6012</v>
      </c>
      <c r="I25" s="24">
        <v>11</v>
      </c>
      <c r="J25" s="24">
        <v>10168</v>
      </c>
      <c r="K25" s="24">
        <v>1</v>
      </c>
      <c r="L25" s="24">
        <v>246</v>
      </c>
      <c r="M25" s="24">
        <v>1</v>
      </c>
      <c r="N25" s="24">
        <v>200</v>
      </c>
      <c r="O25" s="24">
        <v>1</v>
      </c>
      <c r="P25" s="24">
        <v>200</v>
      </c>
      <c r="Q25" s="24">
        <v>0</v>
      </c>
      <c r="R25" s="24">
        <v>0</v>
      </c>
      <c r="S25" s="24">
        <v>1</v>
      </c>
      <c r="T25" s="24">
        <v>240</v>
      </c>
      <c r="U25" s="24">
        <v>18860</v>
      </c>
      <c r="V25" s="24">
        <v>2531663</v>
      </c>
      <c r="W25" s="65"/>
      <c r="X25" s="65"/>
    </row>
    <row r="26" spans="1:24" s="42" customFormat="1" ht="19.5" customHeight="1">
      <c r="A26" s="149" t="s">
        <v>74</v>
      </c>
      <c r="B26" s="150"/>
      <c r="C26" s="24">
        <v>19229</v>
      </c>
      <c r="D26" s="24">
        <v>4812176</v>
      </c>
      <c r="E26" s="24">
        <v>104</v>
      </c>
      <c r="F26" s="24">
        <v>14719</v>
      </c>
      <c r="G26" s="24">
        <v>76</v>
      </c>
      <c r="H26" s="24">
        <v>16328</v>
      </c>
      <c r="I26" s="24">
        <v>4</v>
      </c>
      <c r="J26" s="24">
        <v>14490</v>
      </c>
      <c r="K26" s="24">
        <v>1</v>
      </c>
      <c r="L26" s="24">
        <v>400</v>
      </c>
      <c r="M26" s="24">
        <v>1</v>
      </c>
      <c r="N26" s="24">
        <v>180</v>
      </c>
      <c r="O26" s="24">
        <v>1</v>
      </c>
      <c r="P26" s="24">
        <v>100</v>
      </c>
      <c r="Q26" s="24">
        <v>0</v>
      </c>
      <c r="R26" s="24">
        <v>0</v>
      </c>
      <c r="S26" s="24">
        <v>1</v>
      </c>
      <c r="T26" s="24">
        <v>200</v>
      </c>
      <c r="U26" s="24">
        <v>19258</v>
      </c>
      <c r="V26" s="24">
        <v>4824937</v>
      </c>
      <c r="W26" s="65"/>
      <c r="X26" s="65"/>
    </row>
    <row r="27" spans="1:24" s="42" customFormat="1" ht="19.5" customHeight="1">
      <c r="A27" s="149" t="s">
        <v>75</v>
      </c>
      <c r="B27" s="150"/>
      <c r="C27" s="24">
        <v>6829</v>
      </c>
      <c r="D27" s="24">
        <v>1054366</v>
      </c>
      <c r="E27" s="24">
        <v>63</v>
      </c>
      <c r="F27" s="24">
        <v>8120</v>
      </c>
      <c r="G27" s="24">
        <v>5</v>
      </c>
      <c r="H27" s="24">
        <v>268</v>
      </c>
      <c r="I27" s="24">
        <v>1</v>
      </c>
      <c r="J27" s="24">
        <v>194</v>
      </c>
      <c r="K27" s="24">
        <v>0</v>
      </c>
      <c r="L27" s="24">
        <v>0</v>
      </c>
      <c r="M27" s="24">
        <v>1</v>
      </c>
      <c r="N27" s="24">
        <v>10000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6888</v>
      </c>
      <c r="V27" s="24">
        <v>1072412</v>
      </c>
      <c r="W27" s="65"/>
      <c r="X27" s="65"/>
    </row>
    <row r="28" spans="1:24" s="42" customFormat="1" ht="19.5" customHeight="1">
      <c r="A28" s="149" t="s">
        <v>76</v>
      </c>
      <c r="B28" s="150"/>
      <c r="C28" s="24">
        <v>12449</v>
      </c>
      <c r="D28" s="24">
        <v>2761289</v>
      </c>
      <c r="E28" s="24">
        <v>89</v>
      </c>
      <c r="F28" s="24">
        <v>11168</v>
      </c>
      <c r="G28" s="24">
        <v>57</v>
      </c>
      <c r="H28" s="24">
        <v>5908</v>
      </c>
      <c r="I28" s="24">
        <v>6</v>
      </c>
      <c r="J28" s="24">
        <v>4405</v>
      </c>
      <c r="K28" s="24">
        <v>0</v>
      </c>
      <c r="L28" s="24">
        <v>0</v>
      </c>
      <c r="M28" s="24">
        <v>3</v>
      </c>
      <c r="N28" s="24">
        <v>1450</v>
      </c>
      <c r="O28" s="24">
        <v>2</v>
      </c>
      <c r="P28" s="24">
        <v>280</v>
      </c>
      <c r="Q28" s="24">
        <v>0</v>
      </c>
      <c r="R28" s="24">
        <v>0</v>
      </c>
      <c r="S28" s="24">
        <v>0</v>
      </c>
      <c r="T28" s="24">
        <v>0</v>
      </c>
      <c r="U28" s="24">
        <v>12482</v>
      </c>
      <c r="V28" s="24">
        <v>2772124</v>
      </c>
      <c r="W28" s="65"/>
      <c r="X28" s="65"/>
    </row>
    <row r="29" spans="1:24" s="42" customFormat="1" ht="19.5" customHeight="1">
      <c r="A29" s="149" t="s">
        <v>77</v>
      </c>
      <c r="B29" s="150"/>
      <c r="C29" s="24">
        <v>19436</v>
      </c>
      <c r="D29" s="24">
        <v>3364522</v>
      </c>
      <c r="E29" s="24">
        <v>124</v>
      </c>
      <c r="F29" s="24">
        <v>16578</v>
      </c>
      <c r="G29" s="24">
        <v>65</v>
      </c>
      <c r="H29" s="24">
        <v>12122</v>
      </c>
      <c r="I29" s="24">
        <v>9</v>
      </c>
      <c r="J29" s="24">
        <v>6455</v>
      </c>
      <c r="K29" s="24">
        <v>0</v>
      </c>
      <c r="L29" s="24">
        <v>0</v>
      </c>
      <c r="M29" s="24">
        <v>5</v>
      </c>
      <c r="N29" s="24">
        <v>750</v>
      </c>
      <c r="O29" s="24">
        <v>14</v>
      </c>
      <c r="P29" s="24">
        <v>91149</v>
      </c>
      <c r="Q29" s="24">
        <v>0</v>
      </c>
      <c r="R29" s="24">
        <v>0</v>
      </c>
      <c r="S29" s="24">
        <v>0</v>
      </c>
      <c r="T29" s="24">
        <v>0</v>
      </c>
      <c r="U29" s="24">
        <v>19486</v>
      </c>
      <c r="V29" s="24">
        <v>3285035</v>
      </c>
      <c r="W29" s="65"/>
      <c r="X29" s="65"/>
    </row>
    <row r="30" spans="1:24" s="42" customFormat="1" ht="19.5" customHeight="1">
      <c r="A30" s="149" t="s">
        <v>78</v>
      </c>
      <c r="B30" s="150"/>
      <c r="C30" s="24">
        <v>13282</v>
      </c>
      <c r="D30" s="24">
        <v>3120248</v>
      </c>
      <c r="E30" s="24">
        <v>109</v>
      </c>
      <c r="F30" s="24">
        <v>12673</v>
      </c>
      <c r="G30" s="24">
        <v>40</v>
      </c>
      <c r="H30" s="24">
        <v>2855</v>
      </c>
      <c r="I30" s="24">
        <v>8</v>
      </c>
      <c r="J30" s="24">
        <v>4987</v>
      </c>
      <c r="K30" s="24">
        <v>0</v>
      </c>
      <c r="L30" s="24">
        <v>0</v>
      </c>
      <c r="M30" s="24">
        <v>2</v>
      </c>
      <c r="N30" s="24">
        <v>400</v>
      </c>
      <c r="O30" s="24">
        <v>2</v>
      </c>
      <c r="P30" s="24">
        <v>103</v>
      </c>
      <c r="Q30" s="24">
        <v>0</v>
      </c>
      <c r="R30" s="24">
        <v>0</v>
      </c>
      <c r="S30" s="24">
        <v>0</v>
      </c>
      <c r="T30" s="24">
        <v>0</v>
      </c>
      <c r="U30" s="24">
        <v>13351</v>
      </c>
      <c r="V30" s="24">
        <v>3135350</v>
      </c>
      <c r="W30" s="65"/>
      <c r="X30" s="65"/>
    </row>
    <row r="31" spans="1:24" s="42" customFormat="1" ht="19.5" customHeight="1">
      <c r="A31" s="149" t="s">
        <v>79</v>
      </c>
      <c r="B31" s="150"/>
      <c r="C31" s="24">
        <v>19413</v>
      </c>
      <c r="D31" s="24">
        <v>2230631</v>
      </c>
      <c r="E31" s="24">
        <v>40</v>
      </c>
      <c r="F31" s="24">
        <v>4725</v>
      </c>
      <c r="G31" s="24">
        <v>12</v>
      </c>
      <c r="H31" s="24">
        <v>1340</v>
      </c>
      <c r="I31" s="24">
        <v>0</v>
      </c>
      <c r="J31" s="24">
        <v>0</v>
      </c>
      <c r="K31" s="24">
        <v>1</v>
      </c>
      <c r="L31" s="24">
        <v>15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1</v>
      </c>
      <c r="T31" s="24">
        <v>-60</v>
      </c>
      <c r="U31" s="24">
        <v>19442</v>
      </c>
      <c r="V31" s="24">
        <v>2233941</v>
      </c>
      <c r="W31" s="65"/>
      <c r="X31" s="65"/>
    </row>
    <row r="32" spans="1:24" s="42" customFormat="1" ht="19.5" customHeight="1">
      <c r="A32" s="149" t="s">
        <v>80</v>
      </c>
      <c r="B32" s="150"/>
      <c r="C32" s="24">
        <v>18461</v>
      </c>
      <c r="D32" s="24">
        <v>1861707</v>
      </c>
      <c r="E32" s="24">
        <v>33</v>
      </c>
      <c r="F32" s="24">
        <v>4145</v>
      </c>
      <c r="G32" s="24">
        <v>9</v>
      </c>
      <c r="H32" s="24">
        <v>1070</v>
      </c>
      <c r="I32" s="24">
        <v>0</v>
      </c>
      <c r="J32" s="24">
        <v>0</v>
      </c>
      <c r="K32" s="24">
        <v>1</v>
      </c>
      <c r="L32" s="24">
        <v>15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18485</v>
      </c>
      <c r="V32" s="24">
        <v>1864767</v>
      </c>
      <c r="W32" s="65"/>
      <c r="X32" s="65"/>
    </row>
    <row r="33" spans="1:24" s="42" customFormat="1" ht="19.5" customHeight="1">
      <c r="A33" s="226" t="s">
        <v>81</v>
      </c>
      <c r="B33" s="227"/>
      <c r="C33" s="123">
        <v>952</v>
      </c>
      <c r="D33" s="124">
        <v>368924</v>
      </c>
      <c r="E33" s="124">
        <v>7</v>
      </c>
      <c r="F33" s="124">
        <v>580</v>
      </c>
      <c r="G33" s="124">
        <v>3</v>
      </c>
      <c r="H33" s="124">
        <v>270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0</v>
      </c>
      <c r="R33" s="124">
        <v>0</v>
      </c>
      <c r="S33" s="124">
        <v>1</v>
      </c>
      <c r="T33" s="124">
        <v>-60</v>
      </c>
      <c r="U33" s="124">
        <v>957</v>
      </c>
      <c r="V33" s="124">
        <v>369174</v>
      </c>
      <c r="W33" s="65"/>
      <c r="X33" s="65"/>
    </row>
    <row r="34" spans="1:22" ht="19.5" customHeight="1">
      <c r="A34" s="19" t="s">
        <v>108</v>
      </c>
      <c r="B34" s="19"/>
      <c r="C34" s="19"/>
      <c r="D34" s="19"/>
      <c r="E34" s="20" t="s">
        <v>1</v>
      </c>
      <c r="F34" s="19"/>
      <c r="G34" s="19"/>
      <c r="H34" s="19"/>
      <c r="I34" s="20" t="s">
        <v>109</v>
      </c>
      <c r="J34" s="19"/>
      <c r="K34" s="19"/>
      <c r="L34" s="21" t="s">
        <v>110</v>
      </c>
      <c r="M34" s="41"/>
      <c r="N34" s="41"/>
      <c r="O34" s="41"/>
      <c r="P34" s="41"/>
      <c r="R34" s="41"/>
      <c r="S34" s="41"/>
      <c r="T34" s="41"/>
      <c r="U34" s="41"/>
      <c r="V34" s="130" t="str">
        <f>'2492-00-01'!V34</f>
        <v>中華民國110年05月20日編製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42"/>
      <c r="N35" s="42"/>
      <c r="O35" s="42"/>
      <c r="P35" s="42"/>
      <c r="Q35" s="42"/>
      <c r="R35" s="42"/>
      <c r="S35" s="42"/>
      <c r="T35" s="42"/>
      <c r="U35" s="42"/>
      <c r="V35" s="42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42"/>
      <c r="N36" s="42"/>
      <c r="O36" s="42"/>
      <c r="P36" s="42"/>
      <c r="Q36" s="42"/>
      <c r="R36" s="42"/>
      <c r="S36" s="42"/>
      <c r="T36" s="42"/>
      <c r="U36" s="42"/>
      <c r="V36" s="42"/>
    </row>
    <row r="37" spans="1:19" ht="19.5" customHeight="1">
      <c r="A37" s="25" t="s">
        <v>151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1:19" ht="15.75">
      <c r="A38" s="25" t="s">
        <v>136</v>
      </c>
      <c r="B38" s="41"/>
      <c r="C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2:22" ht="15.75">
      <c r="B39" s="41" t="s">
        <v>89</v>
      </c>
      <c r="C39" s="65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2:3" ht="15.75">
      <c r="B40" s="41" t="s">
        <v>133</v>
      </c>
      <c r="C40" s="42"/>
    </row>
    <row r="41" spans="2:3" ht="15.75">
      <c r="B41" s="90" t="s">
        <v>145</v>
      </c>
      <c r="C41" s="42"/>
    </row>
  </sheetData>
  <sheetProtection/>
  <mergeCells count="38">
    <mergeCell ref="A9:B9"/>
    <mergeCell ref="C6:D7"/>
    <mergeCell ref="E6:T6"/>
    <mergeCell ref="A10:B10"/>
    <mergeCell ref="M7:N7"/>
    <mergeCell ref="O7:P7"/>
    <mergeCell ref="Q7:R7"/>
    <mergeCell ref="S7:T7"/>
    <mergeCell ref="A6:B8"/>
    <mergeCell ref="A3:V4"/>
    <mergeCell ref="U6:V7"/>
    <mergeCell ref="E7:F7"/>
    <mergeCell ref="G7:H7"/>
    <mergeCell ref="I7:J7"/>
    <mergeCell ref="K7:L7"/>
    <mergeCell ref="A16:B16"/>
    <mergeCell ref="A17:B17"/>
    <mergeCell ref="A18:B18"/>
    <mergeCell ref="A11:B11"/>
    <mergeCell ref="A12:B12"/>
    <mergeCell ref="A14:B14"/>
    <mergeCell ref="A15:B15"/>
    <mergeCell ref="A13:B13"/>
    <mergeCell ref="A23:B23"/>
    <mergeCell ref="A24:B24"/>
    <mergeCell ref="A25:B25"/>
    <mergeCell ref="A26:B26"/>
    <mergeCell ref="A19:B19"/>
    <mergeCell ref="A20:B20"/>
    <mergeCell ref="A21:B21"/>
    <mergeCell ref="A22:B22"/>
    <mergeCell ref="A31:B31"/>
    <mergeCell ref="A32:B32"/>
    <mergeCell ref="A33:B33"/>
    <mergeCell ref="A27:B27"/>
    <mergeCell ref="A28:B28"/>
    <mergeCell ref="A29:B29"/>
    <mergeCell ref="A30:B30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="110" zoomScaleSheetLayoutView="11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12" sqref="G12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133" t="s">
        <v>139</v>
      </c>
      <c r="B1" s="137"/>
      <c r="C1" s="48"/>
      <c r="D1" s="25"/>
      <c r="M1" s="4"/>
      <c r="N1" s="4"/>
      <c r="Q1" s="51"/>
      <c r="R1" s="51"/>
      <c r="S1" s="51"/>
      <c r="T1" s="1" t="s">
        <v>2</v>
      </c>
      <c r="U1" s="179" t="s">
        <v>141</v>
      </c>
      <c r="V1" s="179"/>
      <c r="W1" s="133" t="s">
        <v>139</v>
      </c>
      <c r="X1" s="137"/>
      <c r="AJ1" s="4"/>
      <c r="AO1" s="51"/>
      <c r="AP1" s="1" t="s">
        <v>2</v>
      </c>
      <c r="AQ1" s="245" t="s">
        <v>141</v>
      </c>
      <c r="AR1" s="245"/>
    </row>
    <row r="2" spans="1:44" ht="16.5" customHeight="1">
      <c r="A2" s="136" t="s">
        <v>224</v>
      </c>
      <c r="B2" s="138" t="s">
        <v>226</v>
      </c>
      <c r="C2" s="56"/>
      <c r="D2" s="87"/>
      <c r="E2" s="7"/>
      <c r="F2" s="7"/>
      <c r="G2" s="7"/>
      <c r="H2" s="7"/>
      <c r="I2" s="7"/>
      <c r="J2" s="57"/>
      <c r="K2" s="83"/>
      <c r="L2" s="83"/>
      <c r="M2" s="83"/>
      <c r="N2" s="83"/>
      <c r="O2" s="8"/>
      <c r="P2" s="57"/>
      <c r="Q2" s="16"/>
      <c r="R2" s="16"/>
      <c r="S2" s="16"/>
      <c r="T2" s="1" t="s">
        <v>41</v>
      </c>
      <c r="U2" s="244" t="s">
        <v>60</v>
      </c>
      <c r="V2" s="244"/>
      <c r="W2" s="136" t="s">
        <v>224</v>
      </c>
      <c r="X2" s="138" t="s">
        <v>226</v>
      </c>
      <c r="Y2" s="9"/>
      <c r="Z2" s="9"/>
      <c r="AA2" s="9"/>
      <c r="AB2" s="9"/>
      <c r="AC2" s="9"/>
      <c r="AD2" s="9"/>
      <c r="AE2" s="9"/>
      <c r="AF2" s="9"/>
      <c r="AG2" s="9"/>
      <c r="AI2" s="83"/>
      <c r="AJ2" s="83"/>
      <c r="AK2" s="8"/>
      <c r="AN2" s="57"/>
      <c r="AO2" s="58"/>
      <c r="AP2" s="1" t="s">
        <v>41</v>
      </c>
      <c r="AQ2" s="245" t="s">
        <v>60</v>
      </c>
      <c r="AR2" s="245"/>
    </row>
    <row r="3" spans="1:44" s="10" customFormat="1" ht="19.5" customHeight="1">
      <c r="A3" s="169" t="s">
        <v>59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169" t="s">
        <v>61</v>
      </c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</row>
    <row r="4" spans="1:44" s="10" customFormat="1" ht="19.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</row>
    <row r="5" spans="1:44" s="13" customFormat="1" ht="19.5" customHeight="1">
      <c r="A5" s="11"/>
      <c r="B5" s="11"/>
      <c r="C5" s="11"/>
      <c r="D5" s="11"/>
      <c r="E5" s="11"/>
      <c r="F5" s="11"/>
      <c r="G5" s="172" t="str">
        <f>'2492-00-02'!K5</f>
        <v>   中華民國 110年4月</v>
      </c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88"/>
      <c r="S5" s="88"/>
      <c r="T5" s="88"/>
      <c r="V5" s="28" t="s">
        <v>131</v>
      </c>
      <c r="W5" s="11"/>
      <c r="X5" s="11"/>
      <c r="Y5" s="84"/>
      <c r="Z5" s="84"/>
      <c r="AA5" s="84"/>
      <c r="AB5" s="84"/>
      <c r="AC5" s="178" t="str">
        <f>'2492-00-02'!K5</f>
        <v>   中華民國 110年4月</v>
      </c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4"/>
      <c r="AP5" s="14"/>
      <c r="AQ5" s="14"/>
      <c r="AR5" s="28" t="s">
        <v>131</v>
      </c>
    </row>
    <row r="6" spans="1:44" ht="16.5" customHeight="1">
      <c r="A6" s="229" t="s">
        <v>45</v>
      </c>
      <c r="B6" s="230"/>
      <c r="C6" s="145" t="s">
        <v>46</v>
      </c>
      <c r="D6" s="146"/>
      <c r="E6" s="151" t="s">
        <v>26</v>
      </c>
      <c r="F6" s="152"/>
      <c r="G6" s="159" t="s">
        <v>11</v>
      </c>
      <c r="H6" s="146"/>
      <c r="I6" s="159" t="s">
        <v>9</v>
      </c>
      <c r="J6" s="146"/>
      <c r="K6" s="151" t="s">
        <v>31</v>
      </c>
      <c r="L6" s="152"/>
      <c r="M6" s="235" t="s">
        <v>47</v>
      </c>
      <c r="N6" s="236"/>
      <c r="O6" s="250" t="s">
        <v>158</v>
      </c>
      <c r="P6" s="251"/>
      <c r="Q6" s="159" t="s">
        <v>12</v>
      </c>
      <c r="R6" s="146"/>
      <c r="S6" s="145" t="s">
        <v>33</v>
      </c>
      <c r="T6" s="146"/>
      <c r="U6" s="159" t="s">
        <v>13</v>
      </c>
      <c r="V6" s="146"/>
      <c r="W6" s="229" t="s">
        <v>45</v>
      </c>
      <c r="X6" s="254"/>
      <c r="Y6" s="237" t="s">
        <v>154</v>
      </c>
      <c r="Z6" s="241"/>
      <c r="AA6" s="159" t="s">
        <v>14</v>
      </c>
      <c r="AB6" s="146"/>
      <c r="AC6" s="159" t="s">
        <v>34</v>
      </c>
      <c r="AD6" s="146"/>
      <c r="AE6" s="159" t="s">
        <v>48</v>
      </c>
      <c r="AF6" s="200"/>
      <c r="AG6" s="151" t="s">
        <v>49</v>
      </c>
      <c r="AH6" s="152"/>
      <c r="AI6" s="159" t="s">
        <v>50</v>
      </c>
      <c r="AJ6" s="200"/>
      <c r="AK6" s="237" t="s">
        <v>159</v>
      </c>
      <c r="AL6" s="238"/>
      <c r="AM6" s="159" t="s">
        <v>51</v>
      </c>
      <c r="AN6" s="200"/>
      <c r="AO6" s="159" t="s">
        <v>52</v>
      </c>
      <c r="AP6" s="200"/>
      <c r="AQ6" s="159" t="s">
        <v>8</v>
      </c>
      <c r="AR6" s="146"/>
    </row>
    <row r="7" spans="1:49" ht="15.75">
      <c r="A7" s="231"/>
      <c r="B7" s="232"/>
      <c r="C7" s="147"/>
      <c r="D7" s="148"/>
      <c r="E7" s="153"/>
      <c r="F7" s="154"/>
      <c r="G7" s="147"/>
      <c r="H7" s="148"/>
      <c r="I7" s="147"/>
      <c r="J7" s="148"/>
      <c r="K7" s="153"/>
      <c r="L7" s="154"/>
      <c r="M7" s="153" t="s">
        <v>53</v>
      </c>
      <c r="N7" s="154"/>
      <c r="O7" s="252"/>
      <c r="P7" s="253"/>
      <c r="Q7" s="147"/>
      <c r="R7" s="148"/>
      <c r="S7" s="147"/>
      <c r="T7" s="148"/>
      <c r="U7" s="147"/>
      <c r="V7" s="148"/>
      <c r="W7" s="231"/>
      <c r="X7" s="255"/>
      <c r="Y7" s="242"/>
      <c r="Z7" s="243"/>
      <c r="AA7" s="147"/>
      <c r="AB7" s="148"/>
      <c r="AC7" s="147"/>
      <c r="AD7" s="148"/>
      <c r="AE7" s="228" t="s">
        <v>54</v>
      </c>
      <c r="AF7" s="148"/>
      <c r="AG7" s="153"/>
      <c r="AH7" s="154"/>
      <c r="AI7" s="228" t="s">
        <v>55</v>
      </c>
      <c r="AJ7" s="148"/>
      <c r="AK7" s="239"/>
      <c r="AL7" s="240"/>
      <c r="AM7" s="228" t="s">
        <v>56</v>
      </c>
      <c r="AN7" s="249"/>
      <c r="AO7" s="258" t="s">
        <v>57</v>
      </c>
      <c r="AP7" s="259"/>
      <c r="AQ7" s="257"/>
      <c r="AR7" s="249"/>
      <c r="AS7" s="50"/>
      <c r="AT7" s="50"/>
      <c r="AU7" s="50"/>
      <c r="AV7" s="50"/>
      <c r="AW7" s="50"/>
    </row>
    <row r="8" spans="1:48" ht="15.75" customHeight="1">
      <c r="A8" s="233"/>
      <c r="B8" s="234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33"/>
      <c r="X8" s="256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59" t="s">
        <v>4</v>
      </c>
      <c r="AQ8" s="1" t="s">
        <v>5</v>
      </c>
      <c r="AR8" s="60" t="s">
        <v>4</v>
      </c>
      <c r="AS8" s="50"/>
      <c r="AT8" s="50"/>
      <c r="AU8" s="50"/>
      <c r="AV8" s="50"/>
    </row>
    <row r="9" spans="1:60" s="18" customFormat="1" ht="24" customHeight="1">
      <c r="A9" s="165" t="s">
        <v>10</v>
      </c>
      <c r="B9" s="166"/>
      <c r="C9" s="24">
        <v>6274</v>
      </c>
      <c r="D9" s="24">
        <v>971262</v>
      </c>
      <c r="E9" s="24">
        <v>96</v>
      </c>
      <c r="F9" s="24">
        <v>16502</v>
      </c>
      <c r="G9" s="24">
        <v>5</v>
      </c>
      <c r="H9" s="24">
        <v>1510</v>
      </c>
      <c r="I9" s="24">
        <v>257</v>
      </c>
      <c r="J9" s="24">
        <v>58549</v>
      </c>
      <c r="K9" s="24">
        <v>14</v>
      </c>
      <c r="L9" s="24">
        <v>5103</v>
      </c>
      <c r="M9" s="24">
        <v>23</v>
      </c>
      <c r="N9" s="24">
        <v>3824</v>
      </c>
      <c r="O9" s="24">
        <v>696</v>
      </c>
      <c r="P9" s="24">
        <v>185378</v>
      </c>
      <c r="Q9" s="24">
        <v>2803</v>
      </c>
      <c r="R9" s="24">
        <v>388297</v>
      </c>
      <c r="S9" s="24">
        <v>26</v>
      </c>
      <c r="T9" s="24">
        <v>4745</v>
      </c>
      <c r="U9" s="24">
        <v>1330</v>
      </c>
      <c r="V9" s="24">
        <v>173456</v>
      </c>
      <c r="W9" s="165" t="s">
        <v>10</v>
      </c>
      <c r="X9" s="166"/>
      <c r="Y9" s="24">
        <v>52</v>
      </c>
      <c r="Z9" s="24">
        <v>7764</v>
      </c>
      <c r="AA9" s="24">
        <v>19</v>
      </c>
      <c r="AB9" s="24">
        <v>2580</v>
      </c>
      <c r="AC9" s="24">
        <v>39</v>
      </c>
      <c r="AD9" s="24">
        <v>8608</v>
      </c>
      <c r="AE9" s="24">
        <v>166</v>
      </c>
      <c r="AF9" s="24">
        <v>27834</v>
      </c>
      <c r="AG9" s="24">
        <v>172</v>
      </c>
      <c r="AH9" s="24">
        <v>22898</v>
      </c>
      <c r="AI9" s="24">
        <v>0</v>
      </c>
      <c r="AJ9" s="24">
        <v>0</v>
      </c>
      <c r="AK9" s="24">
        <v>46</v>
      </c>
      <c r="AL9" s="24">
        <v>4694</v>
      </c>
      <c r="AM9" s="24">
        <v>0</v>
      </c>
      <c r="AN9" s="24">
        <v>0</v>
      </c>
      <c r="AO9" s="24">
        <v>162</v>
      </c>
      <c r="AP9" s="24">
        <v>18800</v>
      </c>
      <c r="AQ9" s="24">
        <v>368</v>
      </c>
      <c r="AR9" s="24">
        <v>40721</v>
      </c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</row>
    <row r="10" spans="1:60" ht="24" customHeight="1">
      <c r="A10" s="167" t="s">
        <v>62</v>
      </c>
      <c r="B10" s="188"/>
      <c r="C10" s="24">
        <v>6234</v>
      </c>
      <c r="D10" s="24">
        <v>966537</v>
      </c>
      <c r="E10" s="24">
        <v>96</v>
      </c>
      <c r="F10" s="24">
        <v>16502</v>
      </c>
      <c r="G10" s="24">
        <v>5</v>
      </c>
      <c r="H10" s="24">
        <v>1510</v>
      </c>
      <c r="I10" s="24">
        <v>257</v>
      </c>
      <c r="J10" s="24">
        <v>58549</v>
      </c>
      <c r="K10" s="24">
        <v>14</v>
      </c>
      <c r="L10" s="24">
        <v>5103</v>
      </c>
      <c r="M10" s="24">
        <v>23</v>
      </c>
      <c r="N10" s="24">
        <v>3824</v>
      </c>
      <c r="O10" s="24">
        <v>691</v>
      </c>
      <c r="P10" s="24">
        <v>184378</v>
      </c>
      <c r="Q10" s="24">
        <v>2785</v>
      </c>
      <c r="R10" s="24">
        <v>386222</v>
      </c>
      <c r="S10" s="24">
        <v>26</v>
      </c>
      <c r="T10" s="24">
        <v>4745</v>
      </c>
      <c r="U10" s="24">
        <v>1320</v>
      </c>
      <c r="V10" s="24">
        <v>172536</v>
      </c>
      <c r="W10" s="167" t="s">
        <v>62</v>
      </c>
      <c r="X10" s="168"/>
      <c r="Y10" s="24">
        <v>52</v>
      </c>
      <c r="Z10" s="24">
        <v>7764</v>
      </c>
      <c r="AA10" s="24">
        <v>19</v>
      </c>
      <c r="AB10" s="24">
        <v>2580</v>
      </c>
      <c r="AC10" s="24">
        <v>39</v>
      </c>
      <c r="AD10" s="24">
        <v>8608</v>
      </c>
      <c r="AE10" s="24">
        <v>165</v>
      </c>
      <c r="AF10" s="24">
        <v>27734</v>
      </c>
      <c r="AG10" s="24">
        <v>171</v>
      </c>
      <c r="AH10" s="24">
        <v>22658</v>
      </c>
      <c r="AI10" s="24">
        <v>0</v>
      </c>
      <c r="AJ10" s="24">
        <v>0</v>
      </c>
      <c r="AK10" s="24">
        <v>46</v>
      </c>
      <c r="AL10" s="24">
        <v>4694</v>
      </c>
      <c r="AM10" s="24">
        <v>0</v>
      </c>
      <c r="AN10" s="24">
        <v>0</v>
      </c>
      <c r="AO10" s="24">
        <v>159</v>
      </c>
      <c r="AP10" s="24">
        <v>18590</v>
      </c>
      <c r="AQ10" s="24">
        <v>366</v>
      </c>
      <c r="AR10" s="24">
        <v>40541</v>
      </c>
      <c r="AS10" s="61"/>
      <c r="AT10" s="61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</row>
    <row r="11" spans="1:60" ht="24" customHeight="1">
      <c r="A11" s="149" t="s">
        <v>134</v>
      </c>
      <c r="B11" s="150"/>
      <c r="C11" s="24">
        <v>961</v>
      </c>
      <c r="D11" s="24">
        <v>170230</v>
      </c>
      <c r="E11" s="24">
        <v>4</v>
      </c>
      <c r="F11" s="24">
        <v>700</v>
      </c>
      <c r="G11" s="24">
        <v>0</v>
      </c>
      <c r="H11" s="24">
        <v>0</v>
      </c>
      <c r="I11" s="24">
        <v>39</v>
      </c>
      <c r="J11" s="24">
        <v>7378</v>
      </c>
      <c r="K11" s="24">
        <v>1</v>
      </c>
      <c r="L11" s="24">
        <v>200</v>
      </c>
      <c r="M11" s="24">
        <v>5</v>
      </c>
      <c r="N11" s="24">
        <v>1015</v>
      </c>
      <c r="O11" s="24">
        <v>98</v>
      </c>
      <c r="P11" s="24">
        <v>30874</v>
      </c>
      <c r="Q11" s="24">
        <v>470</v>
      </c>
      <c r="R11" s="24">
        <v>75102</v>
      </c>
      <c r="S11" s="24">
        <v>4</v>
      </c>
      <c r="T11" s="24">
        <v>829</v>
      </c>
      <c r="U11" s="24">
        <v>229</v>
      </c>
      <c r="V11" s="24">
        <v>36911</v>
      </c>
      <c r="W11" s="187" t="s">
        <v>82</v>
      </c>
      <c r="X11" s="188"/>
      <c r="Y11" s="24">
        <v>11</v>
      </c>
      <c r="Z11" s="24">
        <v>2200</v>
      </c>
      <c r="AA11" s="24">
        <v>3</v>
      </c>
      <c r="AB11" s="24">
        <v>600</v>
      </c>
      <c r="AC11" s="24">
        <v>2</v>
      </c>
      <c r="AD11" s="24">
        <v>440</v>
      </c>
      <c r="AE11" s="24">
        <v>24</v>
      </c>
      <c r="AF11" s="24">
        <v>4344</v>
      </c>
      <c r="AG11" s="24">
        <v>14</v>
      </c>
      <c r="AH11" s="24">
        <v>2410</v>
      </c>
      <c r="AI11" s="24">
        <v>0</v>
      </c>
      <c r="AJ11" s="24">
        <v>0</v>
      </c>
      <c r="AK11" s="24">
        <v>4</v>
      </c>
      <c r="AL11" s="24">
        <v>500</v>
      </c>
      <c r="AM11" s="24">
        <v>0</v>
      </c>
      <c r="AN11" s="24">
        <v>0</v>
      </c>
      <c r="AO11" s="24">
        <v>11</v>
      </c>
      <c r="AP11" s="24">
        <v>1750</v>
      </c>
      <c r="AQ11" s="24">
        <v>42</v>
      </c>
      <c r="AR11" s="24">
        <v>4978</v>
      </c>
      <c r="AS11" s="61"/>
      <c r="AT11" s="61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</row>
    <row r="12" spans="1:60" ht="24" customHeight="1">
      <c r="A12" s="187" t="s">
        <v>84</v>
      </c>
      <c r="B12" s="188"/>
      <c r="C12" s="24">
        <v>596</v>
      </c>
      <c r="D12" s="24">
        <v>87305</v>
      </c>
      <c r="E12" s="24">
        <v>1</v>
      </c>
      <c r="F12" s="24">
        <v>200</v>
      </c>
      <c r="G12" s="24">
        <v>0</v>
      </c>
      <c r="H12" s="24">
        <v>0</v>
      </c>
      <c r="I12" s="24">
        <v>9</v>
      </c>
      <c r="J12" s="24">
        <v>1470</v>
      </c>
      <c r="K12" s="24">
        <v>0</v>
      </c>
      <c r="L12" s="24">
        <v>0</v>
      </c>
      <c r="M12" s="24">
        <v>1</v>
      </c>
      <c r="N12" s="24">
        <v>200</v>
      </c>
      <c r="O12" s="24">
        <v>18</v>
      </c>
      <c r="P12" s="24">
        <v>4370</v>
      </c>
      <c r="Q12" s="24">
        <v>342</v>
      </c>
      <c r="R12" s="24">
        <v>46727</v>
      </c>
      <c r="S12" s="24">
        <v>1</v>
      </c>
      <c r="T12" s="24">
        <v>30</v>
      </c>
      <c r="U12" s="24">
        <v>124</v>
      </c>
      <c r="V12" s="24">
        <v>19667</v>
      </c>
      <c r="W12" s="187" t="s">
        <v>84</v>
      </c>
      <c r="X12" s="188"/>
      <c r="Y12" s="24">
        <v>14</v>
      </c>
      <c r="Z12" s="24">
        <v>1983</v>
      </c>
      <c r="AA12" s="24">
        <v>1</v>
      </c>
      <c r="AB12" s="24">
        <v>100</v>
      </c>
      <c r="AC12" s="24">
        <v>2</v>
      </c>
      <c r="AD12" s="24">
        <v>200</v>
      </c>
      <c r="AE12" s="24">
        <v>20</v>
      </c>
      <c r="AF12" s="24">
        <v>3640</v>
      </c>
      <c r="AG12" s="24">
        <v>9</v>
      </c>
      <c r="AH12" s="24">
        <v>1200</v>
      </c>
      <c r="AI12" s="24">
        <v>0</v>
      </c>
      <c r="AJ12" s="24">
        <v>0</v>
      </c>
      <c r="AK12" s="24">
        <v>5</v>
      </c>
      <c r="AL12" s="24">
        <v>470</v>
      </c>
      <c r="AM12" s="24">
        <v>0</v>
      </c>
      <c r="AN12" s="24">
        <v>0</v>
      </c>
      <c r="AO12" s="24">
        <v>14</v>
      </c>
      <c r="AP12" s="24">
        <v>1848</v>
      </c>
      <c r="AQ12" s="24">
        <v>35</v>
      </c>
      <c r="AR12" s="24">
        <v>5200</v>
      </c>
      <c r="AS12" s="61"/>
      <c r="AT12" s="61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</row>
    <row r="13" spans="1:60" ht="24" customHeight="1">
      <c r="A13" s="149" t="s">
        <v>148</v>
      </c>
      <c r="B13" s="150"/>
      <c r="C13" s="24">
        <v>631</v>
      </c>
      <c r="D13" s="24">
        <v>101745</v>
      </c>
      <c r="E13" s="24">
        <v>7</v>
      </c>
      <c r="F13" s="24">
        <v>1240</v>
      </c>
      <c r="G13" s="24">
        <v>1</v>
      </c>
      <c r="H13" s="24">
        <v>200</v>
      </c>
      <c r="I13" s="24">
        <v>17</v>
      </c>
      <c r="J13" s="24">
        <v>4800</v>
      </c>
      <c r="K13" s="24">
        <v>1</v>
      </c>
      <c r="L13" s="24">
        <v>1000</v>
      </c>
      <c r="M13" s="24">
        <v>4</v>
      </c>
      <c r="N13" s="24">
        <v>550</v>
      </c>
      <c r="O13" s="24">
        <v>59</v>
      </c>
      <c r="P13" s="24">
        <v>15351</v>
      </c>
      <c r="Q13" s="24">
        <v>278</v>
      </c>
      <c r="R13" s="24">
        <v>38890</v>
      </c>
      <c r="S13" s="24">
        <v>6</v>
      </c>
      <c r="T13" s="24">
        <v>1200</v>
      </c>
      <c r="U13" s="24">
        <v>150</v>
      </c>
      <c r="V13" s="24">
        <v>22803</v>
      </c>
      <c r="W13" s="149" t="s">
        <v>147</v>
      </c>
      <c r="X13" s="150"/>
      <c r="Y13" s="24">
        <v>5</v>
      </c>
      <c r="Z13" s="24">
        <v>750</v>
      </c>
      <c r="AA13" s="24">
        <v>2</v>
      </c>
      <c r="AB13" s="24">
        <v>210</v>
      </c>
      <c r="AC13" s="24">
        <v>10</v>
      </c>
      <c r="AD13" s="24">
        <v>1640</v>
      </c>
      <c r="AE13" s="24">
        <v>17</v>
      </c>
      <c r="AF13" s="24">
        <v>3143</v>
      </c>
      <c r="AG13" s="24">
        <v>20</v>
      </c>
      <c r="AH13" s="24">
        <v>3516</v>
      </c>
      <c r="AI13" s="24">
        <v>0</v>
      </c>
      <c r="AJ13" s="24">
        <v>0</v>
      </c>
      <c r="AK13" s="24">
        <v>3</v>
      </c>
      <c r="AL13" s="24">
        <v>259</v>
      </c>
      <c r="AM13" s="24">
        <v>0</v>
      </c>
      <c r="AN13" s="24">
        <v>0</v>
      </c>
      <c r="AO13" s="24">
        <v>10</v>
      </c>
      <c r="AP13" s="24">
        <v>1100</v>
      </c>
      <c r="AQ13" s="24">
        <v>41</v>
      </c>
      <c r="AR13" s="24">
        <v>5093</v>
      </c>
      <c r="AS13" s="61"/>
      <c r="AT13" s="61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</row>
    <row r="14" spans="1:60" ht="24" customHeight="1">
      <c r="A14" s="149" t="s">
        <v>7</v>
      </c>
      <c r="B14" s="150"/>
      <c r="C14" s="24">
        <v>793</v>
      </c>
      <c r="D14" s="24">
        <v>125593</v>
      </c>
      <c r="E14" s="24">
        <v>10</v>
      </c>
      <c r="F14" s="24">
        <v>1870</v>
      </c>
      <c r="G14" s="24">
        <v>0</v>
      </c>
      <c r="H14" s="24">
        <v>0</v>
      </c>
      <c r="I14" s="24">
        <v>49</v>
      </c>
      <c r="J14" s="24">
        <v>10080</v>
      </c>
      <c r="K14" s="24">
        <v>0</v>
      </c>
      <c r="L14" s="24">
        <v>0</v>
      </c>
      <c r="M14" s="24">
        <v>1</v>
      </c>
      <c r="N14" s="24">
        <v>100</v>
      </c>
      <c r="O14" s="24">
        <v>105</v>
      </c>
      <c r="P14" s="24">
        <v>20606</v>
      </c>
      <c r="Q14" s="24">
        <v>345</v>
      </c>
      <c r="R14" s="24">
        <v>50279</v>
      </c>
      <c r="S14" s="24">
        <v>3</v>
      </c>
      <c r="T14" s="24">
        <v>500</v>
      </c>
      <c r="U14" s="24">
        <v>163</v>
      </c>
      <c r="V14" s="24">
        <v>23953</v>
      </c>
      <c r="W14" s="149" t="s">
        <v>7</v>
      </c>
      <c r="X14" s="150"/>
      <c r="Y14" s="24">
        <v>8</v>
      </c>
      <c r="Z14" s="24">
        <v>1290</v>
      </c>
      <c r="AA14" s="24">
        <v>4</v>
      </c>
      <c r="AB14" s="24">
        <v>460</v>
      </c>
      <c r="AC14" s="24">
        <v>7</v>
      </c>
      <c r="AD14" s="24">
        <v>1250</v>
      </c>
      <c r="AE14" s="24">
        <v>25</v>
      </c>
      <c r="AF14" s="24">
        <v>6266</v>
      </c>
      <c r="AG14" s="24">
        <v>19</v>
      </c>
      <c r="AH14" s="24">
        <v>2540</v>
      </c>
      <c r="AI14" s="24">
        <v>0</v>
      </c>
      <c r="AJ14" s="24">
        <v>0</v>
      </c>
      <c r="AK14" s="24">
        <v>6</v>
      </c>
      <c r="AL14" s="24">
        <v>650</v>
      </c>
      <c r="AM14" s="24">
        <v>0</v>
      </c>
      <c r="AN14" s="24">
        <v>0</v>
      </c>
      <c r="AO14" s="24">
        <v>6</v>
      </c>
      <c r="AP14" s="24">
        <v>820</v>
      </c>
      <c r="AQ14" s="24">
        <v>42</v>
      </c>
      <c r="AR14" s="24">
        <v>4929</v>
      </c>
      <c r="AS14" s="61"/>
      <c r="AT14" s="61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</row>
    <row r="15" spans="1:60" ht="24" customHeight="1">
      <c r="A15" s="149" t="s">
        <v>65</v>
      </c>
      <c r="B15" s="150"/>
      <c r="C15" s="24">
        <v>553</v>
      </c>
      <c r="D15" s="24">
        <v>75998</v>
      </c>
      <c r="E15" s="24">
        <v>8</v>
      </c>
      <c r="F15" s="24">
        <v>940</v>
      </c>
      <c r="G15" s="24">
        <v>0</v>
      </c>
      <c r="H15" s="24">
        <v>0</v>
      </c>
      <c r="I15" s="24">
        <v>28</v>
      </c>
      <c r="J15" s="24">
        <v>5138</v>
      </c>
      <c r="K15" s="24">
        <v>3</v>
      </c>
      <c r="L15" s="24">
        <v>2000</v>
      </c>
      <c r="M15" s="24">
        <v>2</v>
      </c>
      <c r="N15" s="24">
        <v>220</v>
      </c>
      <c r="O15" s="24">
        <v>69</v>
      </c>
      <c r="P15" s="24">
        <v>14749</v>
      </c>
      <c r="Q15" s="24">
        <v>219</v>
      </c>
      <c r="R15" s="24">
        <v>26889</v>
      </c>
      <c r="S15" s="24">
        <v>0</v>
      </c>
      <c r="T15" s="24">
        <v>0</v>
      </c>
      <c r="U15" s="24">
        <v>135</v>
      </c>
      <c r="V15" s="24">
        <v>16077</v>
      </c>
      <c r="W15" s="149" t="s">
        <v>65</v>
      </c>
      <c r="X15" s="150"/>
      <c r="Y15" s="24">
        <v>3</v>
      </c>
      <c r="Z15" s="24">
        <v>210</v>
      </c>
      <c r="AA15" s="24">
        <v>1</v>
      </c>
      <c r="AB15" s="24">
        <v>10</v>
      </c>
      <c r="AC15" s="24">
        <v>5</v>
      </c>
      <c r="AD15" s="24">
        <v>1140</v>
      </c>
      <c r="AE15" s="24">
        <v>14</v>
      </c>
      <c r="AF15" s="24">
        <v>1898</v>
      </c>
      <c r="AG15" s="24">
        <v>18</v>
      </c>
      <c r="AH15" s="24">
        <v>1503</v>
      </c>
      <c r="AI15" s="24">
        <v>0</v>
      </c>
      <c r="AJ15" s="24">
        <v>0</v>
      </c>
      <c r="AK15" s="24">
        <v>11</v>
      </c>
      <c r="AL15" s="24">
        <v>780</v>
      </c>
      <c r="AM15" s="24">
        <v>0</v>
      </c>
      <c r="AN15" s="24">
        <v>0</v>
      </c>
      <c r="AO15" s="24">
        <v>6</v>
      </c>
      <c r="AP15" s="24">
        <v>750</v>
      </c>
      <c r="AQ15" s="24">
        <v>31</v>
      </c>
      <c r="AR15" s="24">
        <v>3694</v>
      </c>
      <c r="AS15" s="61"/>
      <c r="AT15" s="61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</row>
    <row r="16" spans="1:60" ht="24" customHeight="1">
      <c r="A16" s="149" t="s">
        <v>86</v>
      </c>
      <c r="B16" s="150"/>
      <c r="C16" s="24">
        <v>844</v>
      </c>
      <c r="D16" s="24">
        <v>128030</v>
      </c>
      <c r="E16" s="24">
        <v>4</v>
      </c>
      <c r="F16" s="24">
        <v>2650</v>
      </c>
      <c r="G16" s="24">
        <v>1</v>
      </c>
      <c r="H16" s="24">
        <v>680</v>
      </c>
      <c r="I16" s="24">
        <v>34</v>
      </c>
      <c r="J16" s="24">
        <v>15252</v>
      </c>
      <c r="K16" s="24">
        <v>0</v>
      </c>
      <c r="L16" s="24">
        <v>0</v>
      </c>
      <c r="M16" s="24">
        <v>4</v>
      </c>
      <c r="N16" s="24">
        <v>750</v>
      </c>
      <c r="O16" s="24">
        <v>85</v>
      </c>
      <c r="P16" s="24">
        <v>31083</v>
      </c>
      <c r="Q16" s="24">
        <v>394</v>
      </c>
      <c r="R16" s="24">
        <v>46317</v>
      </c>
      <c r="S16" s="24">
        <v>3</v>
      </c>
      <c r="T16" s="24">
        <v>450</v>
      </c>
      <c r="U16" s="24">
        <v>157</v>
      </c>
      <c r="V16" s="24">
        <v>13463</v>
      </c>
      <c r="W16" s="149" t="s">
        <v>86</v>
      </c>
      <c r="X16" s="150"/>
      <c r="Y16" s="24">
        <v>5</v>
      </c>
      <c r="Z16" s="24">
        <v>540</v>
      </c>
      <c r="AA16" s="24">
        <v>3</v>
      </c>
      <c r="AB16" s="24">
        <v>500</v>
      </c>
      <c r="AC16" s="24">
        <v>4</v>
      </c>
      <c r="AD16" s="24">
        <v>1430</v>
      </c>
      <c r="AE16" s="24">
        <v>30</v>
      </c>
      <c r="AF16" s="24">
        <v>3671</v>
      </c>
      <c r="AG16" s="24">
        <v>34</v>
      </c>
      <c r="AH16" s="24">
        <v>4707</v>
      </c>
      <c r="AI16" s="24">
        <v>0</v>
      </c>
      <c r="AJ16" s="24">
        <v>0</v>
      </c>
      <c r="AK16" s="24">
        <v>5</v>
      </c>
      <c r="AL16" s="24">
        <v>480</v>
      </c>
      <c r="AM16" s="24">
        <v>0</v>
      </c>
      <c r="AN16" s="24">
        <v>0</v>
      </c>
      <c r="AO16" s="24">
        <v>20</v>
      </c>
      <c r="AP16" s="24">
        <v>1340</v>
      </c>
      <c r="AQ16" s="24">
        <v>61</v>
      </c>
      <c r="AR16" s="24">
        <v>4717</v>
      </c>
      <c r="AS16" s="61"/>
      <c r="AT16" s="61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</row>
    <row r="17" spans="1:60" ht="24" customHeight="1">
      <c r="A17" s="149" t="s">
        <v>66</v>
      </c>
      <c r="B17" s="150"/>
      <c r="C17" s="24">
        <v>143</v>
      </c>
      <c r="D17" s="24">
        <v>23315</v>
      </c>
      <c r="E17" s="24">
        <v>7</v>
      </c>
      <c r="F17" s="24">
        <v>440</v>
      </c>
      <c r="G17" s="24">
        <v>1</v>
      </c>
      <c r="H17" s="24">
        <v>200</v>
      </c>
      <c r="I17" s="24">
        <v>2</v>
      </c>
      <c r="J17" s="24">
        <v>340</v>
      </c>
      <c r="K17" s="24">
        <v>0</v>
      </c>
      <c r="L17" s="24">
        <v>0</v>
      </c>
      <c r="M17" s="24">
        <v>0</v>
      </c>
      <c r="N17" s="24">
        <v>0</v>
      </c>
      <c r="O17" s="24">
        <v>30</v>
      </c>
      <c r="P17" s="24">
        <v>8219</v>
      </c>
      <c r="Q17" s="24">
        <v>48</v>
      </c>
      <c r="R17" s="24">
        <v>6278</v>
      </c>
      <c r="S17" s="24">
        <v>0</v>
      </c>
      <c r="T17" s="24">
        <v>0</v>
      </c>
      <c r="U17" s="24">
        <v>33</v>
      </c>
      <c r="V17" s="24">
        <v>4610</v>
      </c>
      <c r="W17" s="149" t="s">
        <v>66</v>
      </c>
      <c r="X17" s="150"/>
      <c r="Y17" s="24">
        <v>0</v>
      </c>
      <c r="Z17" s="24">
        <v>0</v>
      </c>
      <c r="AA17" s="24">
        <v>2</v>
      </c>
      <c r="AB17" s="24">
        <v>400</v>
      </c>
      <c r="AC17" s="24">
        <v>1</v>
      </c>
      <c r="AD17" s="24">
        <v>248</v>
      </c>
      <c r="AE17" s="24">
        <v>3</v>
      </c>
      <c r="AF17" s="24">
        <v>600</v>
      </c>
      <c r="AG17" s="24">
        <v>2</v>
      </c>
      <c r="AH17" s="24">
        <v>280</v>
      </c>
      <c r="AI17" s="24">
        <v>0</v>
      </c>
      <c r="AJ17" s="24">
        <v>0</v>
      </c>
      <c r="AK17" s="24">
        <v>2</v>
      </c>
      <c r="AL17" s="24">
        <v>150</v>
      </c>
      <c r="AM17" s="24">
        <v>0</v>
      </c>
      <c r="AN17" s="24">
        <v>0</v>
      </c>
      <c r="AO17" s="24">
        <v>4</v>
      </c>
      <c r="AP17" s="24">
        <v>590</v>
      </c>
      <c r="AQ17" s="24">
        <v>8</v>
      </c>
      <c r="AR17" s="24">
        <v>960</v>
      </c>
      <c r="AS17" s="61"/>
      <c r="AT17" s="61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</row>
    <row r="18" spans="1:60" ht="24" customHeight="1">
      <c r="A18" s="149" t="s">
        <v>67</v>
      </c>
      <c r="B18" s="150"/>
      <c r="C18" s="24">
        <v>150</v>
      </c>
      <c r="D18" s="24">
        <v>22092</v>
      </c>
      <c r="E18" s="24">
        <v>3</v>
      </c>
      <c r="F18" s="24">
        <v>450</v>
      </c>
      <c r="G18" s="24">
        <v>0</v>
      </c>
      <c r="H18" s="24">
        <v>0</v>
      </c>
      <c r="I18" s="24">
        <v>5</v>
      </c>
      <c r="J18" s="24">
        <v>465</v>
      </c>
      <c r="K18" s="24">
        <v>0</v>
      </c>
      <c r="L18" s="24">
        <v>0</v>
      </c>
      <c r="M18" s="24">
        <v>0</v>
      </c>
      <c r="N18" s="24">
        <v>0</v>
      </c>
      <c r="O18" s="24">
        <v>15</v>
      </c>
      <c r="P18" s="24">
        <v>4554</v>
      </c>
      <c r="Q18" s="24">
        <v>64</v>
      </c>
      <c r="R18" s="24">
        <v>8305</v>
      </c>
      <c r="S18" s="24">
        <v>1</v>
      </c>
      <c r="T18" s="24">
        <v>200</v>
      </c>
      <c r="U18" s="24">
        <v>34</v>
      </c>
      <c r="V18" s="24">
        <v>4398</v>
      </c>
      <c r="W18" s="149" t="s">
        <v>67</v>
      </c>
      <c r="X18" s="150"/>
      <c r="Y18" s="24">
        <v>0</v>
      </c>
      <c r="Z18" s="24">
        <v>0</v>
      </c>
      <c r="AA18" s="24">
        <v>1</v>
      </c>
      <c r="AB18" s="24">
        <v>100</v>
      </c>
      <c r="AC18" s="24">
        <v>2</v>
      </c>
      <c r="AD18" s="24">
        <v>400</v>
      </c>
      <c r="AE18" s="24">
        <v>5</v>
      </c>
      <c r="AF18" s="24">
        <v>570</v>
      </c>
      <c r="AG18" s="24">
        <v>4</v>
      </c>
      <c r="AH18" s="24">
        <v>600</v>
      </c>
      <c r="AI18" s="24">
        <v>0</v>
      </c>
      <c r="AJ18" s="24">
        <v>0</v>
      </c>
      <c r="AK18" s="24">
        <v>3</v>
      </c>
      <c r="AL18" s="24">
        <v>440</v>
      </c>
      <c r="AM18" s="24">
        <v>0</v>
      </c>
      <c r="AN18" s="24">
        <v>0</v>
      </c>
      <c r="AO18" s="24">
        <v>2</v>
      </c>
      <c r="AP18" s="24">
        <v>260</v>
      </c>
      <c r="AQ18" s="24">
        <v>11</v>
      </c>
      <c r="AR18" s="24">
        <v>1350</v>
      </c>
      <c r="AS18" s="61"/>
      <c r="AT18" s="61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</row>
    <row r="19" spans="1:60" ht="24" customHeight="1">
      <c r="A19" s="149" t="s">
        <v>68</v>
      </c>
      <c r="B19" s="150"/>
      <c r="C19" s="24">
        <v>132</v>
      </c>
      <c r="D19" s="24">
        <v>20627</v>
      </c>
      <c r="E19" s="24">
        <v>1</v>
      </c>
      <c r="F19" s="24">
        <v>200</v>
      </c>
      <c r="G19" s="24">
        <v>0</v>
      </c>
      <c r="H19" s="24">
        <v>0</v>
      </c>
      <c r="I19" s="24">
        <v>7</v>
      </c>
      <c r="J19" s="24">
        <v>853</v>
      </c>
      <c r="K19" s="24">
        <v>1</v>
      </c>
      <c r="L19" s="24">
        <v>200</v>
      </c>
      <c r="M19" s="24">
        <v>1</v>
      </c>
      <c r="N19" s="24">
        <v>200</v>
      </c>
      <c r="O19" s="24">
        <v>26</v>
      </c>
      <c r="P19" s="24">
        <v>5866</v>
      </c>
      <c r="Q19" s="24">
        <v>48</v>
      </c>
      <c r="R19" s="24">
        <v>8832</v>
      </c>
      <c r="S19" s="24">
        <v>0</v>
      </c>
      <c r="T19" s="24">
        <v>0</v>
      </c>
      <c r="U19" s="24">
        <v>24</v>
      </c>
      <c r="V19" s="24">
        <v>2031</v>
      </c>
      <c r="W19" s="149" t="s">
        <v>68</v>
      </c>
      <c r="X19" s="150"/>
      <c r="Y19" s="24">
        <v>1</v>
      </c>
      <c r="Z19" s="24">
        <v>200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6</v>
      </c>
      <c r="AH19" s="24">
        <v>835</v>
      </c>
      <c r="AI19" s="24">
        <v>0</v>
      </c>
      <c r="AJ19" s="24">
        <v>0</v>
      </c>
      <c r="AK19" s="24">
        <v>1</v>
      </c>
      <c r="AL19" s="24">
        <v>50</v>
      </c>
      <c r="AM19" s="24">
        <v>0</v>
      </c>
      <c r="AN19" s="24">
        <v>0</v>
      </c>
      <c r="AO19" s="24">
        <v>5</v>
      </c>
      <c r="AP19" s="24">
        <v>530</v>
      </c>
      <c r="AQ19" s="24">
        <v>11</v>
      </c>
      <c r="AR19" s="24">
        <v>830</v>
      </c>
      <c r="AS19" s="61"/>
      <c r="AT19" s="61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</row>
    <row r="20" spans="1:60" ht="24" customHeight="1">
      <c r="A20" s="149" t="s">
        <v>69</v>
      </c>
      <c r="B20" s="150"/>
      <c r="C20" s="24">
        <v>286</v>
      </c>
      <c r="D20" s="24">
        <v>41913</v>
      </c>
      <c r="E20" s="24">
        <v>5</v>
      </c>
      <c r="F20" s="24">
        <v>670</v>
      </c>
      <c r="G20" s="24">
        <v>0</v>
      </c>
      <c r="H20" s="24">
        <v>0</v>
      </c>
      <c r="I20" s="24">
        <v>39</v>
      </c>
      <c r="J20" s="24">
        <v>7049</v>
      </c>
      <c r="K20" s="24">
        <v>5</v>
      </c>
      <c r="L20" s="24">
        <v>1300</v>
      </c>
      <c r="M20" s="24">
        <v>1</v>
      </c>
      <c r="N20" s="24">
        <v>200</v>
      </c>
      <c r="O20" s="24">
        <v>28</v>
      </c>
      <c r="P20" s="24">
        <v>4796</v>
      </c>
      <c r="Q20" s="24">
        <v>127</v>
      </c>
      <c r="R20" s="24">
        <v>18925</v>
      </c>
      <c r="S20" s="24">
        <v>0</v>
      </c>
      <c r="T20" s="24">
        <v>0</v>
      </c>
      <c r="U20" s="24">
        <v>45</v>
      </c>
      <c r="V20" s="24">
        <v>5080</v>
      </c>
      <c r="W20" s="149" t="s">
        <v>69</v>
      </c>
      <c r="X20" s="150"/>
      <c r="Y20" s="24">
        <v>0</v>
      </c>
      <c r="Z20" s="24">
        <v>0</v>
      </c>
      <c r="AA20" s="24">
        <v>0</v>
      </c>
      <c r="AB20" s="24">
        <v>0</v>
      </c>
      <c r="AC20" s="24">
        <v>1</v>
      </c>
      <c r="AD20" s="24">
        <v>60</v>
      </c>
      <c r="AE20" s="24">
        <v>3</v>
      </c>
      <c r="AF20" s="24">
        <v>330</v>
      </c>
      <c r="AG20" s="24">
        <v>7</v>
      </c>
      <c r="AH20" s="24">
        <v>832</v>
      </c>
      <c r="AI20" s="24">
        <v>0</v>
      </c>
      <c r="AJ20" s="24">
        <v>0</v>
      </c>
      <c r="AK20" s="24">
        <v>2</v>
      </c>
      <c r="AL20" s="24">
        <v>220</v>
      </c>
      <c r="AM20" s="24">
        <v>0</v>
      </c>
      <c r="AN20" s="24">
        <v>0</v>
      </c>
      <c r="AO20" s="24">
        <v>8</v>
      </c>
      <c r="AP20" s="24">
        <v>1200</v>
      </c>
      <c r="AQ20" s="24">
        <v>15</v>
      </c>
      <c r="AR20" s="24">
        <v>1251</v>
      </c>
      <c r="AS20" s="61"/>
      <c r="AT20" s="61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</row>
    <row r="21" spans="1:60" ht="24" customHeight="1">
      <c r="A21" s="149" t="s">
        <v>70</v>
      </c>
      <c r="B21" s="150"/>
      <c r="C21" s="24">
        <v>125</v>
      </c>
      <c r="D21" s="24">
        <v>19230</v>
      </c>
      <c r="E21" s="24">
        <v>10</v>
      </c>
      <c r="F21" s="24">
        <v>1550</v>
      </c>
      <c r="G21" s="24">
        <v>1</v>
      </c>
      <c r="H21" s="24">
        <v>200</v>
      </c>
      <c r="I21" s="24">
        <v>3</v>
      </c>
      <c r="J21" s="24">
        <v>320</v>
      </c>
      <c r="K21" s="24">
        <v>0</v>
      </c>
      <c r="L21" s="24">
        <v>0</v>
      </c>
      <c r="M21" s="24">
        <v>0</v>
      </c>
      <c r="N21" s="24">
        <v>0</v>
      </c>
      <c r="O21" s="24">
        <v>14</v>
      </c>
      <c r="P21" s="24">
        <v>4308</v>
      </c>
      <c r="Q21" s="24">
        <v>49</v>
      </c>
      <c r="R21" s="24">
        <v>6155</v>
      </c>
      <c r="S21" s="24">
        <v>0</v>
      </c>
      <c r="T21" s="24">
        <v>0</v>
      </c>
      <c r="U21" s="24">
        <v>20</v>
      </c>
      <c r="V21" s="24">
        <v>2338</v>
      </c>
      <c r="W21" s="149" t="s">
        <v>70</v>
      </c>
      <c r="X21" s="150"/>
      <c r="Y21" s="24">
        <v>1</v>
      </c>
      <c r="Z21" s="24">
        <v>200</v>
      </c>
      <c r="AA21" s="24">
        <v>1</v>
      </c>
      <c r="AB21" s="24">
        <v>100</v>
      </c>
      <c r="AC21" s="24">
        <v>0</v>
      </c>
      <c r="AD21" s="24">
        <v>0</v>
      </c>
      <c r="AE21" s="24">
        <v>0</v>
      </c>
      <c r="AF21" s="24">
        <v>0</v>
      </c>
      <c r="AG21" s="24">
        <v>7</v>
      </c>
      <c r="AH21" s="24">
        <v>1130</v>
      </c>
      <c r="AI21" s="24">
        <v>0</v>
      </c>
      <c r="AJ21" s="24">
        <v>0</v>
      </c>
      <c r="AK21" s="24">
        <v>1</v>
      </c>
      <c r="AL21" s="24">
        <v>200</v>
      </c>
      <c r="AM21" s="24">
        <v>0</v>
      </c>
      <c r="AN21" s="24">
        <v>0</v>
      </c>
      <c r="AO21" s="24">
        <v>12</v>
      </c>
      <c r="AP21" s="24">
        <v>2263</v>
      </c>
      <c r="AQ21" s="24">
        <v>6</v>
      </c>
      <c r="AR21" s="24">
        <v>466</v>
      </c>
      <c r="AS21" s="61"/>
      <c r="AT21" s="61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</row>
    <row r="22" spans="1:60" ht="24" customHeight="1">
      <c r="A22" s="149" t="s">
        <v>71</v>
      </c>
      <c r="B22" s="150"/>
      <c r="C22" s="24">
        <v>188</v>
      </c>
      <c r="D22" s="24">
        <v>35615</v>
      </c>
      <c r="E22" s="24">
        <v>12</v>
      </c>
      <c r="F22" s="24">
        <v>2250</v>
      </c>
      <c r="G22" s="24">
        <v>1</v>
      </c>
      <c r="H22" s="24">
        <v>230</v>
      </c>
      <c r="I22" s="24">
        <v>6</v>
      </c>
      <c r="J22" s="24">
        <v>1248</v>
      </c>
      <c r="K22" s="24">
        <v>2</v>
      </c>
      <c r="L22" s="24">
        <v>400</v>
      </c>
      <c r="M22" s="24">
        <v>0</v>
      </c>
      <c r="N22" s="24">
        <v>0</v>
      </c>
      <c r="O22" s="24">
        <v>31</v>
      </c>
      <c r="P22" s="24">
        <v>9588</v>
      </c>
      <c r="Q22" s="24">
        <v>78</v>
      </c>
      <c r="R22" s="24">
        <v>15416</v>
      </c>
      <c r="S22" s="24">
        <v>2</v>
      </c>
      <c r="T22" s="24">
        <v>400</v>
      </c>
      <c r="U22" s="24">
        <v>29</v>
      </c>
      <c r="V22" s="24">
        <v>3047</v>
      </c>
      <c r="W22" s="149" t="s">
        <v>71</v>
      </c>
      <c r="X22" s="150"/>
      <c r="Y22" s="24">
        <v>1</v>
      </c>
      <c r="Z22" s="24">
        <v>100</v>
      </c>
      <c r="AA22" s="24">
        <v>1</v>
      </c>
      <c r="AB22" s="24">
        <v>100</v>
      </c>
      <c r="AC22" s="24">
        <v>2</v>
      </c>
      <c r="AD22" s="24">
        <v>400</v>
      </c>
      <c r="AE22" s="24">
        <v>5</v>
      </c>
      <c r="AF22" s="24">
        <v>630</v>
      </c>
      <c r="AG22" s="24">
        <v>5</v>
      </c>
      <c r="AH22" s="24">
        <v>600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7</v>
      </c>
      <c r="AP22" s="24">
        <v>426</v>
      </c>
      <c r="AQ22" s="24">
        <v>6</v>
      </c>
      <c r="AR22" s="24">
        <v>780</v>
      </c>
      <c r="AS22" s="61"/>
      <c r="AT22" s="61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</row>
    <row r="23" spans="1:60" ht="24" customHeight="1">
      <c r="A23" s="149" t="s">
        <v>72</v>
      </c>
      <c r="B23" s="150"/>
      <c r="C23" s="24">
        <v>84</v>
      </c>
      <c r="D23" s="24">
        <v>12850</v>
      </c>
      <c r="E23" s="24">
        <v>8</v>
      </c>
      <c r="F23" s="24">
        <v>1160</v>
      </c>
      <c r="G23" s="24">
        <v>0</v>
      </c>
      <c r="H23" s="24">
        <v>0</v>
      </c>
      <c r="I23" s="24">
        <v>4</v>
      </c>
      <c r="J23" s="24">
        <v>730</v>
      </c>
      <c r="K23" s="24">
        <v>0</v>
      </c>
      <c r="L23" s="24">
        <v>0</v>
      </c>
      <c r="M23" s="24">
        <v>1</v>
      </c>
      <c r="N23" s="24">
        <v>200</v>
      </c>
      <c r="O23" s="24">
        <v>20</v>
      </c>
      <c r="P23" s="24">
        <v>5011</v>
      </c>
      <c r="Q23" s="24">
        <v>31</v>
      </c>
      <c r="R23" s="24">
        <v>4042</v>
      </c>
      <c r="S23" s="24">
        <v>0</v>
      </c>
      <c r="T23" s="24">
        <v>0</v>
      </c>
      <c r="U23" s="24">
        <v>9</v>
      </c>
      <c r="V23" s="24">
        <v>736</v>
      </c>
      <c r="W23" s="149" t="s">
        <v>72</v>
      </c>
      <c r="X23" s="150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1</v>
      </c>
      <c r="AF23" s="24">
        <v>50</v>
      </c>
      <c r="AG23" s="24">
        <v>3</v>
      </c>
      <c r="AH23" s="24">
        <v>303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3</v>
      </c>
      <c r="AP23" s="24">
        <v>258</v>
      </c>
      <c r="AQ23" s="24">
        <v>4</v>
      </c>
      <c r="AR23" s="24">
        <v>360</v>
      </c>
      <c r="AS23" s="61"/>
      <c r="AT23" s="61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</row>
    <row r="24" spans="1:60" ht="24" customHeight="1">
      <c r="A24" s="149" t="s">
        <v>73</v>
      </c>
      <c r="B24" s="150"/>
      <c r="C24" s="24">
        <v>180</v>
      </c>
      <c r="D24" s="24">
        <v>27279</v>
      </c>
      <c r="E24" s="24">
        <v>6</v>
      </c>
      <c r="F24" s="24">
        <v>683</v>
      </c>
      <c r="G24" s="24">
        <v>0</v>
      </c>
      <c r="H24" s="24">
        <v>0</v>
      </c>
      <c r="I24" s="24">
        <v>3</v>
      </c>
      <c r="J24" s="24">
        <v>450</v>
      </c>
      <c r="K24" s="24">
        <v>0</v>
      </c>
      <c r="L24" s="24">
        <v>0</v>
      </c>
      <c r="M24" s="24">
        <v>0</v>
      </c>
      <c r="N24" s="24">
        <v>0</v>
      </c>
      <c r="O24" s="24">
        <v>39</v>
      </c>
      <c r="P24" s="24">
        <v>10683</v>
      </c>
      <c r="Q24" s="24">
        <v>69</v>
      </c>
      <c r="R24" s="24">
        <v>8965</v>
      </c>
      <c r="S24" s="24">
        <v>2</v>
      </c>
      <c r="T24" s="24">
        <v>400</v>
      </c>
      <c r="U24" s="24">
        <v>34</v>
      </c>
      <c r="V24" s="24">
        <v>3203</v>
      </c>
      <c r="W24" s="149" t="s">
        <v>73</v>
      </c>
      <c r="X24" s="150"/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3</v>
      </c>
      <c r="AF24" s="24">
        <v>410</v>
      </c>
      <c r="AG24" s="24">
        <v>5</v>
      </c>
      <c r="AH24" s="24">
        <v>403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7</v>
      </c>
      <c r="AP24" s="24">
        <v>1152</v>
      </c>
      <c r="AQ24" s="24">
        <v>12</v>
      </c>
      <c r="AR24" s="24">
        <v>930</v>
      </c>
      <c r="AS24" s="61"/>
      <c r="AT24" s="61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</row>
    <row r="25" spans="1:60" ht="24" customHeight="1">
      <c r="A25" s="149" t="s">
        <v>6</v>
      </c>
      <c r="B25" s="150"/>
      <c r="C25" s="24">
        <v>79</v>
      </c>
      <c r="D25" s="24">
        <v>11458</v>
      </c>
      <c r="E25" s="24">
        <v>8</v>
      </c>
      <c r="F25" s="24">
        <v>1249</v>
      </c>
      <c r="G25" s="24">
        <v>0</v>
      </c>
      <c r="H25" s="24">
        <v>0</v>
      </c>
      <c r="I25" s="24">
        <v>3</v>
      </c>
      <c r="J25" s="24">
        <v>638</v>
      </c>
      <c r="K25" s="24">
        <v>0</v>
      </c>
      <c r="L25" s="24">
        <v>0</v>
      </c>
      <c r="M25" s="24">
        <v>1</v>
      </c>
      <c r="N25" s="24">
        <v>3</v>
      </c>
      <c r="O25" s="24">
        <v>6</v>
      </c>
      <c r="P25" s="24">
        <v>2894</v>
      </c>
      <c r="Q25" s="24">
        <v>27</v>
      </c>
      <c r="R25" s="24">
        <v>2962</v>
      </c>
      <c r="S25" s="24">
        <v>0</v>
      </c>
      <c r="T25" s="24">
        <v>0</v>
      </c>
      <c r="U25" s="24">
        <v>16</v>
      </c>
      <c r="V25" s="24">
        <v>1868</v>
      </c>
      <c r="W25" s="149" t="s">
        <v>6</v>
      </c>
      <c r="X25" s="150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2</v>
      </c>
      <c r="AF25" s="24">
        <v>8</v>
      </c>
      <c r="AG25" s="24">
        <v>2</v>
      </c>
      <c r="AH25" s="24">
        <v>98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8</v>
      </c>
      <c r="AP25" s="24">
        <v>730</v>
      </c>
      <c r="AQ25" s="24">
        <v>6</v>
      </c>
      <c r="AR25" s="24">
        <v>1008</v>
      </c>
      <c r="AS25" s="61"/>
      <c r="AT25" s="61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</row>
    <row r="26" spans="1:60" ht="24" customHeight="1">
      <c r="A26" s="149" t="s">
        <v>74</v>
      </c>
      <c r="B26" s="150"/>
      <c r="C26" s="24">
        <v>104</v>
      </c>
      <c r="D26" s="24">
        <v>14719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11</v>
      </c>
      <c r="P26" s="24">
        <v>2624</v>
      </c>
      <c r="Q26" s="24">
        <v>38</v>
      </c>
      <c r="R26" s="24">
        <v>4054</v>
      </c>
      <c r="S26" s="24">
        <v>2</v>
      </c>
      <c r="T26" s="24">
        <v>336</v>
      </c>
      <c r="U26" s="24">
        <v>32</v>
      </c>
      <c r="V26" s="24">
        <v>4148</v>
      </c>
      <c r="W26" s="149" t="s">
        <v>74</v>
      </c>
      <c r="X26" s="150"/>
      <c r="Y26" s="24">
        <v>0</v>
      </c>
      <c r="Z26" s="24">
        <v>0</v>
      </c>
      <c r="AA26" s="24">
        <v>0</v>
      </c>
      <c r="AB26" s="24">
        <v>0</v>
      </c>
      <c r="AC26" s="24">
        <v>1</v>
      </c>
      <c r="AD26" s="24">
        <v>1000</v>
      </c>
      <c r="AE26" s="24">
        <v>2</v>
      </c>
      <c r="AF26" s="24">
        <v>254</v>
      </c>
      <c r="AG26" s="24">
        <v>4</v>
      </c>
      <c r="AH26" s="24">
        <v>475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3</v>
      </c>
      <c r="AP26" s="24">
        <v>510</v>
      </c>
      <c r="AQ26" s="24">
        <v>11</v>
      </c>
      <c r="AR26" s="24">
        <v>1318</v>
      </c>
      <c r="AS26" s="61"/>
      <c r="AT26" s="61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</row>
    <row r="27" spans="1:60" ht="24" customHeight="1">
      <c r="A27" s="149" t="s">
        <v>75</v>
      </c>
      <c r="B27" s="150"/>
      <c r="C27" s="24">
        <v>63</v>
      </c>
      <c r="D27" s="24">
        <v>8120</v>
      </c>
      <c r="E27" s="24">
        <v>1</v>
      </c>
      <c r="F27" s="24">
        <v>50</v>
      </c>
      <c r="G27" s="24">
        <v>0</v>
      </c>
      <c r="H27" s="24">
        <v>0</v>
      </c>
      <c r="I27" s="24">
        <v>2</v>
      </c>
      <c r="J27" s="24">
        <v>1100</v>
      </c>
      <c r="K27" s="24">
        <v>0</v>
      </c>
      <c r="L27" s="24">
        <v>0</v>
      </c>
      <c r="M27" s="24">
        <v>0</v>
      </c>
      <c r="N27" s="24">
        <v>0</v>
      </c>
      <c r="O27" s="24">
        <v>5</v>
      </c>
      <c r="P27" s="24">
        <v>1700</v>
      </c>
      <c r="Q27" s="24">
        <v>9</v>
      </c>
      <c r="R27" s="24">
        <v>1240</v>
      </c>
      <c r="S27" s="24">
        <v>0</v>
      </c>
      <c r="T27" s="24">
        <v>0</v>
      </c>
      <c r="U27" s="24">
        <v>9</v>
      </c>
      <c r="V27" s="24">
        <v>522</v>
      </c>
      <c r="W27" s="149" t="s">
        <v>75</v>
      </c>
      <c r="X27" s="150"/>
      <c r="Y27" s="24">
        <v>1</v>
      </c>
      <c r="Z27" s="24">
        <v>50</v>
      </c>
      <c r="AA27" s="24">
        <v>0</v>
      </c>
      <c r="AB27" s="24">
        <v>0</v>
      </c>
      <c r="AC27" s="24">
        <v>1</v>
      </c>
      <c r="AD27" s="24">
        <v>200</v>
      </c>
      <c r="AE27" s="24">
        <v>1</v>
      </c>
      <c r="AF27" s="24">
        <v>200</v>
      </c>
      <c r="AG27" s="24">
        <v>6</v>
      </c>
      <c r="AH27" s="24">
        <v>688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27</v>
      </c>
      <c r="AP27" s="24">
        <v>2290</v>
      </c>
      <c r="AQ27" s="24">
        <v>1</v>
      </c>
      <c r="AR27" s="24">
        <v>80</v>
      </c>
      <c r="AS27" s="61"/>
      <c r="AT27" s="61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</row>
    <row r="28" spans="1:60" ht="24" customHeight="1">
      <c r="A28" s="149" t="s">
        <v>76</v>
      </c>
      <c r="B28" s="150"/>
      <c r="C28" s="24">
        <v>89</v>
      </c>
      <c r="D28" s="24">
        <v>11168</v>
      </c>
      <c r="E28" s="24">
        <v>0</v>
      </c>
      <c r="F28" s="24">
        <v>0</v>
      </c>
      <c r="G28" s="24">
        <v>0</v>
      </c>
      <c r="H28" s="24">
        <v>0</v>
      </c>
      <c r="I28" s="24">
        <v>2</v>
      </c>
      <c r="J28" s="24">
        <v>400</v>
      </c>
      <c r="K28" s="24">
        <v>0</v>
      </c>
      <c r="L28" s="24">
        <v>0</v>
      </c>
      <c r="M28" s="24">
        <v>0</v>
      </c>
      <c r="N28" s="24">
        <v>0</v>
      </c>
      <c r="O28" s="24">
        <v>10</v>
      </c>
      <c r="P28" s="24">
        <v>1908</v>
      </c>
      <c r="Q28" s="24">
        <v>53</v>
      </c>
      <c r="R28" s="24">
        <v>6273</v>
      </c>
      <c r="S28" s="24">
        <v>1</v>
      </c>
      <c r="T28" s="24">
        <v>200</v>
      </c>
      <c r="U28" s="24">
        <v>12</v>
      </c>
      <c r="V28" s="24">
        <v>1246</v>
      </c>
      <c r="W28" s="149" t="s">
        <v>76</v>
      </c>
      <c r="X28" s="150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1</v>
      </c>
      <c r="AF28" s="24">
        <v>100</v>
      </c>
      <c r="AG28" s="24">
        <v>1</v>
      </c>
      <c r="AH28" s="24">
        <v>200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1</v>
      </c>
      <c r="AP28" s="24">
        <v>200</v>
      </c>
      <c r="AQ28" s="24">
        <v>8</v>
      </c>
      <c r="AR28" s="24">
        <v>641</v>
      </c>
      <c r="AS28" s="61"/>
      <c r="AT28" s="61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</row>
    <row r="29" spans="1:60" ht="24" customHeight="1">
      <c r="A29" s="149" t="s">
        <v>77</v>
      </c>
      <c r="B29" s="150"/>
      <c r="C29" s="24">
        <v>124</v>
      </c>
      <c r="D29" s="24">
        <v>16578</v>
      </c>
      <c r="E29" s="24">
        <v>0</v>
      </c>
      <c r="F29" s="24">
        <v>0</v>
      </c>
      <c r="G29" s="24">
        <v>0</v>
      </c>
      <c r="H29" s="24">
        <v>0</v>
      </c>
      <c r="I29" s="24">
        <v>3</v>
      </c>
      <c r="J29" s="24">
        <v>618</v>
      </c>
      <c r="K29" s="24">
        <v>0</v>
      </c>
      <c r="L29" s="24">
        <v>0</v>
      </c>
      <c r="M29" s="24">
        <v>1</v>
      </c>
      <c r="N29" s="24">
        <v>186</v>
      </c>
      <c r="O29" s="24">
        <v>16</v>
      </c>
      <c r="P29" s="24">
        <v>3056</v>
      </c>
      <c r="Q29" s="24">
        <v>41</v>
      </c>
      <c r="R29" s="24">
        <v>4926</v>
      </c>
      <c r="S29" s="24">
        <v>1</v>
      </c>
      <c r="T29" s="24">
        <v>200</v>
      </c>
      <c r="U29" s="24">
        <v>35</v>
      </c>
      <c r="V29" s="24">
        <v>3927</v>
      </c>
      <c r="W29" s="149" t="s">
        <v>77</v>
      </c>
      <c r="X29" s="150"/>
      <c r="Y29" s="24">
        <v>2</v>
      </c>
      <c r="Z29" s="24">
        <v>241</v>
      </c>
      <c r="AA29" s="24">
        <v>0</v>
      </c>
      <c r="AB29" s="24">
        <v>0</v>
      </c>
      <c r="AC29" s="24">
        <v>1</v>
      </c>
      <c r="AD29" s="24">
        <v>200</v>
      </c>
      <c r="AE29" s="24">
        <v>6</v>
      </c>
      <c r="AF29" s="24">
        <v>1260</v>
      </c>
      <c r="AG29" s="24">
        <v>3</v>
      </c>
      <c r="AH29" s="24">
        <v>330</v>
      </c>
      <c r="AI29" s="24">
        <v>0</v>
      </c>
      <c r="AJ29" s="24">
        <v>0</v>
      </c>
      <c r="AK29" s="24">
        <v>2</v>
      </c>
      <c r="AL29" s="24">
        <v>295</v>
      </c>
      <c r="AM29" s="24">
        <v>0</v>
      </c>
      <c r="AN29" s="24">
        <v>0</v>
      </c>
      <c r="AO29" s="24">
        <v>4</v>
      </c>
      <c r="AP29" s="24">
        <v>333</v>
      </c>
      <c r="AQ29" s="24">
        <v>9</v>
      </c>
      <c r="AR29" s="24">
        <v>1006</v>
      </c>
      <c r="AS29" s="61"/>
      <c r="AT29" s="61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</row>
    <row r="30" spans="1:60" ht="24" customHeight="1">
      <c r="A30" s="149" t="s">
        <v>78</v>
      </c>
      <c r="B30" s="150"/>
      <c r="C30" s="24">
        <v>109</v>
      </c>
      <c r="D30" s="24">
        <v>12673</v>
      </c>
      <c r="E30" s="24">
        <v>1</v>
      </c>
      <c r="F30" s="24">
        <v>200</v>
      </c>
      <c r="G30" s="24">
        <v>0</v>
      </c>
      <c r="H30" s="24">
        <v>0</v>
      </c>
      <c r="I30" s="24">
        <v>2</v>
      </c>
      <c r="J30" s="24">
        <v>220</v>
      </c>
      <c r="K30" s="24">
        <v>1</v>
      </c>
      <c r="L30" s="24">
        <v>3</v>
      </c>
      <c r="M30" s="24">
        <v>1</v>
      </c>
      <c r="N30" s="24">
        <v>200</v>
      </c>
      <c r="O30" s="24">
        <v>6</v>
      </c>
      <c r="P30" s="24">
        <v>2138</v>
      </c>
      <c r="Q30" s="24">
        <v>55</v>
      </c>
      <c r="R30" s="24">
        <v>5646</v>
      </c>
      <c r="S30" s="24">
        <v>0</v>
      </c>
      <c r="T30" s="24">
        <v>0</v>
      </c>
      <c r="U30" s="24">
        <v>30</v>
      </c>
      <c r="V30" s="24">
        <v>2508</v>
      </c>
      <c r="W30" s="149" t="s">
        <v>78</v>
      </c>
      <c r="X30" s="150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3</v>
      </c>
      <c r="AF30" s="24">
        <v>360</v>
      </c>
      <c r="AG30" s="24">
        <v>2</v>
      </c>
      <c r="AH30" s="24">
        <v>8</v>
      </c>
      <c r="AI30" s="24">
        <v>0</v>
      </c>
      <c r="AJ30" s="24">
        <v>0</v>
      </c>
      <c r="AK30" s="24">
        <v>1</v>
      </c>
      <c r="AL30" s="24">
        <v>200</v>
      </c>
      <c r="AM30" s="24">
        <v>0</v>
      </c>
      <c r="AN30" s="24">
        <v>0</v>
      </c>
      <c r="AO30" s="24">
        <v>1</v>
      </c>
      <c r="AP30" s="24">
        <v>240</v>
      </c>
      <c r="AQ30" s="24">
        <v>6</v>
      </c>
      <c r="AR30" s="24">
        <v>950</v>
      </c>
      <c r="AS30" s="61"/>
      <c r="AT30" s="61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</row>
    <row r="31" spans="1:60" ht="24" customHeight="1">
      <c r="A31" s="149" t="s">
        <v>79</v>
      </c>
      <c r="B31" s="150"/>
      <c r="C31" s="24">
        <v>40</v>
      </c>
      <c r="D31" s="24">
        <v>4725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5</v>
      </c>
      <c r="P31" s="24">
        <v>1000</v>
      </c>
      <c r="Q31" s="24">
        <v>18</v>
      </c>
      <c r="R31" s="24">
        <v>2075</v>
      </c>
      <c r="S31" s="24">
        <v>0</v>
      </c>
      <c r="T31" s="24">
        <v>0</v>
      </c>
      <c r="U31" s="24">
        <v>10</v>
      </c>
      <c r="V31" s="24">
        <v>920</v>
      </c>
      <c r="W31" s="149" t="s">
        <v>79</v>
      </c>
      <c r="X31" s="150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1</v>
      </c>
      <c r="AF31" s="24">
        <v>100</v>
      </c>
      <c r="AG31" s="24">
        <v>1</v>
      </c>
      <c r="AH31" s="24">
        <v>240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3</v>
      </c>
      <c r="AP31" s="24">
        <v>210</v>
      </c>
      <c r="AQ31" s="24">
        <v>2</v>
      </c>
      <c r="AR31" s="24">
        <v>180</v>
      </c>
      <c r="AS31" s="61"/>
      <c r="AT31" s="61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</row>
    <row r="32" spans="1:60" ht="24" customHeight="1">
      <c r="A32" s="149" t="s">
        <v>80</v>
      </c>
      <c r="B32" s="150"/>
      <c r="C32" s="24">
        <v>33</v>
      </c>
      <c r="D32" s="24">
        <v>4145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5</v>
      </c>
      <c r="P32" s="24">
        <v>1000</v>
      </c>
      <c r="Q32" s="24">
        <v>17</v>
      </c>
      <c r="R32" s="24">
        <v>1875</v>
      </c>
      <c r="S32" s="24">
        <v>0</v>
      </c>
      <c r="T32" s="24">
        <v>0</v>
      </c>
      <c r="U32" s="24">
        <v>7</v>
      </c>
      <c r="V32" s="24">
        <v>750</v>
      </c>
      <c r="W32" s="149" t="s">
        <v>80</v>
      </c>
      <c r="X32" s="150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1</v>
      </c>
      <c r="AF32" s="24">
        <v>100</v>
      </c>
      <c r="AG32" s="24">
        <v>1</v>
      </c>
      <c r="AH32" s="24">
        <v>240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2</v>
      </c>
      <c r="AR32" s="24">
        <v>180</v>
      </c>
      <c r="AS32" s="61"/>
      <c r="AT32" s="61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</row>
    <row r="33" spans="1:60" ht="24" customHeight="1">
      <c r="A33" s="226" t="s">
        <v>81</v>
      </c>
      <c r="B33" s="227"/>
      <c r="C33" s="123">
        <v>7</v>
      </c>
      <c r="D33" s="124">
        <v>580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1</v>
      </c>
      <c r="R33" s="124">
        <v>200</v>
      </c>
      <c r="S33" s="124">
        <v>0</v>
      </c>
      <c r="T33" s="124">
        <v>0</v>
      </c>
      <c r="U33" s="124">
        <v>3</v>
      </c>
      <c r="V33" s="124">
        <v>170</v>
      </c>
      <c r="W33" s="226" t="s">
        <v>81</v>
      </c>
      <c r="X33" s="227"/>
      <c r="Y33" s="123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4">
        <v>0</v>
      </c>
      <c r="AF33" s="124">
        <v>0</v>
      </c>
      <c r="AG33" s="124">
        <v>0</v>
      </c>
      <c r="AH33" s="124">
        <v>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3</v>
      </c>
      <c r="AP33" s="124">
        <v>210</v>
      </c>
      <c r="AQ33" s="124">
        <v>0</v>
      </c>
      <c r="AR33" s="124">
        <v>0</v>
      </c>
      <c r="AS33" s="61"/>
      <c r="AT33" s="61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</row>
    <row r="34" spans="1:60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tr">
        <f>'2492-00-01'!V34</f>
        <v>中華民國110年05月20日編製</v>
      </c>
      <c r="W34" s="19" t="s">
        <v>108</v>
      </c>
      <c r="AB34" s="21" t="s">
        <v>1</v>
      </c>
      <c r="AF34" s="20" t="s">
        <v>109</v>
      </c>
      <c r="AK34" s="21" t="s">
        <v>110</v>
      </c>
      <c r="AO34" s="53"/>
      <c r="AP34" s="53"/>
      <c r="AQ34" s="53"/>
      <c r="AR34" s="129" t="str">
        <f>'2492-00-01'!V34</f>
        <v>中華民國110年05月20日編製</v>
      </c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</row>
    <row r="35" spans="6:60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O35" s="54"/>
      <c r="AP35" s="54"/>
      <c r="AQ35" s="54"/>
      <c r="AR35" s="22" t="s">
        <v>58</v>
      </c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</row>
    <row r="36" spans="6:60" s="19" customFormat="1" ht="15">
      <c r="F36" s="20"/>
      <c r="J36" s="20"/>
      <c r="AB36" s="20"/>
      <c r="AF36" s="20"/>
      <c r="AN36" s="22"/>
      <c r="AO36" s="54"/>
      <c r="AP36" s="54"/>
      <c r="AQ36" s="54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</row>
    <row r="37" spans="1:42" s="77" customFormat="1" ht="15.75">
      <c r="A37" s="76" t="s">
        <v>150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</row>
    <row r="38" spans="1:42" s="77" customFormat="1" ht="15.75">
      <c r="A38" s="76" t="s">
        <v>136</v>
      </c>
      <c r="B38" s="76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</row>
    <row r="39" spans="1:42" s="77" customFormat="1" ht="15.75">
      <c r="A39" s="78" t="s">
        <v>137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</row>
    <row r="40" spans="2:3" ht="15">
      <c r="B40" s="89" t="s">
        <v>146</v>
      </c>
      <c r="C40" s="63"/>
    </row>
  </sheetData>
  <sheetProtection/>
  <mergeCells count="85"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W11:X11"/>
    <mergeCell ref="M6:N6"/>
    <mergeCell ref="I6:J7"/>
    <mergeCell ref="W13:X13"/>
    <mergeCell ref="W9:X9"/>
    <mergeCell ref="K6:L7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tabSelected="1" view="pageBreakPreview" zoomScale="110" zoomScaleSheetLayoutView="11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136" t="s">
        <v>139</v>
      </c>
      <c r="B1" s="137"/>
      <c r="C1" s="48"/>
      <c r="D1" s="25"/>
      <c r="M1" s="4"/>
      <c r="N1" s="4"/>
      <c r="O1" s="4"/>
      <c r="P1" s="4"/>
      <c r="Q1" s="4"/>
      <c r="R1" s="4"/>
      <c r="T1" s="1" t="s">
        <v>2</v>
      </c>
      <c r="U1" s="179" t="s">
        <v>141</v>
      </c>
      <c r="V1" s="179"/>
      <c r="W1" s="136" t="s">
        <v>139</v>
      </c>
      <c r="X1" s="4"/>
      <c r="AJ1" s="4"/>
      <c r="AK1" s="4"/>
      <c r="AL1" s="4"/>
      <c r="AM1" s="4"/>
      <c r="AN1" s="4"/>
      <c r="AO1" s="4"/>
      <c r="AP1" s="1" t="s">
        <v>2</v>
      </c>
      <c r="AQ1" s="174" t="s">
        <v>141</v>
      </c>
      <c r="AR1" s="175"/>
    </row>
    <row r="2" spans="1:44" ht="16.5" customHeight="1">
      <c r="A2" s="136" t="s">
        <v>224</v>
      </c>
      <c r="B2" s="138" t="s">
        <v>226</v>
      </c>
      <c r="C2" s="56"/>
      <c r="D2" s="134"/>
      <c r="E2" s="7"/>
      <c r="F2" s="7"/>
      <c r="G2" s="7"/>
      <c r="H2" s="7"/>
      <c r="I2" s="7"/>
      <c r="K2" s="83"/>
      <c r="L2" s="83"/>
      <c r="M2" s="83"/>
      <c r="N2" s="83"/>
      <c r="O2" s="83"/>
      <c r="P2" s="83"/>
      <c r="Q2" s="83"/>
      <c r="R2" s="83"/>
      <c r="S2" s="8"/>
      <c r="T2" s="1" t="s">
        <v>41</v>
      </c>
      <c r="U2" s="180" t="s">
        <v>42</v>
      </c>
      <c r="V2" s="181"/>
      <c r="W2" s="136" t="s">
        <v>224</v>
      </c>
      <c r="X2" s="138" t="s">
        <v>226</v>
      </c>
      <c r="Y2" s="9"/>
      <c r="Z2" s="9"/>
      <c r="AA2" s="9"/>
      <c r="AB2" s="9"/>
      <c r="AC2" s="9"/>
      <c r="AD2" s="9"/>
      <c r="AE2" s="9"/>
      <c r="AF2" s="9"/>
      <c r="AG2" s="9"/>
      <c r="AI2" s="83"/>
      <c r="AJ2" s="83"/>
      <c r="AK2" s="83"/>
      <c r="AL2" s="83"/>
      <c r="AM2" s="83"/>
      <c r="AN2" s="83"/>
      <c r="AO2" s="83"/>
      <c r="AP2" s="1" t="s">
        <v>41</v>
      </c>
      <c r="AQ2" s="176" t="s">
        <v>42</v>
      </c>
      <c r="AR2" s="177"/>
    </row>
    <row r="3" spans="1:44" s="10" customFormat="1" ht="19.5" customHeight="1">
      <c r="A3" s="169" t="s">
        <v>43</v>
      </c>
      <c r="B3" s="246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69" t="s">
        <v>44</v>
      </c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</row>
    <row r="4" spans="1:44" s="10" customFormat="1" ht="19.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</row>
    <row r="5" spans="1:44" s="13" customFormat="1" ht="19.5" customHeight="1">
      <c r="A5" s="11"/>
      <c r="B5" s="11"/>
      <c r="C5" s="11"/>
      <c r="D5" s="11"/>
      <c r="E5" s="11"/>
      <c r="F5" s="11"/>
      <c r="G5" s="172" t="str">
        <f>'2492-00-02'!K5</f>
        <v>   中華民國 110年4月</v>
      </c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84"/>
      <c r="S5" s="84"/>
      <c r="T5" s="84"/>
      <c r="V5" s="14" t="s">
        <v>131</v>
      </c>
      <c r="W5" s="11"/>
      <c r="X5" s="11"/>
      <c r="Y5" s="84"/>
      <c r="Z5" s="84"/>
      <c r="AA5" s="84"/>
      <c r="AB5" s="84"/>
      <c r="AC5" s="178" t="str">
        <f>'2492-00-02'!K5</f>
        <v>   中華民國 110年4月</v>
      </c>
      <c r="AD5" s="203"/>
      <c r="AE5" s="203"/>
      <c r="AF5" s="203"/>
      <c r="AG5" s="203"/>
      <c r="AH5" s="203"/>
      <c r="AI5" s="203"/>
      <c r="AJ5" s="203"/>
      <c r="AK5" s="3"/>
      <c r="AL5" s="3"/>
      <c r="AM5" s="3"/>
      <c r="AN5" s="3"/>
      <c r="AO5" s="3"/>
      <c r="AP5" s="3"/>
      <c r="AQ5" s="11"/>
      <c r="AR5" s="28" t="s">
        <v>131</v>
      </c>
    </row>
    <row r="6" spans="1:44" ht="16.5" customHeight="1">
      <c r="A6" s="229" t="s">
        <v>45</v>
      </c>
      <c r="B6" s="230"/>
      <c r="C6" s="145" t="s">
        <v>46</v>
      </c>
      <c r="D6" s="146"/>
      <c r="E6" s="151" t="s">
        <v>26</v>
      </c>
      <c r="F6" s="152"/>
      <c r="G6" s="159" t="s">
        <v>11</v>
      </c>
      <c r="H6" s="146"/>
      <c r="I6" s="159" t="s">
        <v>9</v>
      </c>
      <c r="J6" s="146"/>
      <c r="K6" s="151" t="s">
        <v>31</v>
      </c>
      <c r="L6" s="152"/>
      <c r="M6" s="235" t="s">
        <v>47</v>
      </c>
      <c r="N6" s="236"/>
      <c r="O6" s="250" t="s">
        <v>153</v>
      </c>
      <c r="P6" s="251"/>
      <c r="Q6" s="159" t="s">
        <v>12</v>
      </c>
      <c r="R6" s="146"/>
      <c r="S6" s="145" t="s">
        <v>33</v>
      </c>
      <c r="T6" s="146"/>
      <c r="U6" s="159" t="s">
        <v>13</v>
      </c>
      <c r="V6" s="146"/>
      <c r="W6" s="229" t="s">
        <v>45</v>
      </c>
      <c r="X6" s="260"/>
      <c r="Y6" s="237" t="s">
        <v>157</v>
      </c>
      <c r="Z6" s="241"/>
      <c r="AA6" s="159" t="s">
        <v>14</v>
      </c>
      <c r="AB6" s="146"/>
      <c r="AC6" s="159" t="s">
        <v>34</v>
      </c>
      <c r="AD6" s="146"/>
      <c r="AE6" s="159" t="s">
        <v>48</v>
      </c>
      <c r="AF6" s="200"/>
      <c r="AG6" s="151" t="s">
        <v>49</v>
      </c>
      <c r="AH6" s="152"/>
      <c r="AI6" s="159" t="s">
        <v>50</v>
      </c>
      <c r="AJ6" s="200"/>
      <c r="AK6" s="237" t="s">
        <v>160</v>
      </c>
      <c r="AL6" s="238"/>
      <c r="AM6" s="159" t="s">
        <v>51</v>
      </c>
      <c r="AN6" s="200"/>
      <c r="AO6" s="159" t="s">
        <v>52</v>
      </c>
      <c r="AP6" s="200"/>
      <c r="AQ6" s="159" t="s">
        <v>8</v>
      </c>
      <c r="AR6" s="146"/>
    </row>
    <row r="7" spans="1:44" ht="16.5" customHeight="1">
      <c r="A7" s="231"/>
      <c r="B7" s="232"/>
      <c r="C7" s="147"/>
      <c r="D7" s="148"/>
      <c r="E7" s="153"/>
      <c r="F7" s="154"/>
      <c r="G7" s="147"/>
      <c r="H7" s="148"/>
      <c r="I7" s="147"/>
      <c r="J7" s="148"/>
      <c r="K7" s="153"/>
      <c r="L7" s="154"/>
      <c r="M7" s="153" t="s">
        <v>53</v>
      </c>
      <c r="N7" s="154"/>
      <c r="O7" s="252"/>
      <c r="P7" s="253"/>
      <c r="Q7" s="147"/>
      <c r="R7" s="148"/>
      <c r="S7" s="147"/>
      <c r="T7" s="148"/>
      <c r="U7" s="147"/>
      <c r="V7" s="148"/>
      <c r="W7" s="261"/>
      <c r="X7" s="262"/>
      <c r="Y7" s="242"/>
      <c r="Z7" s="243"/>
      <c r="AA7" s="147"/>
      <c r="AB7" s="148"/>
      <c r="AC7" s="147"/>
      <c r="AD7" s="148"/>
      <c r="AE7" s="228" t="s">
        <v>54</v>
      </c>
      <c r="AF7" s="148"/>
      <c r="AG7" s="153"/>
      <c r="AH7" s="154"/>
      <c r="AI7" s="228" t="s">
        <v>55</v>
      </c>
      <c r="AJ7" s="148"/>
      <c r="AK7" s="239"/>
      <c r="AL7" s="240"/>
      <c r="AM7" s="228" t="s">
        <v>56</v>
      </c>
      <c r="AN7" s="148"/>
      <c r="AO7" s="265" t="s">
        <v>57</v>
      </c>
      <c r="AP7" s="266"/>
      <c r="AQ7" s="147"/>
      <c r="AR7" s="148"/>
    </row>
    <row r="8" spans="1:44" ht="22.5" customHeight="1">
      <c r="A8" s="233"/>
      <c r="B8" s="234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3"/>
      <c r="X8" s="264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65" t="s">
        <v>10</v>
      </c>
      <c r="B9" s="166"/>
      <c r="C9" s="24">
        <v>3182</v>
      </c>
      <c r="D9" s="24">
        <v>563965</v>
      </c>
      <c r="E9" s="24">
        <v>34</v>
      </c>
      <c r="F9" s="24">
        <v>11008</v>
      </c>
      <c r="G9" s="24">
        <v>8</v>
      </c>
      <c r="H9" s="24">
        <v>39880</v>
      </c>
      <c r="I9" s="24">
        <v>100</v>
      </c>
      <c r="J9" s="24">
        <v>15222</v>
      </c>
      <c r="K9" s="24">
        <v>1</v>
      </c>
      <c r="L9" s="24">
        <v>488</v>
      </c>
      <c r="M9" s="24">
        <v>12</v>
      </c>
      <c r="N9" s="24">
        <v>4977</v>
      </c>
      <c r="O9" s="24">
        <v>244</v>
      </c>
      <c r="P9" s="24">
        <v>75478</v>
      </c>
      <c r="Q9" s="24">
        <v>1656</v>
      </c>
      <c r="R9" s="24">
        <v>276399</v>
      </c>
      <c r="S9" s="24">
        <v>29</v>
      </c>
      <c r="T9" s="24">
        <v>3660</v>
      </c>
      <c r="U9" s="24">
        <v>635</v>
      </c>
      <c r="V9" s="24">
        <v>79230</v>
      </c>
      <c r="W9" s="165" t="s">
        <v>10</v>
      </c>
      <c r="X9" s="166"/>
      <c r="Y9" s="24">
        <v>31</v>
      </c>
      <c r="Z9" s="24">
        <v>4155</v>
      </c>
      <c r="AA9" s="24">
        <v>6</v>
      </c>
      <c r="AB9" s="24">
        <v>900</v>
      </c>
      <c r="AC9" s="24">
        <v>23</v>
      </c>
      <c r="AD9" s="24">
        <v>3860</v>
      </c>
      <c r="AE9" s="24">
        <v>57</v>
      </c>
      <c r="AF9" s="24">
        <v>9284</v>
      </c>
      <c r="AG9" s="24">
        <v>91</v>
      </c>
      <c r="AH9" s="24">
        <v>12389</v>
      </c>
      <c r="AI9" s="24">
        <v>0</v>
      </c>
      <c r="AJ9" s="24">
        <v>0</v>
      </c>
      <c r="AK9" s="24">
        <v>7</v>
      </c>
      <c r="AL9" s="24">
        <v>1650</v>
      </c>
      <c r="AM9" s="24">
        <v>0</v>
      </c>
      <c r="AN9" s="24">
        <v>0</v>
      </c>
      <c r="AO9" s="24">
        <v>77</v>
      </c>
      <c r="AP9" s="24">
        <v>7226</v>
      </c>
      <c r="AQ9" s="24">
        <v>171</v>
      </c>
      <c r="AR9" s="24">
        <v>18158</v>
      </c>
    </row>
    <row r="10" spans="1:44" ht="24" customHeight="1">
      <c r="A10" s="167" t="s">
        <v>62</v>
      </c>
      <c r="B10" s="188"/>
      <c r="C10" s="24">
        <v>3170</v>
      </c>
      <c r="D10" s="24">
        <v>562625</v>
      </c>
      <c r="E10" s="24">
        <v>34</v>
      </c>
      <c r="F10" s="24">
        <v>11008</v>
      </c>
      <c r="G10" s="24">
        <v>8</v>
      </c>
      <c r="H10" s="24">
        <v>39880</v>
      </c>
      <c r="I10" s="24">
        <v>100</v>
      </c>
      <c r="J10" s="24">
        <v>15222</v>
      </c>
      <c r="K10" s="24">
        <v>1</v>
      </c>
      <c r="L10" s="24">
        <v>488</v>
      </c>
      <c r="M10" s="24">
        <v>12</v>
      </c>
      <c r="N10" s="24">
        <v>4977</v>
      </c>
      <c r="O10" s="24">
        <v>243</v>
      </c>
      <c r="P10" s="24">
        <v>75278</v>
      </c>
      <c r="Q10" s="24">
        <v>1652</v>
      </c>
      <c r="R10" s="24">
        <v>276029</v>
      </c>
      <c r="S10" s="24">
        <v>29</v>
      </c>
      <c r="T10" s="24">
        <v>3660</v>
      </c>
      <c r="U10" s="24">
        <v>629</v>
      </c>
      <c r="V10" s="24">
        <v>78660</v>
      </c>
      <c r="W10" s="167" t="s">
        <v>62</v>
      </c>
      <c r="X10" s="188"/>
      <c r="Y10" s="24">
        <v>31</v>
      </c>
      <c r="Z10" s="24">
        <v>4155</v>
      </c>
      <c r="AA10" s="24">
        <v>6</v>
      </c>
      <c r="AB10" s="24">
        <v>900</v>
      </c>
      <c r="AC10" s="24">
        <v>23</v>
      </c>
      <c r="AD10" s="24">
        <v>3860</v>
      </c>
      <c r="AE10" s="24">
        <v>57</v>
      </c>
      <c r="AF10" s="24">
        <v>9284</v>
      </c>
      <c r="AG10" s="24">
        <v>90</v>
      </c>
      <c r="AH10" s="24">
        <v>12189</v>
      </c>
      <c r="AI10" s="24">
        <v>0</v>
      </c>
      <c r="AJ10" s="24">
        <v>0</v>
      </c>
      <c r="AK10" s="24">
        <v>7</v>
      </c>
      <c r="AL10" s="24">
        <v>1650</v>
      </c>
      <c r="AM10" s="24">
        <v>0</v>
      </c>
      <c r="AN10" s="24">
        <v>0</v>
      </c>
      <c r="AO10" s="24">
        <v>77</v>
      </c>
      <c r="AP10" s="24">
        <v>7226</v>
      </c>
      <c r="AQ10" s="24">
        <v>171</v>
      </c>
      <c r="AR10" s="24">
        <v>18158</v>
      </c>
    </row>
    <row r="11" spans="1:44" ht="24" customHeight="1">
      <c r="A11" s="187" t="s">
        <v>82</v>
      </c>
      <c r="B11" s="188"/>
      <c r="C11" s="24">
        <v>493</v>
      </c>
      <c r="D11" s="24">
        <v>84667</v>
      </c>
      <c r="E11" s="24">
        <v>1</v>
      </c>
      <c r="F11" s="24">
        <v>100</v>
      </c>
      <c r="G11" s="24">
        <v>1</v>
      </c>
      <c r="H11" s="24">
        <v>200</v>
      </c>
      <c r="I11" s="24">
        <v>15</v>
      </c>
      <c r="J11" s="24">
        <v>3443</v>
      </c>
      <c r="K11" s="24">
        <v>0</v>
      </c>
      <c r="L11" s="24">
        <v>0</v>
      </c>
      <c r="M11" s="24">
        <v>2</v>
      </c>
      <c r="N11" s="24">
        <v>3400</v>
      </c>
      <c r="O11" s="24">
        <v>48</v>
      </c>
      <c r="P11" s="24">
        <v>10541</v>
      </c>
      <c r="Q11" s="24">
        <v>246</v>
      </c>
      <c r="R11" s="24">
        <v>38253</v>
      </c>
      <c r="S11" s="24">
        <v>7</v>
      </c>
      <c r="T11" s="24">
        <v>790</v>
      </c>
      <c r="U11" s="24">
        <v>98</v>
      </c>
      <c r="V11" s="24">
        <v>15249</v>
      </c>
      <c r="W11" s="187" t="s">
        <v>83</v>
      </c>
      <c r="X11" s="188"/>
      <c r="Y11" s="24">
        <v>4</v>
      </c>
      <c r="Z11" s="24">
        <v>700</v>
      </c>
      <c r="AA11" s="24">
        <v>0</v>
      </c>
      <c r="AB11" s="24">
        <v>0</v>
      </c>
      <c r="AC11" s="24">
        <v>4</v>
      </c>
      <c r="AD11" s="24">
        <v>550</v>
      </c>
      <c r="AE11" s="24">
        <v>7</v>
      </c>
      <c r="AF11" s="24">
        <v>3050</v>
      </c>
      <c r="AG11" s="24">
        <v>13</v>
      </c>
      <c r="AH11" s="24">
        <v>1953</v>
      </c>
      <c r="AI11" s="24">
        <v>0</v>
      </c>
      <c r="AJ11" s="24">
        <v>0</v>
      </c>
      <c r="AK11" s="24">
        <v>4</v>
      </c>
      <c r="AL11" s="24">
        <v>1150</v>
      </c>
      <c r="AM11" s="24">
        <v>0</v>
      </c>
      <c r="AN11" s="24">
        <v>0</v>
      </c>
      <c r="AO11" s="24">
        <v>8</v>
      </c>
      <c r="AP11" s="24">
        <v>980</v>
      </c>
      <c r="AQ11" s="24">
        <v>35</v>
      </c>
      <c r="AR11" s="24">
        <v>4308</v>
      </c>
    </row>
    <row r="12" spans="1:44" ht="24" customHeight="1">
      <c r="A12" s="187" t="s">
        <v>84</v>
      </c>
      <c r="B12" s="188"/>
      <c r="C12" s="24">
        <v>323</v>
      </c>
      <c r="D12" s="24">
        <v>64425</v>
      </c>
      <c r="E12" s="24">
        <v>0</v>
      </c>
      <c r="F12" s="24">
        <v>0</v>
      </c>
      <c r="G12" s="24">
        <v>0</v>
      </c>
      <c r="H12" s="24">
        <v>0</v>
      </c>
      <c r="I12" s="24">
        <v>5</v>
      </c>
      <c r="J12" s="24">
        <v>850</v>
      </c>
      <c r="K12" s="24">
        <v>0</v>
      </c>
      <c r="L12" s="24">
        <v>0</v>
      </c>
      <c r="M12" s="24">
        <v>1</v>
      </c>
      <c r="N12" s="24">
        <v>50</v>
      </c>
      <c r="O12" s="24">
        <v>9</v>
      </c>
      <c r="P12" s="24">
        <v>1530</v>
      </c>
      <c r="Q12" s="24">
        <v>160</v>
      </c>
      <c r="R12" s="24">
        <v>40076</v>
      </c>
      <c r="S12" s="24">
        <v>2</v>
      </c>
      <c r="T12" s="24">
        <v>400</v>
      </c>
      <c r="U12" s="24">
        <v>77</v>
      </c>
      <c r="V12" s="24">
        <v>11766</v>
      </c>
      <c r="W12" s="187" t="s">
        <v>85</v>
      </c>
      <c r="X12" s="188"/>
      <c r="Y12" s="24">
        <v>13</v>
      </c>
      <c r="Z12" s="24">
        <v>1065</v>
      </c>
      <c r="AA12" s="24">
        <v>3</v>
      </c>
      <c r="AB12" s="24">
        <v>260</v>
      </c>
      <c r="AC12" s="24">
        <v>0</v>
      </c>
      <c r="AD12" s="24">
        <v>0</v>
      </c>
      <c r="AE12" s="24">
        <v>10</v>
      </c>
      <c r="AF12" s="24">
        <v>1370</v>
      </c>
      <c r="AG12" s="24">
        <v>10</v>
      </c>
      <c r="AH12" s="24">
        <v>1490</v>
      </c>
      <c r="AI12" s="24">
        <v>0</v>
      </c>
      <c r="AJ12" s="24">
        <v>0</v>
      </c>
      <c r="AK12" s="24">
        <v>1</v>
      </c>
      <c r="AL12" s="24">
        <v>200</v>
      </c>
      <c r="AM12" s="24">
        <v>0</v>
      </c>
      <c r="AN12" s="24">
        <v>0</v>
      </c>
      <c r="AO12" s="24">
        <v>11</v>
      </c>
      <c r="AP12" s="24">
        <v>1390</v>
      </c>
      <c r="AQ12" s="24">
        <v>21</v>
      </c>
      <c r="AR12" s="24">
        <v>3978</v>
      </c>
    </row>
    <row r="13" spans="1:44" ht="24" customHeight="1">
      <c r="A13" s="149" t="s">
        <v>149</v>
      </c>
      <c r="B13" s="150"/>
      <c r="C13" s="24">
        <v>292</v>
      </c>
      <c r="D13" s="24">
        <v>42342</v>
      </c>
      <c r="E13" s="24">
        <v>3</v>
      </c>
      <c r="F13" s="24">
        <v>500</v>
      </c>
      <c r="G13" s="24">
        <v>0</v>
      </c>
      <c r="H13" s="24">
        <v>0</v>
      </c>
      <c r="I13" s="24">
        <v>6</v>
      </c>
      <c r="J13" s="24">
        <v>635</v>
      </c>
      <c r="K13" s="24">
        <v>0</v>
      </c>
      <c r="L13" s="24">
        <v>0</v>
      </c>
      <c r="M13" s="24">
        <v>0</v>
      </c>
      <c r="N13" s="24">
        <v>0</v>
      </c>
      <c r="O13" s="24">
        <v>19</v>
      </c>
      <c r="P13" s="24">
        <v>6888</v>
      </c>
      <c r="Q13" s="24">
        <v>152</v>
      </c>
      <c r="R13" s="24">
        <v>22367</v>
      </c>
      <c r="S13" s="24">
        <v>3</v>
      </c>
      <c r="T13" s="24">
        <v>600</v>
      </c>
      <c r="U13" s="24">
        <v>77</v>
      </c>
      <c r="V13" s="24">
        <v>7344</v>
      </c>
      <c r="W13" s="149" t="s">
        <v>147</v>
      </c>
      <c r="X13" s="150"/>
      <c r="Y13" s="24">
        <v>2</v>
      </c>
      <c r="Z13" s="24">
        <v>350</v>
      </c>
      <c r="AA13" s="24">
        <v>0</v>
      </c>
      <c r="AB13" s="24">
        <v>0</v>
      </c>
      <c r="AC13" s="24">
        <v>2</v>
      </c>
      <c r="AD13" s="24">
        <v>400</v>
      </c>
      <c r="AE13" s="24">
        <v>3</v>
      </c>
      <c r="AF13" s="24">
        <v>500</v>
      </c>
      <c r="AG13" s="24">
        <v>6</v>
      </c>
      <c r="AH13" s="24">
        <v>890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6</v>
      </c>
      <c r="AP13" s="24">
        <v>630</v>
      </c>
      <c r="AQ13" s="24">
        <v>13</v>
      </c>
      <c r="AR13" s="24">
        <v>1238</v>
      </c>
    </row>
    <row r="14" spans="1:44" ht="24" customHeight="1">
      <c r="A14" s="149" t="s">
        <v>7</v>
      </c>
      <c r="B14" s="150"/>
      <c r="C14" s="24">
        <v>361</v>
      </c>
      <c r="D14" s="24">
        <v>68212</v>
      </c>
      <c r="E14" s="24">
        <v>5</v>
      </c>
      <c r="F14" s="24">
        <v>980</v>
      </c>
      <c r="G14" s="24">
        <v>0</v>
      </c>
      <c r="H14" s="24">
        <v>0</v>
      </c>
      <c r="I14" s="24">
        <v>12</v>
      </c>
      <c r="J14" s="24">
        <v>1685</v>
      </c>
      <c r="K14" s="24">
        <v>0</v>
      </c>
      <c r="L14" s="24">
        <v>0</v>
      </c>
      <c r="M14" s="24">
        <v>0</v>
      </c>
      <c r="N14" s="24">
        <v>0</v>
      </c>
      <c r="O14" s="24">
        <v>25</v>
      </c>
      <c r="P14" s="24">
        <v>8750</v>
      </c>
      <c r="Q14" s="24">
        <v>194</v>
      </c>
      <c r="R14" s="24">
        <v>39699</v>
      </c>
      <c r="S14" s="24">
        <v>3</v>
      </c>
      <c r="T14" s="24">
        <v>600</v>
      </c>
      <c r="U14" s="24">
        <v>71</v>
      </c>
      <c r="V14" s="24">
        <v>8793</v>
      </c>
      <c r="W14" s="149" t="s">
        <v>7</v>
      </c>
      <c r="X14" s="150"/>
      <c r="Y14" s="24">
        <v>3</v>
      </c>
      <c r="Z14" s="24">
        <v>600</v>
      </c>
      <c r="AA14" s="24">
        <v>1</v>
      </c>
      <c r="AB14" s="24">
        <v>200</v>
      </c>
      <c r="AC14" s="24">
        <v>3</v>
      </c>
      <c r="AD14" s="24">
        <v>780</v>
      </c>
      <c r="AE14" s="24">
        <v>10</v>
      </c>
      <c r="AF14" s="24">
        <v>1902</v>
      </c>
      <c r="AG14" s="24">
        <v>10</v>
      </c>
      <c r="AH14" s="24">
        <v>2100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5</v>
      </c>
      <c r="AP14" s="24">
        <v>503</v>
      </c>
      <c r="AQ14" s="24">
        <v>19</v>
      </c>
      <c r="AR14" s="24">
        <v>1620</v>
      </c>
    </row>
    <row r="15" spans="1:44" ht="24" customHeight="1">
      <c r="A15" s="149" t="s">
        <v>65</v>
      </c>
      <c r="B15" s="150"/>
      <c r="C15" s="24">
        <v>281</v>
      </c>
      <c r="D15" s="24">
        <v>43715</v>
      </c>
      <c r="E15" s="24">
        <v>3</v>
      </c>
      <c r="F15" s="24">
        <v>450</v>
      </c>
      <c r="G15" s="24">
        <v>1</v>
      </c>
      <c r="H15" s="24">
        <v>200</v>
      </c>
      <c r="I15" s="24">
        <v>15</v>
      </c>
      <c r="J15" s="24">
        <v>1466</v>
      </c>
      <c r="K15" s="24">
        <v>0</v>
      </c>
      <c r="L15" s="24">
        <v>0</v>
      </c>
      <c r="M15" s="24">
        <v>1</v>
      </c>
      <c r="N15" s="24">
        <v>240</v>
      </c>
      <c r="O15" s="24">
        <v>19</v>
      </c>
      <c r="P15" s="24">
        <v>7744</v>
      </c>
      <c r="Q15" s="24">
        <v>143</v>
      </c>
      <c r="R15" s="24">
        <v>22817</v>
      </c>
      <c r="S15" s="24">
        <v>0</v>
      </c>
      <c r="T15" s="24">
        <v>0</v>
      </c>
      <c r="U15" s="24">
        <v>64</v>
      </c>
      <c r="V15" s="24">
        <v>7241</v>
      </c>
      <c r="W15" s="149" t="s">
        <v>65</v>
      </c>
      <c r="X15" s="150"/>
      <c r="Y15" s="24">
        <v>1</v>
      </c>
      <c r="Z15" s="24">
        <v>100</v>
      </c>
      <c r="AA15" s="24">
        <v>0</v>
      </c>
      <c r="AB15" s="24">
        <v>0</v>
      </c>
      <c r="AC15" s="24">
        <v>4</v>
      </c>
      <c r="AD15" s="24">
        <v>490</v>
      </c>
      <c r="AE15" s="24">
        <v>4</v>
      </c>
      <c r="AF15" s="24">
        <v>390</v>
      </c>
      <c r="AG15" s="24">
        <v>6</v>
      </c>
      <c r="AH15" s="24">
        <v>405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4</v>
      </c>
      <c r="AP15" s="24">
        <v>910</v>
      </c>
      <c r="AQ15" s="24">
        <v>16</v>
      </c>
      <c r="AR15" s="24">
        <v>1262</v>
      </c>
    </row>
    <row r="16" spans="1:44" ht="24" customHeight="1">
      <c r="A16" s="149" t="s">
        <v>86</v>
      </c>
      <c r="B16" s="150"/>
      <c r="C16" s="24">
        <v>405</v>
      </c>
      <c r="D16" s="24">
        <v>58963</v>
      </c>
      <c r="E16" s="24">
        <v>2</v>
      </c>
      <c r="F16" s="24">
        <v>350</v>
      </c>
      <c r="G16" s="24">
        <v>0</v>
      </c>
      <c r="H16" s="24">
        <v>0</v>
      </c>
      <c r="I16" s="24">
        <v>8</v>
      </c>
      <c r="J16" s="24">
        <v>914</v>
      </c>
      <c r="K16" s="24">
        <v>0</v>
      </c>
      <c r="L16" s="24">
        <v>0</v>
      </c>
      <c r="M16" s="24">
        <v>3</v>
      </c>
      <c r="N16" s="24">
        <v>803</v>
      </c>
      <c r="O16" s="24">
        <v>32</v>
      </c>
      <c r="P16" s="24">
        <v>9631</v>
      </c>
      <c r="Q16" s="24">
        <v>224</v>
      </c>
      <c r="R16" s="24">
        <v>33019</v>
      </c>
      <c r="S16" s="24">
        <v>6</v>
      </c>
      <c r="T16" s="24">
        <v>180</v>
      </c>
      <c r="U16" s="24">
        <v>71</v>
      </c>
      <c r="V16" s="24">
        <v>8933</v>
      </c>
      <c r="W16" s="149" t="s">
        <v>87</v>
      </c>
      <c r="X16" s="150"/>
      <c r="Y16" s="24">
        <v>2</v>
      </c>
      <c r="Z16" s="24">
        <v>470</v>
      </c>
      <c r="AA16" s="24">
        <v>0</v>
      </c>
      <c r="AB16" s="24">
        <v>0</v>
      </c>
      <c r="AC16" s="24">
        <v>3</v>
      </c>
      <c r="AD16" s="24">
        <v>280</v>
      </c>
      <c r="AE16" s="24">
        <v>11</v>
      </c>
      <c r="AF16" s="24">
        <v>1379</v>
      </c>
      <c r="AG16" s="24">
        <v>13</v>
      </c>
      <c r="AH16" s="24">
        <v>1650</v>
      </c>
      <c r="AI16" s="24">
        <v>0</v>
      </c>
      <c r="AJ16" s="24">
        <v>0</v>
      </c>
      <c r="AK16" s="24">
        <v>1</v>
      </c>
      <c r="AL16" s="24">
        <v>100</v>
      </c>
      <c r="AM16" s="24">
        <v>0</v>
      </c>
      <c r="AN16" s="24">
        <v>0</v>
      </c>
      <c r="AO16" s="24">
        <v>7</v>
      </c>
      <c r="AP16" s="24">
        <v>448</v>
      </c>
      <c r="AQ16" s="24">
        <v>22</v>
      </c>
      <c r="AR16" s="24">
        <v>806</v>
      </c>
    </row>
    <row r="17" spans="1:44" ht="24" customHeight="1">
      <c r="A17" s="149" t="s">
        <v>66</v>
      </c>
      <c r="B17" s="150"/>
      <c r="C17" s="24">
        <v>83</v>
      </c>
      <c r="D17" s="24">
        <v>20530</v>
      </c>
      <c r="E17" s="24">
        <v>1</v>
      </c>
      <c r="F17" s="24">
        <v>200</v>
      </c>
      <c r="G17" s="24">
        <v>0</v>
      </c>
      <c r="H17" s="24">
        <v>0</v>
      </c>
      <c r="I17" s="24">
        <v>1</v>
      </c>
      <c r="J17" s="24">
        <v>2000</v>
      </c>
      <c r="K17" s="24">
        <v>0</v>
      </c>
      <c r="L17" s="24">
        <v>0</v>
      </c>
      <c r="M17" s="24">
        <v>1</v>
      </c>
      <c r="N17" s="24">
        <v>49</v>
      </c>
      <c r="O17" s="24">
        <v>9</v>
      </c>
      <c r="P17" s="24">
        <v>4388</v>
      </c>
      <c r="Q17" s="24">
        <v>44</v>
      </c>
      <c r="R17" s="24">
        <v>10570</v>
      </c>
      <c r="S17" s="24">
        <v>0</v>
      </c>
      <c r="T17" s="24">
        <v>0</v>
      </c>
      <c r="U17" s="24">
        <v>14</v>
      </c>
      <c r="V17" s="24">
        <v>1443</v>
      </c>
      <c r="W17" s="149" t="s">
        <v>66</v>
      </c>
      <c r="X17" s="150"/>
      <c r="Y17" s="24">
        <v>1</v>
      </c>
      <c r="Z17" s="24">
        <v>100</v>
      </c>
      <c r="AA17" s="24">
        <v>0</v>
      </c>
      <c r="AB17" s="24">
        <v>0</v>
      </c>
      <c r="AC17" s="24">
        <v>2</v>
      </c>
      <c r="AD17" s="24">
        <v>300</v>
      </c>
      <c r="AE17" s="24">
        <v>0</v>
      </c>
      <c r="AF17" s="24">
        <v>0</v>
      </c>
      <c r="AG17" s="24">
        <v>7</v>
      </c>
      <c r="AH17" s="24">
        <v>1130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3</v>
      </c>
      <c r="AR17" s="24">
        <v>350</v>
      </c>
    </row>
    <row r="18" spans="1:44" ht="24" customHeight="1">
      <c r="A18" s="149" t="s">
        <v>67</v>
      </c>
      <c r="B18" s="150"/>
      <c r="C18" s="24">
        <v>72</v>
      </c>
      <c r="D18" s="24">
        <v>10467</v>
      </c>
      <c r="E18" s="24">
        <v>0</v>
      </c>
      <c r="F18" s="24">
        <v>0</v>
      </c>
      <c r="G18" s="24">
        <v>0</v>
      </c>
      <c r="H18" s="24">
        <v>0</v>
      </c>
      <c r="I18" s="24">
        <v>2</v>
      </c>
      <c r="J18" s="24">
        <v>249</v>
      </c>
      <c r="K18" s="24">
        <v>0</v>
      </c>
      <c r="L18" s="24">
        <v>0</v>
      </c>
      <c r="M18" s="24">
        <v>1</v>
      </c>
      <c r="N18" s="24">
        <v>200</v>
      </c>
      <c r="O18" s="24">
        <v>6</v>
      </c>
      <c r="P18" s="24">
        <v>920</v>
      </c>
      <c r="Q18" s="24">
        <v>41</v>
      </c>
      <c r="R18" s="24">
        <v>4553</v>
      </c>
      <c r="S18" s="24">
        <v>0</v>
      </c>
      <c r="T18" s="24">
        <v>0</v>
      </c>
      <c r="U18" s="24">
        <v>15</v>
      </c>
      <c r="V18" s="24">
        <v>3312</v>
      </c>
      <c r="W18" s="149" t="s">
        <v>67</v>
      </c>
      <c r="X18" s="150"/>
      <c r="Y18" s="24">
        <v>0</v>
      </c>
      <c r="Z18" s="24">
        <v>0</v>
      </c>
      <c r="AA18" s="24">
        <v>0</v>
      </c>
      <c r="AB18" s="24">
        <v>0</v>
      </c>
      <c r="AC18" s="24">
        <v>1</v>
      </c>
      <c r="AD18" s="24">
        <v>200</v>
      </c>
      <c r="AE18" s="24">
        <v>1</v>
      </c>
      <c r="AF18" s="24">
        <v>300</v>
      </c>
      <c r="AG18" s="24">
        <v>1</v>
      </c>
      <c r="AH18" s="24">
        <v>200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1</v>
      </c>
      <c r="AP18" s="24">
        <v>3</v>
      </c>
      <c r="AQ18" s="24">
        <v>3</v>
      </c>
      <c r="AR18" s="24">
        <v>530</v>
      </c>
    </row>
    <row r="19" spans="1:44" ht="24" customHeight="1">
      <c r="A19" s="149" t="s">
        <v>68</v>
      </c>
      <c r="B19" s="150"/>
      <c r="C19" s="24">
        <v>118</v>
      </c>
      <c r="D19" s="24">
        <v>13029</v>
      </c>
      <c r="E19" s="24">
        <v>2</v>
      </c>
      <c r="F19" s="24">
        <v>805</v>
      </c>
      <c r="G19" s="24">
        <v>0</v>
      </c>
      <c r="H19" s="24">
        <v>0</v>
      </c>
      <c r="I19" s="24">
        <v>6</v>
      </c>
      <c r="J19" s="24">
        <v>253</v>
      </c>
      <c r="K19" s="24">
        <v>0</v>
      </c>
      <c r="L19" s="24">
        <v>0</v>
      </c>
      <c r="M19" s="24">
        <v>0</v>
      </c>
      <c r="N19" s="24">
        <v>0</v>
      </c>
      <c r="O19" s="24">
        <v>10</v>
      </c>
      <c r="P19" s="24">
        <v>3518</v>
      </c>
      <c r="Q19" s="24">
        <v>65</v>
      </c>
      <c r="R19" s="24">
        <v>5540</v>
      </c>
      <c r="S19" s="24">
        <v>0</v>
      </c>
      <c r="T19" s="24">
        <v>0</v>
      </c>
      <c r="U19" s="24">
        <v>18</v>
      </c>
      <c r="V19" s="24">
        <v>1519</v>
      </c>
      <c r="W19" s="149" t="s">
        <v>68</v>
      </c>
      <c r="X19" s="150"/>
      <c r="Y19" s="24">
        <v>0</v>
      </c>
      <c r="Z19" s="24">
        <v>0</v>
      </c>
      <c r="AA19" s="24">
        <v>0</v>
      </c>
      <c r="AB19" s="24">
        <v>0</v>
      </c>
      <c r="AC19" s="24">
        <v>2</v>
      </c>
      <c r="AD19" s="24">
        <v>500</v>
      </c>
      <c r="AE19" s="24">
        <v>1</v>
      </c>
      <c r="AF19" s="24">
        <v>3</v>
      </c>
      <c r="AG19" s="24">
        <v>5</v>
      </c>
      <c r="AH19" s="24">
        <v>320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4</v>
      </c>
      <c r="AP19" s="24">
        <v>200</v>
      </c>
      <c r="AQ19" s="24">
        <v>5</v>
      </c>
      <c r="AR19" s="24">
        <v>371</v>
      </c>
    </row>
    <row r="20" spans="1:44" ht="24" customHeight="1">
      <c r="A20" s="149" t="s">
        <v>69</v>
      </c>
      <c r="B20" s="150"/>
      <c r="C20" s="24">
        <v>145</v>
      </c>
      <c r="D20" s="24">
        <v>30044</v>
      </c>
      <c r="E20" s="24">
        <v>2</v>
      </c>
      <c r="F20" s="24">
        <v>5060</v>
      </c>
      <c r="G20" s="24">
        <v>0</v>
      </c>
      <c r="H20" s="24">
        <v>0</v>
      </c>
      <c r="I20" s="24">
        <v>11</v>
      </c>
      <c r="J20" s="24">
        <v>2290</v>
      </c>
      <c r="K20" s="24">
        <v>0</v>
      </c>
      <c r="L20" s="24">
        <v>0</v>
      </c>
      <c r="M20" s="24">
        <v>1</v>
      </c>
      <c r="N20" s="24">
        <v>10</v>
      </c>
      <c r="O20" s="24">
        <v>14</v>
      </c>
      <c r="P20" s="24">
        <v>4550</v>
      </c>
      <c r="Q20" s="24">
        <v>77</v>
      </c>
      <c r="R20" s="24">
        <v>11368</v>
      </c>
      <c r="S20" s="24">
        <v>4</v>
      </c>
      <c r="T20" s="24">
        <v>650</v>
      </c>
      <c r="U20" s="24">
        <v>20</v>
      </c>
      <c r="V20" s="24">
        <v>1998</v>
      </c>
      <c r="W20" s="149" t="s">
        <v>69</v>
      </c>
      <c r="X20" s="150"/>
      <c r="Y20" s="24">
        <v>1</v>
      </c>
      <c r="Z20" s="24">
        <v>200</v>
      </c>
      <c r="AA20" s="24">
        <v>0</v>
      </c>
      <c r="AB20" s="24">
        <v>0</v>
      </c>
      <c r="AC20" s="24">
        <v>0</v>
      </c>
      <c r="AD20" s="24">
        <v>0</v>
      </c>
      <c r="AE20" s="24">
        <v>1</v>
      </c>
      <c r="AF20" s="24">
        <v>6</v>
      </c>
      <c r="AG20" s="24">
        <v>2</v>
      </c>
      <c r="AH20" s="24">
        <v>200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5</v>
      </c>
      <c r="AP20" s="24">
        <v>573</v>
      </c>
      <c r="AQ20" s="24">
        <v>7</v>
      </c>
      <c r="AR20" s="24">
        <v>3139</v>
      </c>
    </row>
    <row r="21" spans="1:44" ht="24" customHeight="1">
      <c r="A21" s="149" t="s">
        <v>70</v>
      </c>
      <c r="B21" s="150"/>
      <c r="C21" s="24">
        <v>61</v>
      </c>
      <c r="D21" s="24">
        <v>46641</v>
      </c>
      <c r="E21" s="24">
        <v>1</v>
      </c>
      <c r="F21" s="24">
        <v>200</v>
      </c>
      <c r="G21" s="24">
        <v>4</v>
      </c>
      <c r="H21" s="24">
        <v>31480</v>
      </c>
      <c r="I21" s="24">
        <v>3</v>
      </c>
      <c r="J21" s="24">
        <v>133</v>
      </c>
      <c r="K21" s="24">
        <v>0</v>
      </c>
      <c r="L21" s="24">
        <v>0</v>
      </c>
      <c r="M21" s="24">
        <v>0</v>
      </c>
      <c r="N21" s="24">
        <v>0</v>
      </c>
      <c r="O21" s="24">
        <v>5</v>
      </c>
      <c r="P21" s="24">
        <v>2900</v>
      </c>
      <c r="Q21" s="24">
        <v>33</v>
      </c>
      <c r="R21" s="24">
        <v>10444</v>
      </c>
      <c r="S21" s="24">
        <v>0</v>
      </c>
      <c r="T21" s="24">
        <v>0</v>
      </c>
      <c r="U21" s="24">
        <v>6</v>
      </c>
      <c r="V21" s="24">
        <v>663</v>
      </c>
      <c r="W21" s="149" t="s">
        <v>70</v>
      </c>
      <c r="X21" s="150"/>
      <c r="Y21" s="24">
        <v>1</v>
      </c>
      <c r="Z21" s="24">
        <v>200</v>
      </c>
      <c r="AA21" s="24">
        <v>0</v>
      </c>
      <c r="AB21" s="24">
        <v>0</v>
      </c>
      <c r="AC21" s="24">
        <v>0</v>
      </c>
      <c r="AD21" s="24">
        <v>0</v>
      </c>
      <c r="AE21" s="24">
        <v>1</v>
      </c>
      <c r="AF21" s="24">
        <v>100</v>
      </c>
      <c r="AG21" s="24">
        <v>1</v>
      </c>
      <c r="AH21" s="24">
        <v>200</v>
      </c>
      <c r="AI21" s="24">
        <v>0</v>
      </c>
      <c r="AJ21" s="24">
        <v>0</v>
      </c>
      <c r="AK21" s="24">
        <v>1</v>
      </c>
      <c r="AL21" s="24">
        <v>200</v>
      </c>
      <c r="AM21" s="24">
        <v>0</v>
      </c>
      <c r="AN21" s="24">
        <v>0</v>
      </c>
      <c r="AO21" s="24">
        <v>2</v>
      </c>
      <c r="AP21" s="24">
        <v>83</v>
      </c>
      <c r="AQ21" s="24">
        <v>3</v>
      </c>
      <c r="AR21" s="24">
        <v>38</v>
      </c>
    </row>
    <row r="22" spans="1:44" ht="24" customHeight="1">
      <c r="A22" s="149" t="s">
        <v>71</v>
      </c>
      <c r="B22" s="150"/>
      <c r="C22" s="24">
        <v>78</v>
      </c>
      <c r="D22" s="24">
        <v>11760</v>
      </c>
      <c r="E22" s="24">
        <v>2</v>
      </c>
      <c r="F22" s="24">
        <v>400</v>
      </c>
      <c r="G22" s="24">
        <v>0</v>
      </c>
      <c r="H22" s="24">
        <v>0</v>
      </c>
      <c r="I22" s="24">
        <v>1</v>
      </c>
      <c r="J22" s="24">
        <v>2</v>
      </c>
      <c r="K22" s="24">
        <v>0</v>
      </c>
      <c r="L22" s="24">
        <v>0</v>
      </c>
      <c r="M22" s="24">
        <v>0</v>
      </c>
      <c r="N22" s="24">
        <v>0</v>
      </c>
      <c r="O22" s="24">
        <v>11</v>
      </c>
      <c r="P22" s="24">
        <v>2438</v>
      </c>
      <c r="Q22" s="24">
        <v>33</v>
      </c>
      <c r="R22" s="24">
        <v>6444</v>
      </c>
      <c r="S22" s="24">
        <v>1</v>
      </c>
      <c r="T22" s="24">
        <v>30</v>
      </c>
      <c r="U22" s="24">
        <v>13</v>
      </c>
      <c r="V22" s="24">
        <v>1342</v>
      </c>
      <c r="W22" s="149" t="s">
        <v>71</v>
      </c>
      <c r="X22" s="150"/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1</v>
      </c>
      <c r="AF22" s="24">
        <v>3</v>
      </c>
      <c r="AG22" s="24">
        <v>3</v>
      </c>
      <c r="AH22" s="24">
        <v>600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7</v>
      </c>
      <c r="AP22" s="24">
        <v>361</v>
      </c>
      <c r="AQ22" s="24">
        <v>6</v>
      </c>
      <c r="AR22" s="24">
        <v>140</v>
      </c>
    </row>
    <row r="23" spans="1:44" ht="24" customHeight="1">
      <c r="A23" s="149" t="s">
        <v>72</v>
      </c>
      <c r="B23" s="150"/>
      <c r="C23" s="24">
        <v>63</v>
      </c>
      <c r="D23" s="24">
        <v>8042</v>
      </c>
      <c r="E23" s="24">
        <v>2</v>
      </c>
      <c r="F23" s="24">
        <v>400</v>
      </c>
      <c r="G23" s="24">
        <v>0</v>
      </c>
      <c r="H23" s="24">
        <v>0</v>
      </c>
      <c r="I23" s="24">
        <v>6</v>
      </c>
      <c r="J23" s="24">
        <v>529</v>
      </c>
      <c r="K23" s="24">
        <v>0</v>
      </c>
      <c r="L23" s="24">
        <v>0</v>
      </c>
      <c r="M23" s="24">
        <v>0</v>
      </c>
      <c r="N23" s="24">
        <v>0</v>
      </c>
      <c r="O23" s="24">
        <v>7</v>
      </c>
      <c r="P23" s="24">
        <v>825</v>
      </c>
      <c r="Q23" s="24">
        <v>36</v>
      </c>
      <c r="R23" s="24">
        <v>5389</v>
      </c>
      <c r="S23" s="24">
        <v>1</v>
      </c>
      <c r="T23" s="24">
        <v>200</v>
      </c>
      <c r="U23" s="24">
        <v>2</v>
      </c>
      <c r="V23" s="24">
        <v>203</v>
      </c>
      <c r="W23" s="149" t="s">
        <v>72</v>
      </c>
      <c r="X23" s="150"/>
      <c r="Y23" s="24">
        <v>0</v>
      </c>
      <c r="Z23" s="24">
        <v>0</v>
      </c>
      <c r="AA23" s="24">
        <v>1</v>
      </c>
      <c r="AB23" s="24">
        <v>200</v>
      </c>
      <c r="AC23" s="24">
        <v>0</v>
      </c>
      <c r="AD23" s="24">
        <v>0</v>
      </c>
      <c r="AE23" s="24">
        <v>0</v>
      </c>
      <c r="AF23" s="24">
        <v>0</v>
      </c>
      <c r="AG23" s="24">
        <v>1</v>
      </c>
      <c r="AH23" s="24">
        <v>20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5</v>
      </c>
      <c r="AP23" s="24">
        <v>268</v>
      </c>
      <c r="AQ23" s="24">
        <v>2</v>
      </c>
      <c r="AR23" s="24">
        <v>8</v>
      </c>
    </row>
    <row r="24" spans="1:44" ht="24" customHeight="1">
      <c r="A24" s="149" t="s">
        <v>73</v>
      </c>
      <c r="B24" s="150"/>
      <c r="C24" s="24">
        <v>94</v>
      </c>
      <c r="D24" s="24">
        <v>16294</v>
      </c>
      <c r="E24" s="24">
        <v>5</v>
      </c>
      <c r="F24" s="24">
        <v>710</v>
      </c>
      <c r="G24" s="24">
        <v>2</v>
      </c>
      <c r="H24" s="24">
        <v>8000</v>
      </c>
      <c r="I24" s="24">
        <v>2</v>
      </c>
      <c r="J24" s="24">
        <v>250</v>
      </c>
      <c r="K24" s="24">
        <v>0</v>
      </c>
      <c r="L24" s="24">
        <v>0</v>
      </c>
      <c r="M24" s="24">
        <v>0</v>
      </c>
      <c r="N24" s="24">
        <v>0</v>
      </c>
      <c r="O24" s="24">
        <v>10</v>
      </c>
      <c r="P24" s="24">
        <v>2700</v>
      </c>
      <c r="Q24" s="24">
        <v>45</v>
      </c>
      <c r="R24" s="24">
        <v>3545</v>
      </c>
      <c r="S24" s="24">
        <v>1</v>
      </c>
      <c r="T24" s="24">
        <v>10</v>
      </c>
      <c r="U24" s="24">
        <v>13</v>
      </c>
      <c r="V24" s="24">
        <v>636</v>
      </c>
      <c r="W24" s="149" t="s">
        <v>73</v>
      </c>
      <c r="X24" s="150"/>
      <c r="Y24" s="24">
        <v>1</v>
      </c>
      <c r="Z24" s="24">
        <v>30</v>
      </c>
      <c r="AA24" s="24">
        <v>0</v>
      </c>
      <c r="AB24" s="24">
        <v>0</v>
      </c>
      <c r="AC24" s="24">
        <v>0</v>
      </c>
      <c r="AD24" s="24">
        <v>0</v>
      </c>
      <c r="AE24" s="24">
        <v>2</v>
      </c>
      <c r="AF24" s="24">
        <v>6</v>
      </c>
      <c r="AG24" s="24">
        <v>7</v>
      </c>
      <c r="AH24" s="24">
        <v>358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1</v>
      </c>
      <c r="AP24" s="24">
        <v>30</v>
      </c>
      <c r="AQ24" s="24">
        <v>5</v>
      </c>
      <c r="AR24" s="24">
        <v>19</v>
      </c>
    </row>
    <row r="25" spans="1:44" ht="24" customHeight="1">
      <c r="A25" s="149" t="s">
        <v>6</v>
      </c>
      <c r="B25" s="150"/>
      <c r="C25" s="24">
        <v>58</v>
      </c>
      <c r="D25" s="24">
        <v>6012</v>
      </c>
      <c r="E25" s="24">
        <v>2</v>
      </c>
      <c r="F25" s="24">
        <v>53</v>
      </c>
      <c r="G25" s="24">
        <v>0</v>
      </c>
      <c r="H25" s="24">
        <v>0</v>
      </c>
      <c r="I25" s="24">
        <v>4</v>
      </c>
      <c r="J25" s="24">
        <v>268</v>
      </c>
      <c r="K25" s="24">
        <v>1</v>
      </c>
      <c r="L25" s="24">
        <v>488</v>
      </c>
      <c r="M25" s="24">
        <v>0</v>
      </c>
      <c r="N25" s="24">
        <v>0</v>
      </c>
      <c r="O25" s="24">
        <v>3</v>
      </c>
      <c r="P25" s="24">
        <v>1340</v>
      </c>
      <c r="Q25" s="24">
        <v>33</v>
      </c>
      <c r="R25" s="24">
        <v>2242</v>
      </c>
      <c r="S25" s="24">
        <v>0</v>
      </c>
      <c r="T25" s="24">
        <v>0</v>
      </c>
      <c r="U25" s="24">
        <v>8</v>
      </c>
      <c r="V25" s="24">
        <v>928</v>
      </c>
      <c r="W25" s="149" t="s">
        <v>6</v>
      </c>
      <c r="X25" s="150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1</v>
      </c>
      <c r="AF25" s="24">
        <v>100</v>
      </c>
      <c r="AG25" s="24">
        <v>1</v>
      </c>
      <c r="AH25" s="24">
        <v>3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5</v>
      </c>
      <c r="AP25" s="24">
        <v>590</v>
      </c>
      <c r="AQ25" s="24">
        <v>0</v>
      </c>
      <c r="AR25" s="24">
        <v>0</v>
      </c>
    </row>
    <row r="26" spans="1:44" ht="24" customHeight="1">
      <c r="A26" s="149" t="s">
        <v>74</v>
      </c>
      <c r="B26" s="150"/>
      <c r="C26" s="24">
        <v>76</v>
      </c>
      <c r="D26" s="24">
        <v>16328</v>
      </c>
      <c r="E26" s="24">
        <v>1</v>
      </c>
      <c r="F26" s="24">
        <v>500</v>
      </c>
      <c r="G26" s="24">
        <v>0</v>
      </c>
      <c r="H26" s="24">
        <v>0</v>
      </c>
      <c r="I26" s="24">
        <v>1</v>
      </c>
      <c r="J26" s="24">
        <v>5</v>
      </c>
      <c r="K26" s="24">
        <v>0</v>
      </c>
      <c r="L26" s="24">
        <v>0</v>
      </c>
      <c r="M26" s="24">
        <v>0</v>
      </c>
      <c r="N26" s="24">
        <v>0</v>
      </c>
      <c r="O26" s="24">
        <v>8</v>
      </c>
      <c r="P26" s="24">
        <v>4090</v>
      </c>
      <c r="Q26" s="24">
        <v>41</v>
      </c>
      <c r="R26" s="24">
        <v>9464</v>
      </c>
      <c r="S26" s="24">
        <v>0</v>
      </c>
      <c r="T26" s="24">
        <v>0</v>
      </c>
      <c r="U26" s="24">
        <v>16</v>
      </c>
      <c r="V26" s="24">
        <v>1139</v>
      </c>
      <c r="W26" s="149" t="s">
        <v>74</v>
      </c>
      <c r="X26" s="150"/>
      <c r="Y26" s="24">
        <v>1</v>
      </c>
      <c r="Z26" s="24">
        <v>200</v>
      </c>
      <c r="AA26" s="24">
        <v>1</v>
      </c>
      <c r="AB26" s="24">
        <v>240</v>
      </c>
      <c r="AC26" s="24">
        <v>1</v>
      </c>
      <c r="AD26" s="24">
        <v>200</v>
      </c>
      <c r="AE26" s="24">
        <v>2</v>
      </c>
      <c r="AF26" s="24">
        <v>105</v>
      </c>
      <c r="AG26" s="24">
        <v>1</v>
      </c>
      <c r="AH26" s="24">
        <v>230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1</v>
      </c>
      <c r="AP26" s="24">
        <v>100</v>
      </c>
      <c r="AQ26" s="24">
        <v>2</v>
      </c>
      <c r="AR26" s="24">
        <v>55</v>
      </c>
    </row>
    <row r="27" spans="1:44" ht="24" customHeight="1">
      <c r="A27" s="149" t="s">
        <v>75</v>
      </c>
      <c r="B27" s="150"/>
      <c r="C27" s="24">
        <v>5</v>
      </c>
      <c r="D27" s="24">
        <v>268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2</v>
      </c>
      <c r="R27" s="24">
        <v>8</v>
      </c>
      <c r="S27" s="24">
        <v>0</v>
      </c>
      <c r="T27" s="24">
        <v>0</v>
      </c>
      <c r="U27" s="24">
        <v>2</v>
      </c>
      <c r="V27" s="24">
        <v>100</v>
      </c>
      <c r="W27" s="149" t="s">
        <v>75</v>
      </c>
      <c r="X27" s="150"/>
      <c r="Y27" s="24">
        <v>0</v>
      </c>
      <c r="Z27" s="24">
        <v>0</v>
      </c>
      <c r="AA27" s="24">
        <v>0</v>
      </c>
      <c r="AB27" s="24">
        <v>0</v>
      </c>
      <c r="AC27" s="24">
        <v>1</v>
      </c>
      <c r="AD27" s="24">
        <v>160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</row>
    <row r="28" spans="1:44" ht="24" customHeight="1">
      <c r="A28" s="149" t="s">
        <v>76</v>
      </c>
      <c r="B28" s="150"/>
      <c r="C28" s="24">
        <v>57</v>
      </c>
      <c r="D28" s="24">
        <v>5908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1</v>
      </c>
      <c r="N28" s="24">
        <v>200</v>
      </c>
      <c r="O28" s="24">
        <v>5</v>
      </c>
      <c r="P28" s="24">
        <v>1085</v>
      </c>
      <c r="Q28" s="24">
        <v>30</v>
      </c>
      <c r="R28" s="24">
        <v>2723</v>
      </c>
      <c r="S28" s="24">
        <v>1</v>
      </c>
      <c r="T28" s="24">
        <v>200</v>
      </c>
      <c r="U28" s="24">
        <v>15</v>
      </c>
      <c r="V28" s="24">
        <v>1280</v>
      </c>
      <c r="W28" s="149" t="s">
        <v>76</v>
      </c>
      <c r="X28" s="150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1</v>
      </c>
      <c r="AH28" s="24">
        <v>200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4</v>
      </c>
      <c r="AR28" s="24">
        <v>220</v>
      </c>
    </row>
    <row r="29" spans="1:44" ht="24" customHeight="1">
      <c r="A29" s="149" t="s">
        <v>77</v>
      </c>
      <c r="B29" s="150"/>
      <c r="C29" s="24">
        <v>65</v>
      </c>
      <c r="D29" s="24">
        <v>12122</v>
      </c>
      <c r="E29" s="24">
        <v>1</v>
      </c>
      <c r="F29" s="24">
        <v>200</v>
      </c>
      <c r="G29" s="24">
        <v>0</v>
      </c>
      <c r="H29" s="24">
        <v>0</v>
      </c>
      <c r="I29" s="24">
        <v>1</v>
      </c>
      <c r="J29" s="24">
        <v>200</v>
      </c>
      <c r="K29" s="24">
        <v>0</v>
      </c>
      <c r="L29" s="24">
        <v>0</v>
      </c>
      <c r="M29" s="24">
        <v>1</v>
      </c>
      <c r="N29" s="24">
        <v>25</v>
      </c>
      <c r="O29" s="24">
        <v>3</v>
      </c>
      <c r="P29" s="24">
        <v>1440</v>
      </c>
      <c r="Q29" s="24">
        <v>31</v>
      </c>
      <c r="R29" s="24">
        <v>5553</v>
      </c>
      <c r="S29" s="24">
        <v>0</v>
      </c>
      <c r="T29" s="24">
        <v>0</v>
      </c>
      <c r="U29" s="24">
        <v>20</v>
      </c>
      <c r="V29" s="24">
        <v>4283</v>
      </c>
      <c r="W29" s="149" t="s">
        <v>77</v>
      </c>
      <c r="X29" s="150"/>
      <c r="Y29" s="24">
        <v>1</v>
      </c>
      <c r="Z29" s="24">
        <v>140</v>
      </c>
      <c r="AA29" s="24">
        <v>0</v>
      </c>
      <c r="AB29" s="24">
        <v>0</v>
      </c>
      <c r="AC29" s="24">
        <v>0</v>
      </c>
      <c r="AD29" s="24">
        <v>0</v>
      </c>
      <c r="AE29" s="24">
        <v>2</v>
      </c>
      <c r="AF29" s="24">
        <v>70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3</v>
      </c>
      <c r="AP29" s="24">
        <v>151</v>
      </c>
      <c r="AQ29" s="24">
        <v>2</v>
      </c>
      <c r="AR29" s="24">
        <v>60</v>
      </c>
    </row>
    <row r="30" spans="1:44" ht="24" customHeight="1">
      <c r="A30" s="149" t="s">
        <v>78</v>
      </c>
      <c r="B30" s="150"/>
      <c r="C30" s="24">
        <v>40</v>
      </c>
      <c r="D30" s="24">
        <v>2855</v>
      </c>
      <c r="E30" s="24">
        <v>1</v>
      </c>
      <c r="F30" s="24">
        <v>100</v>
      </c>
      <c r="G30" s="24">
        <v>0</v>
      </c>
      <c r="H30" s="24">
        <v>0</v>
      </c>
      <c r="I30" s="24">
        <v>1</v>
      </c>
      <c r="J30" s="24">
        <v>50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22</v>
      </c>
      <c r="R30" s="24">
        <v>1954</v>
      </c>
      <c r="S30" s="24">
        <v>0</v>
      </c>
      <c r="T30" s="24">
        <v>0</v>
      </c>
      <c r="U30" s="24">
        <v>9</v>
      </c>
      <c r="V30" s="24">
        <v>489</v>
      </c>
      <c r="W30" s="149" t="s">
        <v>78</v>
      </c>
      <c r="X30" s="150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2</v>
      </c>
      <c r="AH30" s="24">
        <v>240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2</v>
      </c>
      <c r="AP30" s="24">
        <v>6</v>
      </c>
      <c r="AQ30" s="24">
        <v>3</v>
      </c>
      <c r="AR30" s="24">
        <v>16</v>
      </c>
    </row>
    <row r="31" spans="1:44" ht="24" customHeight="1">
      <c r="A31" s="149" t="s">
        <v>79</v>
      </c>
      <c r="B31" s="150"/>
      <c r="C31" s="24">
        <v>12</v>
      </c>
      <c r="D31" s="24">
        <v>1340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1</v>
      </c>
      <c r="P31" s="24">
        <v>200</v>
      </c>
      <c r="Q31" s="24">
        <v>4</v>
      </c>
      <c r="R31" s="24">
        <v>370</v>
      </c>
      <c r="S31" s="24">
        <v>0</v>
      </c>
      <c r="T31" s="24">
        <v>0</v>
      </c>
      <c r="U31" s="24">
        <v>6</v>
      </c>
      <c r="V31" s="24">
        <v>570</v>
      </c>
      <c r="W31" s="149" t="s">
        <v>79</v>
      </c>
      <c r="X31" s="150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1</v>
      </c>
      <c r="AH31" s="24">
        <v>200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</row>
    <row r="32" spans="1:44" ht="24" customHeight="1">
      <c r="A32" s="149" t="s">
        <v>80</v>
      </c>
      <c r="B32" s="150"/>
      <c r="C32" s="24">
        <v>9</v>
      </c>
      <c r="D32" s="24">
        <v>1070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200</v>
      </c>
      <c r="Q32" s="24">
        <v>4</v>
      </c>
      <c r="R32" s="24">
        <v>370</v>
      </c>
      <c r="S32" s="24">
        <v>0</v>
      </c>
      <c r="T32" s="24">
        <v>0</v>
      </c>
      <c r="U32" s="24">
        <v>4</v>
      </c>
      <c r="V32" s="24">
        <v>500</v>
      </c>
      <c r="W32" s="149" t="s">
        <v>80</v>
      </c>
      <c r="X32" s="150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</row>
    <row r="33" spans="1:44" ht="24" customHeight="1">
      <c r="A33" s="226" t="s">
        <v>81</v>
      </c>
      <c r="B33" s="227"/>
      <c r="C33" s="123">
        <v>3</v>
      </c>
      <c r="D33" s="124">
        <v>270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0</v>
      </c>
      <c r="R33" s="124">
        <v>0</v>
      </c>
      <c r="S33" s="124">
        <v>0</v>
      </c>
      <c r="T33" s="124">
        <v>0</v>
      </c>
      <c r="U33" s="124">
        <v>2</v>
      </c>
      <c r="V33" s="124">
        <v>70</v>
      </c>
      <c r="W33" s="226" t="s">
        <v>81</v>
      </c>
      <c r="X33" s="227"/>
      <c r="Y33" s="124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4">
        <v>0</v>
      </c>
      <c r="AF33" s="124">
        <v>0</v>
      </c>
      <c r="AG33" s="124">
        <v>1</v>
      </c>
      <c r="AH33" s="124">
        <v>200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0</v>
      </c>
      <c r="AP33" s="124">
        <v>0</v>
      </c>
      <c r="AQ33" s="124">
        <v>0</v>
      </c>
      <c r="AR33" s="124">
        <v>0</v>
      </c>
    </row>
    <row r="34" spans="1:44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tr">
        <f>'2492-00-01'!V34</f>
        <v>中華民國110年05月20日編製</v>
      </c>
      <c r="W34" s="19" t="s">
        <v>108</v>
      </c>
      <c r="AB34" s="21" t="s">
        <v>1</v>
      </c>
      <c r="AF34" s="20" t="s">
        <v>109</v>
      </c>
      <c r="AK34" s="21" t="s">
        <v>110</v>
      </c>
      <c r="AR34" s="129" t="str">
        <f>'2492-00-01'!V34</f>
        <v>中華民國110年05月20日編製</v>
      </c>
    </row>
    <row r="35" spans="6:44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R35" s="22" t="s">
        <v>58</v>
      </c>
    </row>
    <row r="36" spans="6:32" s="19" customFormat="1" ht="15">
      <c r="F36" s="20"/>
      <c r="J36" s="20"/>
      <c r="V36" s="22"/>
      <c r="AB36" s="20"/>
      <c r="AF36" s="20"/>
    </row>
    <row r="37" s="75" customFormat="1" ht="19.5" customHeight="1">
      <c r="A37" s="76" t="s">
        <v>152</v>
      </c>
    </row>
    <row r="38" spans="1:2" s="75" customFormat="1" ht="19.5" customHeight="1">
      <c r="A38" s="76" t="s">
        <v>138</v>
      </c>
      <c r="B38" s="76"/>
    </row>
    <row r="39" spans="1:2" s="75" customFormat="1" ht="15">
      <c r="A39" s="76"/>
      <c r="B39" s="75" t="s">
        <v>89</v>
      </c>
    </row>
    <row r="40" ht="15">
      <c r="B40" s="89" t="s">
        <v>146</v>
      </c>
    </row>
  </sheetData>
  <sheetProtection/>
  <mergeCells count="85"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28:B28"/>
    <mergeCell ref="W28:X28"/>
    <mergeCell ref="A29:B29"/>
    <mergeCell ref="W29:X29"/>
    <mergeCell ref="A26:B26"/>
    <mergeCell ref="W26:X26"/>
    <mergeCell ref="A27:B27"/>
    <mergeCell ref="W27:X27"/>
    <mergeCell ref="W33:X33"/>
    <mergeCell ref="A30:B30"/>
    <mergeCell ref="W30:X30"/>
    <mergeCell ref="A31:B31"/>
    <mergeCell ref="W31:X31"/>
    <mergeCell ref="A32:B32"/>
    <mergeCell ref="W32:X32"/>
    <mergeCell ref="A33:B33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SheetLayoutView="100" workbookViewId="0" topLeftCell="A1">
      <selection activeCell="A5" sqref="A5"/>
    </sheetView>
  </sheetViews>
  <sheetFormatPr defaultColWidth="9.00390625" defaultRowHeight="16.5"/>
  <cols>
    <col min="1" max="1" width="9.75390625" style="67" customWidth="1"/>
    <col min="2" max="2" width="19.75390625" style="67" customWidth="1"/>
    <col min="3" max="3" width="7.625" style="67" customWidth="1"/>
    <col min="4" max="4" width="12.375" style="67" customWidth="1"/>
    <col min="5" max="5" width="8.375" style="67" customWidth="1"/>
    <col min="6" max="6" width="9.625" style="67" customWidth="1"/>
    <col min="7" max="7" width="8.375" style="67" customWidth="1"/>
    <col min="8" max="8" width="11.00390625" style="67" customWidth="1"/>
    <col min="9" max="9" width="8.625" style="67" customWidth="1"/>
    <col min="10" max="10" width="9.875" style="67" customWidth="1"/>
    <col min="11" max="11" width="8.625" style="67" customWidth="1"/>
    <col min="12" max="12" width="11.25390625" style="67" customWidth="1"/>
    <col min="13" max="13" width="8.625" style="67" customWidth="1"/>
    <col min="14" max="14" width="10.375" style="67" customWidth="1"/>
    <col min="15" max="15" width="8.375" style="67" customWidth="1"/>
    <col min="16" max="16" width="10.50390625" style="67" customWidth="1"/>
    <col min="17" max="17" width="8.125" style="67" customWidth="1"/>
    <col min="18" max="18" width="10.75390625" style="67" customWidth="1"/>
    <col min="19" max="19" width="6.50390625" style="67" customWidth="1"/>
    <col min="20" max="20" width="11.50390625" style="67" customWidth="1"/>
    <col min="21" max="21" width="5.50390625" style="67" customWidth="1"/>
    <col min="22" max="22" width="9.75390625" style="67" customWidth="1"/>
    <col min="23" max="16384" width="9.00390625" style="67" customWidth="1"/>
  </cols>
  <sheetData>
    <row r="1" spans="1:22" ht="16.5" customHeight="1">
      <c r="A1" s="66" t="s">
        <v>90</v>
      </c>
      <c r="B1" s="71"/>
      <c r="D1" s="284"/>
      <c r="E1" s="284"/>
      <c r="F1" s="284"/>
      <c r="G1" s="284"/>
      <c r="H1" s="284"/>
      <c r="S1" s="285" t="s">
        <v>2</v>
      </c>
      <c r="T1" s="272"/>
      <c r="U1" s="271" t="s">
        <v>91</v>
      </c>
      <c r="V1" s="272"/>
    </row>
    <row r="2" spans="1:22" ht="16.5" customHeight="1">
      <c r="A2" s="68" t="s">
        <v>224</v>
      </c>
      <c r="B2" s="139" t="s">
        <v>226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4" t="s">
        <v>41</v>
      </c>
      <c r="T2" s="275"/>
      <c r="U2" s="276" t="s">
        <v>111</v>
      </c>
      <c r="V2" s="277"/>
    </row>
    <row r="3" spans="1:22" s="69" customFormat="1" ht="19.5" customHeight="1">
      <c r="A3" s="286" t="s">
        <v>112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</row>
    <row r="4" spans="1:22" ht="19.5" customHeigh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</row>
    <row r="5" spans="5:22" s="70" customFormat="1" ht="19.5" customHeight="1">
      <c r="E5" s="288" t="str">
        <f>CONCATENATE('2492-00-02'!K5,"底")</f>
        <v>   中華民國 110年4月底</v>
      </c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S5" s="289" t="s">
        <v>131</v>
      </c>
      <c r="T5" s="289"/>
      <c r="U5" s="289"/>
      <c r="V5" s="289"/>
    </row>
    <row r="6" spans="1:22" s="71" customFormat="1" ht="13.5" customHeight="1">
      <c r="A6" s="290" t="s">
        <v>113</v>
      </c>
      <c r="B6" s="291"/>
      <c r="C6" s="296" t="s">
        <v>114</v>
      </c>
      <c r="D6" s="297"/>
      <c r="E6" s="300" t="s">
        <v>115</v>
      </c>
      <c r="F6" s="301"/>
      <c r="G6" s="269" t="s">
        <v>116</v>
      </c>
      <c r="H6" s="270"/>
      <c r="I6" s="269" t="s">
        <v>117</v>
      </c>
      <c r="J6" s="270"/>
      <c r="K6" s="269" t="s">
        <v>118</v>
      </c>
      <c r="L6" s="270"/>
      <c r="M6" s="269" t="s">
        <v>119</v>
      </c>
      <c r="N6" s="270"/>
      <c r="O6" s="269" t="s">
        <v>120</v>
      </c>
      <c r="P6" s="270"/>
      <c r="Q6" s="269" t="s">
        <v>121</v>
      </c>
      <c r="R6" s="270"/>
      <c r="S6" s="269" t="s">
        <v>122</v>
      </c>
      <c r="T6" s="270"/>
      <c r="U6" s="278" t="s">
        <v>123</v>
      </c>
      <c r="V6" s="279"/>
    </row>
    <row r="7" spans="1:22" s="71" customFormat="1" ht="14.25" customHeight="1">
      <c r="A7" s="292"/>
      <c r="B7" s="293"/>
      <c r="C7" s="298"/>
      <c r="D7" s="299"/>
      <c r="E7" s="302"/>
      <c r="F7" s="303"/>
      <c r="G7" s="267" t="s">
        <v>124</v>
      </c>
      <c r="H7" s="268"/>
      <c r="I7" s="267" t="s">
        <v>125</v>
      </c>
      <c r="J7" s="268"/>
      <c r="K7" s="267" t="s">
        <v>126</v>
      </c>
      <c r="L7" s="268"/>
      <c r="M7" s="267" t="s">
        <v>127</v>
      </c>
      <c r="N7" s="268"/>
      <c r="O7" s="267" t="s">
        <v>128</v>
      </c>
      <c r="P7" s="268"/>
      <c r="Q7" s="267" t="s">
        <v>129</v>
      </c>
      <c r="R7" s="268"/>
      <c r="S7" s="267" t="s">
        <v>130</v>
      </c>
      <c r="T7" s="268"/>
      <c r="U7" s="280"/>
      <c r="V7" s="281"/>
    </row>
    <row r="8" spans="1:22" s="71" customFormat="1" ht="17.25" customHeight="1" thickBot="1">
      <c r="A8" s="294"/>
      <c r="B8" s="295"/>
      <c r="C8" s="104" t="s">
        <v>23</v>
      </c>
      <c r="D8" s="105" t="s">
        <v>24</v>
      </c>
      <c r="E8" s="106" t="s">
        <v>23</v>
      </c>
      <c r="F8" s="106" t="s">
        <v>24</v>
      </c>
      <c r="G8" s="106" t="s">
        <v>23</v>
      </c>
      <c r="H8" s="106" t="s">
        <v>24</v>
      </c>
      <c r="I8" s="106" t="s">
        <v>23</v>
      </c>
      <c r="J8" s="106" t="s">
        <v>24</v>
      </c>
      <c r="K8" s="106" t="s">
        <v>23</v>
      </c>
      <c r="L8" s="106" t="s">
        <v>24</v>
      </c>
      <c r="M8" s="106" t="s">
        <v>23</v>
      </c>
      <c r="N8" s="106" t="s">
        <v>24</v>
      </c>
      <c r="O8" s="106" t="s">
        <v>23</v>
      </c>
      <c r="P8" s="106" t="s">
        <v>24</v>
      </c>
      <c r="Q8" s="106" t="s">
        <v>23</v>
      </c>
      <c r="R8" s="106" t="s">
        <v>24</v>
      </c>
      <c r="S8" s="106" t="s">
        <v>23</v>
      </c>
      <c r="T8" s="106" t="s">
        <v>24</v>
      </c>
      <c r="U8" s="106" t="s">
        <v>23</v>
      </c>
      <c r="V8" s="107" t="s">
        <v>24</v>
      </c>
    </row>
    <row r="9" spans="1:22" s="71" customFormat="1" ht="18" customHeight="1">
      <c r="A9" s="282" t="s">
        <v>25</v>
      </c>
      <c r="B9" s="283"/>
      <c r="C9" s="113">
        <v>907247</v>
      </c>
      <c r="D9" s="114">
        <v>178449369</v>
      </c>
      <c r="E9" s="115">
        <v>207625</v>
      </c>
      <c r="F9" s="114">
        <v>830208</v>
      </c>
      <c r="G9" s="115">
        <v>193113</v>
      </c>
      <c r="H9" s="114">
        <v>4502257</v>
      </c>
      <c r="I9" s="115">
        <v>87806</v>
      </c>
      <c r="J9" s="114">
        <v>4981288</v>
      </c>
      <c r="K9" s="115">
        <v>366591</v>
      </c>
      <c r="L9" s="114">
        <v>68282326</v>
      </c>
      <c r="M9" s="115">
        <v>11301</v>
      </c>
      <c r="N9" s="114">
        <v>6550888</v>
      </c>
      <c r="O9" s="115">
        <v>35775</v>
      </c>
      <c r="P9" s="114">
        <v>55605276</v>
      </c>
      <c r="Q9" s="115">
        <v>4029</v>
      </c>
      <c r="R9" s="114">
        <v>22131543</v>
      </c>
      <c r="S9" s="115">
        <v>986</v>
      </c>
      <c r="T9" s="114">
        <v>12875295</v>
      </c>
      <c r="U9" s="115">
        <v>21</v>
      </c>
      <c r="V9" s="116">
        <v>2690289</v>
      </c>
    </row>
    <row r="10" spans="1:22" s="71" customFormat="1" ht="18" customHeight="1">
      <c r="A10" s="72" t="s">
        <v>92</v>
      </c>
      <c r="B10" s="72"/>
      <c r="C10" s="117">
        <v>9614</v>
      </c>
      <c r="D10" s="112">
        <v>3406382</v>
      </c>
      <c r="E10" s="111">
        <v>1162</v>
      </c>
      <c r="F10" s="112">
        <v>4572</v>
      </c>
      <c r="G10" s="111">
        <v>1141</v>
      </c>
      <c r="H10" s="112">
        <v>23724</v>
      </c>
      <c r="I10" s="111">
        <v>892</v>
      </c>
      <c r="J10" s="112">
        <v>50604</v>
      </c>
      <c r="K10" s="111">
        <v>5517</v>
      </c>
      <c r="L10" s="112">
        <v>1026704</v>
      </c>
      <c r="M10" s="111">
        <v>164</v>
      </c>
      <c r="N10" s="112">
        <v>96033</v>
      </c>
      <c r="O10" s="111">
        <v>588</v>
      </c>
      <c r="P10" s="112">
        <v>1044711</v>
      </c>
      <c r="Q10" s="111">
        <v>117</v>
      </c>
      <c r="R10" s="112">
        <v>668273</v>
      </c>
      <c r="S10" s="111">
        <v>32</v>
      </c>
      <c r="T10" s="112">
        <v>421760</v>
      </c>
      <c r="U10" s="111">
        <v>1</v>
      </c>
      <c r="V10" s="118">
        <v>70000</v>
      </c>
    </row>
    <row r="11" spans="1:22" s="71" customFormat="1" ht="18" customHeight="1">
      <c r="A11" s="73" t="s">
        <v>93</v>
      </c>
      <c r="B11" s="72"/>
      <c r="C11" s="117">
        <v>1853</v>
      </c>
      <c r="D11" s="112">
        <v>1148129</v>
      </c>
      <c r="E11" s="111">
        <v>158</v>
      </c>
      <c r="F11" s="112">
        <v>829</v>
      </c>
      <c r="G11" s="111">
        <v>316</v>
      </c>
      <c r="H11" s="112">
        <v>8612</v>
      </c>
      <c r="I11" s="111">
        <v>103</v>
      </c>
      <c r="J11" s="112">
        <v>6268</v>
      </c>
      <c r="K11" s="111">
        <v>930</v>
      </c>
      <c r="L11" s="112">
        <v>192187</v>
      </c>
      <c r="M11" s="111">
        <v>61</v>
      </c>
      <c r="N11" s="112">
        <v>37000</v>
      </c>
      <c r="O11" s="111">
        <v>216</v>
      </c>
      <c r="P11" s="112">
        <v>377033</v>
      </c>
      <c r="Q11" s="111">
        <v>47</v>
      </c>
      <c r="R11" s="112">
        <v>250945</v>
      </c>
      <c r="S11" s="111">
        <v>22</v>
      </c>
      <c r="T11" s="112">
        <v>275255</v>
      </c>
      <c r="U11" s="111">
        <v>0</v>
      </c>
      <c r="V11" s="118">
        <v>0</v>
      </c>
    </row>
    <row r="12" spans="1:22" s="71" customFormat="1" ht="18" customHeight="1">
      <c r="A12" s="73" t="s">
        <v>94</v>
      </c>
      <c r="B12" s="72"/>
      <c r="C12" s="117">
        <v>52908</v>
      </c>
      <c r="D12" s="112">
        <v>13744290</v>
      </c>
      <c r="E12" s="111">
        <v>12599</v>
      </c>
      <c r="F12" s="112">
        <v>52103</v>
      </c>
      <c r="G12" s="111">
        <v>14349</v>
      </c>
      <c r="H12" s="112">
        <v>358097</v>
      </c>
      <c r="I12" s="111">
        <v>3640</v>
      </c>
      <c r="J12" s="112">
        <v>214432</v>
      </c>
      <c r="K12" s="111">
        <v>17866</v>
      </c>
      <c r="L12" s="112">
        <v>3443733</v>
      </c>
      <c r="M12" s="111">
        <v>1340</v>
      </c>
      <c r="N12" s="112">
        <v>732209</v>
      </c>
      <c r="O12" s="111">
        <v>2451</v>
      </c>
      <c r="P12" s="112">
        <v>4043206</v>
      </c>
      <c r="Q12" s="111">
        <v>527</v>
      </c>
      <c r="R12" s="112">
        <v>2891679</v>
      </c>
      <c r="S12" s="111">
        <v>132</v>
      </c>
      <c r="T12" s="112">
        <v>1666833</v>
      </c>
      <c r="U12" s="111">
        <v>4</v>
      </c>
      <c r="V12" s="118">
        <v>342000</v>
      </c>
    </row>
    <row r="13" spans="1:22" s="71" customFormat="1" ht="18" customHeight="1">
      <c r="A13" s="73" t="s">
        <v>95</v>
      </c>
      <c r="B13" s="72"/>
      <c r="C13" s="117">
        <v>522</v>
      </c>
      <c r="D13" s="112">
        <v>329151</v>
      </c>
      <c r="E13" s="111">
        <v>15</v>
      </c>
      <c r="F13" s="112">
        <v>49</v>
      </c>
      <c r="G13" s="111">
        <v>26</v>
      </c>
      <c r="H13" s="112">
        <v>574</v>
      </c>
      <c r="I13" s="111">
        <v>16</v>
      </c>
      <c r="J13" s="112">
        <v>850</v>
      </c>
      <c r="K13" s="111">
        <v>382</v>
      </c>
      <c r="L13" s="112">
        <v>73014</v>
      </c>
      <c r="M13" s="111">
        <v>22</v>
      </c>
      <c r="N13" s="112">
        <v>12495</v>
      </c>
      <c r="O13" s="111">
        <v>46</v>
      </c>
      <c r="P13" s="112">
        <v>95080</v>
      </c>
      <c r="Q13" s="111">
        <v>5</v>
      </c>
      <c r="R13" s="112">
        <v>26900</v>
      </c>
      <c r="S13" s="111">
        <v>10</v>
      </c>
      <c r="T13" s="112">
        <v>120190</v>
      </c>
      <c r="U13" s="111">
        <v>0</v>
      </c>
      <c r="V13" s="118">
        <v>0</v>
      </c>
    </row>
    <row r="14" spans="1:22" s="71" customFormat="1" ht="18" customHeight="1">
      <c r="A14" s="73" t="s">
        <v>96</v>
      </c>
      <c r="B14" s="72"/>
      <c r="C14" s="117">
        <v>3737</v>
      </c>
      <c r="D14" s="112">
        <v>1427399</v>
      </c>
      <c r="E14" s="111">
        <v>343</v>
      </c>
      <c r="F14" s="112">
        <v>1472</v>
      </c>
      <c r="G14" s="111">
        <v>491</v>
      </c>
      <c r="H14" s="112">
        <v>11237</v>
      </c>
      <c r="I14" s="111">
        <v>330</v>
      </c>
      <c r="J14" s="112">
        <v>18494</v>
      </c>
      <c r="K14" s="111">
        <v>2135</v>
      </c>
      <c r="L14" s="112">
        <v>430838</v>
      </c>
      <c r="M14" s="111">
        <v>65</v>
      </c>
      <c r="N14" s="112">
        <v>35734</v>
      </c>
      <c r="O14" s="111">
        <v>298</v>
      </c>
      <c r="P14" s="112">
        <v>467568</v>
      </c>
      <c r="Q14" s="111">
        <v>66</v>
      </c>
      <c r="R14" s="112">
        <v>344055</v>
      </c>
      <c r="S14" s="111">
        <v>9</v>
      </c>
      <c r="T14" s="112">
        <v>118000</v>
      </c>
      <c r="U14" s="111">
        <v>0</v>
      </c>
      <c r="V14" s="118">
        <v>0</v>
      </c>
    </row>
    <row r="15" spans="1:22" s="71" customFormat="1" ht="18" customHeight="1">
      <c r="A15" s="97" t="s">
        <v>155</v>
      </c>
      <c r="B15" s="72"/>
      <c r="C15" s="117">
        <v>83351</v>
      </c>
      <c r="D15" s="112">
        <v>37789109</v>
      </c>
      <c r="E15" s="111">
        <v>2434</v>
      </c>
      <c r="F15" s="112">
        <v>11397</v>
      </c>
      <c r="G15" s="111">
        <v>5708</v>
      </c>
      <c r="H15" s="112">
        <v>150568</v>
      </c>
      <c r="I15" s="111">
        <v>3875</v>
      </c>
      <c r="J15" s="112">
        <v>220048</v>
      </c>
      <c r="K15" s="111">
        <v>56675</v>
      </c>
      <c r="L15" s="112">
        <v>11568946</v>
      </c>
      <c r="M15" s="111">
        <v>2676</v>
      </c>
      <c r="N15" s="112">
        <v>1689071</v>
      </c>
      <c r="O15" s="111">
        <v>10943</v>
      </c>
      <c r="P15" s="112">
        <v>16454010</v>
      </c>
      <c r="Q15" s="111">
        <v>820</v>
      </c>
      <c r="R15" s="112">
        <v>4614831</v>
      </c>
      <c r="S15" s="111">
        <v>214</v>
      </c>
      <c r="T15" s="112">
        <v>2715239</v>
      </c>
      <c r="U15" s="111">
        <v>6</v>
      </c>
      <c r="V15" s="118">
        <v>365000</v>
      </c>
    </row>
    <row r="16" spans="1:22" s="71" customFormat="1" ht="18" customHeight="1">
      <c r="A16" s="73" t="s">
        <v>97</v>
      </c>
      <c r="B16" s="72"/>
      <c r="C16" s="117">
        <v>490139</v>
      </c>
      <c r="D16" s="112">
        <v>76424130</v>
      </c>
      <c r="E16" s="111">
        <v>137208</v>
      </c>
      <c r="F16" s="112">
        <v>558112</v>
      </c>
      <c r="G16" s="111">
        <v>107439</v>
      </c>
      <c r="H16" s="112">
        <v>2405956</v>
      </c>
      <c r="I16" s="111">
        <v>46074</v>
      </c>
      <c r="J16" s="112">
        <v>2615733</v>
      </c>
      <c r="K16" s="111">
        <v>178729</v>
      </c>
      <c r="L16" s="112">
        <v>33266847</v>
      </c>
      <c r="M16" s="111">
        <v>4920</v>
      </c>
      <c r="N16" s="112">
        <v>2754036</v>
      </c>
      <c r="O16" s="111">
        <v>13780</v>
      </c>
      <c r="P16" s="112">
        <v>21539588</v>
      </c>
      <c r="Q16" s="111">
        <v>1678</v>
      </c>
      <c r="R16" s="112">
        <v>9108142</v>
      </c>
      <c r="S16" s="111">
        <v>308</v>
      </c>
      <c r="T16" s="112">
        <v>3967427</v>
      </c>
      <c r="U16" s="111">
        <v>3</v>
      </c>
      <c r="V16" s="118">
        <v>208289</v>
      </c>
    </row>
    <row r="17" spans="1:22" s="71" customFormat="1" ht="18" customHeight="1">
      <c r="A17" s="73" t="s">
        <v>98</v>
      </c>
      <c r="B17" s="72"/>
      <c r="C17" s="117">
        <v>26257</v>
      </c>
      <c r="D17" s="112">
        <v>5954110</v>
      </c>
      <c r="E17" s="111">
        <v>728</v>
      </c>
      <c r="F17" s="112">
        <v>2977</v>
      </c>
      <c r="G17" s="111">
        <v>21780</v>
      </c>
      <c r="H17" s="112">
        <v>657021</v>
      </c>
      <c r="I17" s="111">
        <v>493</v>
      </c>
      <c r="J17" s="112">
        <v>28870</v>
      </c>
      <c r="K17" s="111">
        <v>1917</v>
      </c>
      <c r="L17" s="112">
        <v>372006</v>
      </c>
      <c r="M17" s="111">
        <v>225</v>
      </c>
      <c r="N17" s="112">
        <v>137909</v>
      </c>
      <c r="O17" s="111">
        <v>733</v>
      </c>
      <c r="P17" s="112">
        <v>1372358</v>
      </c>
      <c r="Q17" s="111">
        <v>236</v>
      </c>
      <c r="R17" s="112">
        <v>1341279</v>
      </c>
      <c r="S17" s="111">
        <v>144</v>
      </c>
      <c r="T17" s="112">
        <v>1971690</v>
      </c>
      <c r="U17" s="111">
        <v>1</v>
      </c>
      <c r="V17" s="118">
        <v>70000</v>
      </c>
    </row>
    <row r="18" spans="1:22" s="71" customFormat="1" ht="18" customHeight="1">
      <c r="A18" s="73" t="s">
        <v>99</v>
      </c>
      <c r="B18" s="72"/>
      <c r="C18" s="117">
        <v>92348</v>
      </c>
      <c r="D18" s="112">
        <v>11953506</v>
      </c>
      <c r="E18" s="111">
        <v>16048</v>
      </c>
      <c r="F18" s="112">
        <v>64837</v>
      </c>
      <c r="G18" s="111">
        <v>16177</v>
      </c>
      <c r="H18" s="112">
        <v>326312</v>
      </c>
      <c r="I18" s="111">
        <v>15231</v>
      </c>
      <c r="J18" s="112">
        <v>861669</v>
      </c>
      <c r="K18" s="111">
        <v>42993</v>
      </c>
      <c r="L18" s="112">
        <v>7125839</v>
      </c>
      <c r="M18" s="111">
        <v>393</v>
      </c>
      <c r="N18" s="112">
        <v>231989</v>
      </c>
      <c r="O18" s="111">
        <v>1359</v>
      </c>
      <c r="P18" s="112">
        <v>2072213</v>
      </c>
      <c r="Q18" s="111">
        <v>105</v>
      </c>
      <c r="R18" s="112">
        <v>573430</v>
      </c>
      <c r="S18" s="111">
        <v>41</v>
      </c>
      <c r="T18" s="112">
        <v>627218</v>
      </c>
      <c r="U18" s="111">
        <v>1</v>
      </c>
      <c r="V18" s="118">
        <v>70000</v>
      </c>
    </row>
    <row r="19" spans="1:22" s="71" customFormat="1" ht="18" customHeight="1">
      <c r="A19" s="97" t="s">
        <v>156</v>
      </c>
      <c r="B19" s="72"/>
      <c r="C19" s="117">
        <v>6242</v>
      </c>
      <c r="D19" s="112">
        <v>1713907</v>
      </c>
      <c r="E19" s="111">
        <v>451</v>
      </c>
      <c r="F19" s="112">
        <v>1886</v>
      </c>
      <c r="G19" s="111">
        <v>840</v>
      </c>
      <c r="H19" s="112">
        <v>17163</v>
      </c>
      <c r="I19" s="111">
        <v>642</v>
      </c>
      <c r="J19" s="112">
        <v>36185</v>
      </c>
      <c r="K19" s="111">
        <v>3793</v>
      </c>
      <c r="L19" s="112">
        <v>856796</v>
      </c>
      <c r="M19" s="111">
        <v>180</v>
      </c>
      <c r="N19" s="112">
        <v>96172</v>
      </c>
      <c r="O19" s="111">
        <v>292</v>
      </c>
      <c r="P19" s="112">
        <v>455723</v>
      </c>
      <c r="Q19" s="111">
        <v>43</v>
      </c>
      <c r="R19" s="112">
        <v>229983</v>
      </c>
      <c r="S19" s="111">
        <v>1</v>
      </c>
      <c r="T19" s="112">
        <v>20000</v>
      </c>
      <c r="U19" s="111">
        <v>0</v>
      </c>
      <c r="V19" s="118">
        <v>0</v>
      </c>
    </row>
    <row r="20" spans="1:22" s="71" customFormat="1" ht="18" customHeight="1">
      <c r="A20" s="73" t="s">
        <v>100</v>
      </c>
      <c r="B20" s="72"/>
      <c r="C20" s="117">
        <v>2945</v>
      </c>
      <c r="D20" s="112">
        <v>4649924</v>
      </c>
      <c r="E20" s="111">
        <v>46</v>
      </c>
      <c r="F20" s="112">
        <v>162</v>
      </c>
      <c r="G20" s="111">
        <v>190</v>
      </c>
      <c r="H20" s="112">
        <v>4672</v>
      </c>
      <c r="I20" s="111">
        <v>70</v>
      </c>
      <c r="J20" s="112">
        <v>4099</v>
      </c>
      <c r="K20" s="111">
        <v>513</v>
      </c>
      <c r="L20" s="112">
        <v>96990</v>
      </c>
      <c r="M20" s="111">
        <v>27</v>
      </c>
      <c r="N20" s="112">
        <v>20789</v>
      </c>
      <c r="O20" s="111">
        <v>2083</v>
      </c>
      <c r="P20" s="112">
        <v>3135717</v>
      </c>
      <c r="Q20" s="111">
        <v>11</v>
      </c>
      <c r="R20" s="112">
        <v>57445</v>
      </c>
      <c r="S20" s="111">
        <v>3</v>
      </c>
      <c r="T20" s="112">
        <v>30050</v>
      </c>
      <c r="U20" s="111">
        <v>2</v>
      </c>
      <c r="V20" s="118">
        <v>1300000</v>
      </c>
    </row>
    <row r="21" spans="1:22" s="71" customFormat="1" ht="18" customHeight="1">
      <c r="A21" s="73" t="s">
        <v>101</v>
      </c>
      <c r="B21" s="72"/>
      <c r="C21" s="117">
        <v>4093</v>
      </c>
      <c r="D21" s="112">
        <v>1060008</v>
      </c>
      <c r="E21" s="111">
        <v>227</v>
      </c>
      <c r="F21" s="112">
        <v>987</v>
      </c>
      <c r="G21" s="111">
        <v>524</v>
      </c>
      <c r="H21" s="112">
        <v>11318</v>
      </c>
      <c r="I21" s="111">
        <v>351</v>
      </c>
      <c r="J21" s="112">
        <v>19956</v>
      </c>
      <c r="K21" s="111">
        <v>2774</v>
      </c>
      <c r="L21" s="112">
        <v>531450</v>
      </c>
      <c r="M21" s="111">
        <v>64</v>
      </c>
      <c r="N21" s="112">
        <v>35469</v>
      </c>
      <c r="O21" s="111">
        <v>117</v>
      </c>
      <c r="P21" s="112">
        <v>180017</v>
      </c>
      <c r="Q21" s="111">
        <v>28</v>
      </c>
      <c r="R21" s="112">
        <v>159543</v>
      </c>
      <c r="S21" s="111">
        <v>8</v>
      </c>
      <c r="T21" s="112">
        <v>121269</v>
      </c>
      <c r="U21" s="111">
        <v>0</v>
      </c>
      <c r="V21" s="118">
        <v>0</v>
      </c>
    </row>
    <row r="22" spans="1:22" s="71" customFormat="1" ht="18" customHeight="1">
      <c r="A22" s="73" t="s">
        <v>102</v>
      </c>
      <c r="B22" s="72"/>
      <c r="C22" s="117">
        <v>18454</v>
      </c>
      <c r="D22" s="112">
        <v>3903013</v>
      </c>
      <c r="E22" s="111">
        <v>2854</v>
      </c>
      <c r="F22" s="112">
        <v>11167</v>
      </c>
      <c r="G22" s="111">
        <v>2795</v>
      </c>
      <c r="H22" s="112">
        <v>62302</v>
      </c>
      <c r="I22" s="111">
        <v>1908</v>
      </c>
      <c r="J22" s="112">
        <v>106388</v>
      </c>
      <c r="K22" s="111">
        <v>9759</v>
      </c>
      <c r="L22" s="112">
        <v>1820170</v>
      </c>
      <c r="M22" s="111">
        <v>240</v>
      </c>
      <c r="N22" s="112">
        <v>137774</v>
      </c>
      <c r="O22" s="111">
        <v>820</v>
      </c>
      <c r="P22" s="112">
        <v>1228761</v>
      </c>
      <c r="Q22" s="111">
        <v>65</v>
      </c>
      <c r="R22" s="112">
        <v>349351</v>
      </c>
      <c r="S22" s="111">
        <v>13</v>
      </c>
      <c r="T22" s="112">
        <v>187100</v>
      </c>
      <c r="U22" s="111">
        <v>0</v>
      </c>
      <c r="V22" s="118">
        <v>0</v>
      </c>
    </row>
    <row r="23" spans="1:22" s="71" customFormat="1" ht="18" customHeight="1">
      <c r="A23" s="73" t="s">
        <v>103</v>
      </c>
      <c r="B23" s="72"/>
      <c r="C23" s="117">
        <v>27121</v>
      </c>
      <c r="D23" s="112">
        <v>6409181</v>
      </c>
      <c r="E23" s="111">
        <v>3443</v>
      </c>
      <c r="F23" s="112">
        <v>14179</v>
      </c>
      <c r="G23" s="111">
        <v>6147</v>
      </c>
      <c r="H23" s="112">
        <v>155453</v>
      </c>
      <c r="I23" s="111">
        <v>2818</v>
      </c>
      <c r="J23" s="112">
        <v>158010</v>
      </c>
      <c r="K23" s="111">
        <v>12973</v>
      </c>
      <c r="L23" s="112">
        <v>2504732</v>
      </c>
      <c r="M23" s="111">
        <v>399</v>
      </c>
      <c r="N23" s="112">
        <v>232009</v>
      </c>
      <c r="O23" s="111">
        <v>1101</v>
      </c>
      <c r="P23" s="112">
        <v>1725193</v>
      </c>
      <c r="Q23" s="111">
        <v>205</v>
      </c>
      <c r="R23" s="112">
        <v>1108932</v>
      </c>
      <c r="S23" s="111">
        <v>34</v>
      </c>
      <c r="T23" s="112">
        <v>460673</v>
      </c>
      <c r="U23" s="111">
        <v>1</v>
      </c>
      <c r="V23" s="118">
        <v>50000</v>
      </c>
    </row>
    <row r="24" spans="1:22" s="71" customFormat="1" ht="18" customHeight="1">
      <c r="A24" s="73" t="s">
        <v>104</v>
      </c>
      <c r="B24" s="103"/>
      <c r="C24" s="117">
        <v>0</v>
      </c>
      <c r="D24" s="112">
        <v>0</v>
      </c>
      <c r="E24" s="111">
        <v>0</v>
      </c>
      <c r="F24" s="112">
        <v>0</v>
      </c>
      <c r="G24" s="111">
        <v>0</v>
      </c>
      <c r="H24" s="112">
        <v>0</v>
      </c>
      <c r="I24" s="111">
        <v>0</v>
      </c>
      <c r="J24" s="112">
        <v>0</v>
      </c>
      <c r="K24" s="111">
        <v>0</v>
      </c>
      <c r="L24" s="112">
        <v>0</v>
      </c>
      <c r="M24" s="111">
        <v>0</v>
      </c>
      <c r="N24" s="112">
        <v>0</v>
      </c>
      <c r="O24" s="111">
        <v>0</v>
      </c>
      <c r="P24" s="112">
        <v>0</v>
      </c>
      <c r="Q24" s="111">
        <v>0</v>
      </c>
      <c r="R24" s="112">
        <v>0</v>
      </c>
      <c r="S24" s="111">
        <v>0</v>
      </c>
      <c r="T24" s="112">
        <v>0</v>
      </c>
      <c r="U24" s="111">
        <v>0</v>
      </c>
      <c r="V24" s="118">
        <v>0</v>
      </c>
    </row>
    <row r="25" spans="1:22" s="71" customFormat="1" ht="18" customHeight="1">
      <c r="A25" s="97" t="s">
        <v>161</v>
      </c>
      <c r="B25" s="72"/>
      <c r="C25" s="117">
        <v>1258</v>
      </c>
      <c r="D25" s="112">
        <v>170543</v>
      </c>
      <c r="E25" s="111">
        <v>57</v>
      </c>
      <c r="F25" s="112">
        <v>229</v>
      </c>
      <c r="G25" s="111">
        <v>160</v>
      </c>
      <c r="H25" s="112">
        <v>3006</v>
      </c>
      <c r="I25" s="111">
        <v>377</v>
      </c>
      <c r="J25" s="112">
        <v>20246</v>
      </c>
      <c r="K25" s="111">
        <v>640</v>
      </c>
      <c r="L25" s="112">
        <v>112012</v>
      </c>
      <c r="M25" s="111">
        <v>8</v>
      </c>
      <c r="N25" s="112">
        <v>4810</v>
      </c>
      <c r="O25" s="111">
        <v>14</v>
      </c>
      <c r="P25" s="112">
        <v>20240</v>
      </c>
      <c r="Q25" s="111">
        <v>2</v>
      </c>
      <c r="R25" s="112">
        <v>10000</v>
      </c>
      <c r="S25" s="111">
        <v>0</v>
      </c>
      <c r="T25" s="112">
        <v>0</v>
      </c>
      <c r="U25" s="111">
        <v>0</v>
      </c>
      <c r="V25" s="118">
        <v>0</v>
      </c>
    </row>
    <row r="26" spans="1:22" s="71" customFormat="1" ht="18" customHeight="1">
      <c r="A26" s="73" t="s">
        <v>105</v>
      </c>
      <c r="B26" s="72"/>
      <c r="C26" s="117">
        <v>0</v>
      </c>
      <c r="D26" s="112">
        <v>0</v>
      </c>
      <c r="E26" s="111">
        <v>0</v>
      </c>
      <c r="F26" s="112">
        <v>0</v>
      </c>
      <c r="G26" s="111">
        <v>0</v>
      </c>
      <c r="H26" s="112">
        <v>0</v>
      </c>
      <c r="I26" s="111">
        <v>0</v>
      </c>
      <c r="J26" s="112">
        <v>0</v>
      </c>
      <c r="K26" s="111">
        <v>0</v>
      </c>
      <c r="L26" s="112">
        <v>0</v>
      </c>
      <c r="M26" s="111">
        <v>0</v>
      </c>
      <c r="N26" s="112">
        <v>0</v>
      </c>
      <c r="O26" s="111">
        <v>0</v>
      </c>
      <c r="P26" s="112">
        <v>0</v>
      </c>
      <c r="Q26" s="111">
        <v>0</v>
      </c>
      <c r="R26" s="112">
        <v>0</v>
      </c>
      <c r="S26" s="111">
        <v>0</v>
      </c>
      <c r="T26" s="112">
        <v>0</v>
      </c>
      <c r="U26" s="111">
        <v>0</v>
      </c>
      <c r="V26" s="118">
        <v>0</v>
      </c>
    </row>
    <row r="27" spans="1:22" s="71" customFormat="1" ht="18" customHeight="1">
      <c r="A27" s="73" t="s">
        <v>106</v>
      </c>
      <c r="B27" s="72"/>
      <c r="C27" s="117">
        <v>20498</v>
      </c>
      <c r="D27" s="112">
        <v>2627168</v>
      </c>
      <c r="E27" s="111">
        <v>3666</v>
      </c>
      <c r="F27" s="112">
        <v>13482</v>
      </c>
      <c r="G27" s="111">
        <v>3207</v>
      </c>
      <c r="H27" s="112">
        <v>60490</v>
      </c>
      <c r="I27" s="111">
        <v>3903</v>
      </c>
      <c r="J27" s="112">
        <v>220148</v>
      </c>
      <c r="K27" s="111">
        <v>9270</v>
      </c>
      <c r="L27" s="112">
        <v>1528828</v>
      </c>
      <c r="M27" s="111">
        <v>203</v>
      </c>
      <c r="N27" s="112">
        <v>108187</v>
      </c>
      <c r="O27" s="111">
        <v>212</v>
      </c>
      <c r="P27" s="112">
        <v>350445</v>
      </c>
      <c r="Q27" s="111">
        <v>30</v>
      </c>
      <c r="R27" s="112">
        <v>152160</v>
      </c>
      <c r="S27" s="111">
        <v>6</v>
      </c>
      <c r="T27" s="112">
        <v>68427</v>
      </c>
      <c r="U27" s="111">
        <v>1</v>
      </c>
      <c r="V27" s="118">
        <v>125000</v>
      </c>
    </row>
    <row r="28" spans="1:22" s="71" customFormat="1" ht="18" customHeight="1">
      <c r="A28" s="127" t="s">
        <v>107</v>
      </c>
      <c r="B28" s="128"/>
      <c r="C28" s="119">
        <v>65907</v>
      </c>
      <c r="D28" s="120">
        <v>5739418</v>
      </c>
      <c r="E28" s="121">
        <v>26186</v>
      </c>
      <c r="F28" s="120">
        <v>91768</v>
      </c>
      <c r="G28" s="121">
        <v>11823</v>
      </c>
      <c r="H28" s="120">
        <v>245753</v>
      </c>
      <c r="I28" s="121">
        <v>7083</v>
      </c>
      <c r="J28" s="120">
        <v>399288</v>
      </c>
      <c r="K28" s="121">
        <v>19725</v>
      </c>
      <c r="L28" s="120">
        <v>3331235</v>
      </c>
      <c r="M28" s="121">
        <v>314</v>
      </c>
      <c r="N28" s="120">
        <v>189200</v>
      </c>
      <c r="O28" s="121">
        <v>722</v>
      </c>
      <c r="P28" s="120">
        <v>1043413</v>
      </c>
      <c r="Q28" s="121">
        <v>44</v>
      </c>
      <c r="R28" s="120">
        <v>244596</v>
      </c>
      <c r="S28" s="121">
        <v>9</v>
      </c>
      <c r="T28" s="120">
        <v>104165</v>
      </c>
      <c r="U28" s="121">
        <v>1</v>
      </c>
      <c r="V28" s="122">
        <v>90000</v>
      </c>
    </row>
    <row r="29" spans="1:22" s="79" customFormat="1" ht="16.5" customHeight="1">
      <c r="A29" s="108" t="s">
        <v>108</v>
      </c>
      <c r="B29" s="108"/>
      <c r="C29" s="108"/>
      <c r="D29" s="109" t="s">
        <v>1</v>
      </c>
      <c r="E29" s="108"/>
      <c r="F29" s="108"/>
      <c r="G29" s="108"/>
      <c r="H29" s="108"/>
      <c r="I29" s="109" t="s">
        <v>109</v>
      </c>
      <c r="J29" s="108"/>
      <c r="K29" s="108"/>
      <c r="L29" s="109"/>
      <c r="M29" s="109"/>
      <c r="N29" s="108"/>
      <c r="O29" s="108" t="s">
        <v>110</v>
      </c>
      <c r="P29" s="108"/>
      <c r="Q29" s="109"/>
      <c r="R29" s="108"/>
      <c r="S29" s="108"/>
      <c r="T29" s="108"/>
      <c r="U29" s="108"/>
      <c r="V29" s="110"/>
    </row>
    <row r="30" spans="9:22" s="79" customFormat="1" ht="16.5" customHeight="1">
      <c r="I30" s="79" t="s">
        <v>0</v>
      </c>
      <c r="V30" s="80"/>
    </row>
    <row r="31" s="79" customFormat="1" ht="16.5" customHeight="1">
      <c r="V31" s="80"/>
    </row>
    <row r="32" spans="1:22" s="79" customFormat="1" ht="15">
      <c r="A32" s="81" t="s">
        <v>150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</row>
    <row r="33" spans="1:22" s="102" customFormat="1" ht="15">
      <c r="A33" s="99" t="s">
        <v>162</v>
      </c>
      <c r="B33" s="100"/>
      <c r="C33" s="100"/>
      <c r="D33" s="100"/>
      <c r="E33" s="100"/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</row>
  </sheetData>
  <sheetProtection/>
  <mergeCells count="28"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K7:L7"/>
    <mergeCell ref="Q7:R7"/>
    <mergeCell ref="S7:T7"/>
    <mergeCell ref="O6:P6"/>
    <mergeCell ref="Q6:R6"/>
    <mergeCell ref="S6:T6"/>
    <mergeCell ref="M7:N7"/>
    <mergeCell ref="O7:P7"/>
  </mergeCells>
  <printOptions horizontalCentered="1"/>
  <pageMargins left="0.5905511811023623" right="0.3937007874015748" top="0.984251968503937" bottom="0.3937007874015748" header="0" footer="0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李庭瑋</cp:lastModifiedBy>
  <cp:lastPrinted>2021-02-25T09:26:01Z</cp:lastPrinted>
  <dcterms:created xsi:type="dcterms:W3CDTF">1999-07-27T01:45:40Z</dcterms:created>
  <dcterms:modified xsi:type="dcterms:W3CDTF">2021-05-20T08:24:41Z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0e9118e3-801f-43c8-ade2-a2d51e81beec</vt:lpwstr>
  </property>
</Properties>
</file>