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_p" localSheetId="11">#REF!</definedName>
    <definedName name="_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Excel_BuiltIn_Print_Area" localSheetId="11">'0000-11-01'!$A$1:$O$42</definedName>
    <definedName name="Excel_BuiltIn_Print_Area" localSheetId="0">'2491-00-01'!$A$1:$AT$41</definedName>
    <definedName name="Excel_BuiltIn_Print_Area" localSheetId="1">'2491-00-02'!$A$1:$AT$33</definedName>
    <definedName name="Excel_BuiltIn_Print_Area" localSheetId="4">'2491-00-05'!$A$1:$R$63</definedName>
    <definedName name="Excel_BuiltIn_Print_Area" localSheetId="5">'2491-00-06'!$A$1:$R$64</definedName>
    <definedName name="Excel_BuiltIn_Print_Area" localSheetId="6">'2491-00-07'!$A$1:$R$42</definedName>
    <definedName name="Excel_BuiltIn_Print_Area" localSheetId="7">'2491-00-08'!$A$1:$R$34</definedName>
    <definedName name="Excel_BuiltIn_Print_Area" localSheetId="10">'2491-01-03'!$A$1:$G$50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<sst xmlns="http://schemas.openxmlformats.org/spreadsheetml/2006/main" count="1323" uniqueCount="373">
  <si>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</si>
  <si>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</si>
  <si>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</si>
  <si>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</si>
  <si>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</si>
  <si>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</si>
  <si>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</si>
  <si>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公司登記現有家數及實收資本額－按行業別及縣市別分</t>
  </si>
  <si>
    <t>公司登記現有家數及實收資本額－按行業別及縣市別分 (續)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</si>
  <si>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</si>
  <si>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</si>
  <si>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</si>
  <si>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</si>
  <si>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</si>
  <si>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</si>
  <si>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</si>
  <si>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</si>
  <si>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</si>
  <si>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</si>
  <si>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</si>
  <si>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</si>
  <si>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</si>
  <si>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</si>
  <si>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</si>
  <si>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</t>
  </si>
  <si>
    <t xml:space="preserve"> 支援服務業</t>
  </si>
  <si>
    <t>公共行政及國防；</t>
  </si>
  <si>
    <t>教育業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</si>
  <si>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</si>
  <si>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</si>
  <si>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</si>
  <si>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</si>
  <si>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</si>
  <si>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</si>
  <si>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</si>
  <si>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</si>
  <si>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</si>
  <si>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</si>
  <si>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</si>
  <si>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</si>
  <si>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臺灣地區</t>
  </si>
  <si>
    <t>　　新北市</t>
  </si>
  <si>
    <t>　　臺北市</t>
  </si>
  <si>
    <t>　　桃園市</t>
  </si>
  <si>
    <t>　　臺中市</t>
  </si>
  <si>
    <t>　　臺南市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</si>
  <si>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</si>
  <si>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</si>
  <si>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</si>
  <si>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</si>
  <si>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</si>
  <si>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</si>
  <si>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</si>
  <si>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</si>
  <si>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</si>
  <si>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</si>
  <si>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</si>
  <si>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</si>
  <si>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</si>
  <si>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</si>
  <si>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</si>
  <si>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</si>
  <si>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 金門縣</t>
  </si>
  <si>
    <t>    連江縣</t>
  </si>
  <si>
    <t>填表</t>
  </si>
  <si>
    <t>審核</t>
  </si>
  <si>
    <t>主辦業務人員</t>
  </si>
  <si>
    <t>機關長官</t>
  </si>
  <si>
    <t>中華民國110年6月20日編製</t>
  </si>
  <si>
    <t>主辦統計人員</t>
  </si>
  <si>
    <t>紙張尺度A3(297×420公釐)</t>
  </si>
  <si>
    <t>資料來源：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</si>
  <si>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</si>
  <si>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交通部民用航空局、交通部航港局。</t>
  </si>
  <si>
    <t>填表說明：</t>
  </si>
  <si>
    <t>1.本表1式2份，1份送本部統計處並公布於網站，1份自存。</t>
  </si>
  <si>
    <t>2.因縣市改制，100年1月份資料依改制後縣市別編製(含99年12月26日以後資料)。</t>
  </si>
  <si>
    <t xml:space="preserve">3.104年1月份起，桃園市資料依改制後編製。 </t>
  </si>
  <si>
    <t>~2~</t>
  </si>
  <si>
    <t>~3~</t>
  </si>
  <si>
    <t>2491-00-02</t>
  </si>
  <si>
    <t>公司登記現有家數及實收資本額－按行業別及申登機關別分</t>
  </si>
  <si>
    <t>公司登記現有家數及實收資本額－按行業別及申登機關別分 (續)</t>
  </si>
  <si>
    <t>申  登  機  關  別</t>
  </si>
  <si>
    <t>   經濟部商業司</t>
  </si>
  <si>
    <t>   經濟部中部辦公室</t>
  </si>
  <si>
    <t>   新北市政府</t>
  </si>
  <si>
    <t>   臺北市政府</t>
  </si>
  <si>
    <t xml:space="preserve">   桃園市政府</t>
  </si>
  <si>
    <t>   臺中市政府</t>
  </si>
  <si>
    <t>   臺南市政府</t>
  </si>
  <si>
    <t>   高雄市政府</t>
  </si>
  <si>
    <t>   經濟部加工出口區管理處</t>
  </si>
  <si>
    <t>   科技部新竹科學園區管理局</t>
  </si>
  <si>
    <t>   科技部新竹科學工業園區管理局</t>
  </si>
  <si>
    <t>   科技部南部科學園區管理局</t>
  </si>
  <si>
    <t>   科技部南部科學工業園區管理局</t>
  </si>
  <si>
    <t>   科技部中部科學園區管理局</t>
  </si>
  <si>
    <t>   科技部中部科學工業園區管理局</t>
  </si>
  <si>
    <t>   屏東農業生物技術園區籌備處</t>
  </si>
  <si>
    <t>   交通部民用航空局</t>
  </si>
  <si>
    <t>   交通部航港局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</si>
  <si>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</si>
  <si>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</si>
  <si>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</si>
  <si>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</si>
  <si>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</si>
  <si>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</si>
  <si>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2491-00-03</t>
  </si>
  <si>
    <t>公司登記現有家數及實收資本額－按行業別及實收資本額分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</si>
  <si>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</si>
  <si>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</si>
  <si>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</si>
  <si>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</si>
  <si>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</si>
  <si>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</si>
  <si>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</si>
  <si>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</si>
  <si>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</si>
  <si>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</si>
  <si>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</si>
  <si>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</si>
  <si>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</si>
  <si>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</si>
  <si>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</si>
  <si>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</si>
  <si>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</si>
  <si>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</si>
  <si>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</si>
  <si>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</si>
  <si>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</si>
  <si>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</si>
  <si>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</si>
  <si>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</si>
  <si>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</si>
  <si>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</si>
  <si>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</si>
  <si>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</si>
  <si>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</si>
  <si>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</si>
  <si>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</si>
  <si>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</si>
  <si>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</si>
  <si>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</si>
  <si>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</si>
  <si>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 xml:space="preserve">      藥品及醫用化學製品製造業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</si>
  <si>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</si>
  <si>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</si>
  <si>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</si>
  <si>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</si>
  <si>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</si>
  <si>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</si>
  <si>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</si>
  <si>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</si>
  <si>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</si>
  <si>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</si>
  <si>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 xml:space="preserve">      其他運輸工具及其零件製造業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</si>
  <si>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</si>
  <si>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</si>
  <si>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</si>
  <si>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</si>
  <si>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</si>
  <si>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營建工程業</t>
  </si>
  <si>
    <t>   批發及零售業</t>
  </si>
  <si>
    <t>   運輸及倉儲業</t>
  </si>
  <si>
    <t>   住宿及餐飲業</t>
  </si>
  <si>
    <t>   出版、影音製作、傳播及資通訊服務業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</si>
  <si>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</si>
  <si>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</si>
  <si>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</si>
  <si>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</si>
  <si>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</si>
  <si>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教育業</t>
  </si>
  <si>
    <t>   醫療保健及社會工作服務業</t>
  </si>
  <si>
    <t>   藝術、娛樂及休閒服務業</t>
  </si>
  <si>
    <t>   其他服務業</t>
  </si>
  <si>
    <t>   未分類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</si>
  <si>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</si>
  <si>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屏東農業生物技術園區籌備處、交通部民用航空局、交通部航港局。</t>
  </si>
  <si>
    <t>本表1式2份，1份送本部統計處併公布於網站，1份自存。</t>
  </si>
  <si>
    <t>~6~</t>
  </si>
  <si>
    <t>2491-00-04</t>
  </si>
  <si>
    <t>公司登記現有家數及實收資本額－按組織別及縣市別分</t>
  </si>
  <si>
    <t>總　　　　計</t>
  </si>
  <si>
    <t>無　限　公　司</t>
  </si>
  <si>
    <t>兩　合　公　司</t>
  </si>
  <si>
    <t>有　限　公　司</t>
  </si>
  <si>
    <t>股份有限公司</t>
  </si>
  <si>
    <t>設分公司之外國公司</t>
  </si>
  <si>
    <t>大陸地區
在臺許可公司</t>
  </si>
  <si>
    <t>設辦事處之
外國公司</t>
  </si>
  <si>
    <t>大陸地區
在臺許可辦事處</t>
  </si>
  <si>
    <r>
      <rPr>
        <sz val="12"/>
        <rFont val="標楷體"/>
        <family val="4"/>
      </rPr>
      <t xml:space="preserve">資本額
</t>
    </r>
    <r>
      <rPr>
        <sz val="9"/>
        <rFont val="標楷體"/>
        <family val="4"/>
      </rPr>
      <t>(含在臺營運資金)</t>
    </r>
  </si>
  <si>
    <t>在臺營
運資金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</si>
  <si>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</si>
  <si>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科技部各科學園區管理局、屏東農業生物技術園區籌備處、交通部民用航空局、交通部航港局。</t>
  </si>
  <si>
    <t>4.配合公司法修法於107年11月份起調整欄位名稱。</t>
  </si>
  <si>
    <t>~7~</t>
  </si>
  <si>
    <t>2491-00-05</t>
  </si>
  <si>
    <t>公司登記現有家數及實收資本額－按組織別及行業別分</t>
  </si>
  <si>
    <t>行  業  別</t>
  </si>
  <si>
    <t>      藥品及醫用化學製品製造業</t>
  </si>
  <si>
    <t>      其他運輸工具及其零件製造業</t>
  </si>
  <si>
    <t>2.配合公司法修法於107年11月份起調整欄位名稱。</t>
  </si>
  <si>
    <t>月(年)報</t>
  </si>
  <si>
    <t>月報於次月20日前編報；年報於次年2月底前編報</t>
  </si>
  <si>
    <t>2491-00-06</t>
  </si>
  <si>
    <t>公司登記家數及實收資本額異動─按行業別分</t>
  </si>
  <si>
    <t>中華民國110年5月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</si>
  <si>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</si>
  <si>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</si>
  <si>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</si>
  <si>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</si>
  <si>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</si>
  <si>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</si>
  <si>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</si>
  <si>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</si>
  <si>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</si>
  <si>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</si>
  <si>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</si>
  <si>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</si>
  <si>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</si>
  <si>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</si>
  <si>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  藥品及醫用化學製品製造業</t>
  </si>
  <si>
    <t>      其他運輸工具及其零件製造業</t>
  </si>
  <si>
    <t>    電力及燃氣供應業</t>
  </si>
  <si>
    <t>    用水供應及污染整治業</t>
  </si>
  <si>
    <t>    營建工程業</t>
  </si>
  <si>
    <t>    批發及零售業</t>
  </si>
  <si>
    <t>    運輸及倉儲業</t>
  </si>
  <si>
    <t>    住宿及餐飲業</t>
  </si>
  <si>
    <t>    出版、影音製作、傳播及資通訊服務業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</si>
  <si>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</si>
  <si>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</si>
  <si>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</si>
  <si>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</si>
  <si>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</si>
  <si>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</si>
  <si>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</si>
  <si>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</si>
  <si>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</si>
  <si>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</si>
  <si>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</si>
  <si>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rPr>
        <sz val="11"/>
        <rFont val="Times New Roman"/>
        <family val="1"/>
      </rPr>
      <t>1.</t>
    </r>
    <r>
      <rPr>
        <sz val="11"/>
        <rFont val="標楷體"/>
        <family val="4"/>
      </rPr>
      <t>本表1式2份，1份送本部統計處並公布於網站，1份自存。</t>
    </r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</si>
  <si>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異動調整欄為持續釐正資料庫之數據。</t>
    </r>
  </si>
  <si>
    <t>~9~</t>
  </si>
  <si>
    <t>2491-00-07</t>
  </si>
  <si>
    <t>公司登記家數及實收資本額異動─按縣市別分</t>
  </si>
  <si>
    <t xml:space="preserve">    高雄市</t>
  </si>
  <si>
    <t>3.因縣市改制，100年1月份資料依改制後縣市別編製(含99年12月26日以後資料)。</t>
  </si>
  <si>
    <t xml:space="preserve">4.104年1月份起，桃園市資料依改制後編製。 </t>
  </si>
  <si>
    <t>~10~</t>
  </si>
  <si>
    <t>2491-00-08</t>
  </si>
  <si>
    <t>公司登記家數及實收資本額異動─按申登機關別分</t>
  </si>
  <si>
    <t>      經濟部商業司</t>
  </si>
  <si>
    <t>      經濟部中部辦公室</t>
  </si>
  <si>
    <t>      新北市政府</t>
  </si>
  <si>
    <t>      臺北市政府</t>
  </si>
  <si>
    <t xml:space="preserve">      桃園市政府</t>
  </si>
  <si>
    <t>      臺中市政府</t>
  </si>
  <si>
    <t>      臺南市政府</t>
  </si>
  <si>
    <t>      高雄市政府</t>
  </si>
  <si>
    <t>      經濟部加工出口區管理處</t>
  </si>
  <si>
    <t>      科技部新竹科學園區管理局</t>
  </si>
  <si>
    <t>      科技部南部科學園區管理局</t>
  </si>
  <si>
    <t>      科技部中部科學園區管理局</t>
  </si>
  <si>
    <t>      屏東農業生物技術園區籌備處</t>
  </si>
  <si>
    <t>      交通部民用航空局</t>
  </si>
  <si>
    <t>      交通部航港局</t>
  </si>
  <si>
    <t>3.因縣市改制，將原登記(改制前)於本部中部辦公室之資料，移至改制後縣市別辦理登記填報。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</si>
  <si>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</si>
  <si>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5.配合桃園市政府改制於105年7月1日起辦理公司登記，增設桃園市政府之申登機關。</t>
  </si>
  <si>
    <t>~11~</t>
  </si>
  <si>
    <t>2491-00-09</t>
  </si>
  <si>
    <t>公司登記新設立家數及實收資本額－按行業別及縣市別分</t>
  </si>
  <si>
    <t>公司登記新設立家數及實收資本額－按行業別及縣市別分 (續)</t>
  </si>
  <si>
    <t>~12~</t>
  </si>
  <si>
    <t>~13~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</si>
  <si>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</si>
  <si>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</si>
  <si>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</si>
  <si>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</si>
  <si>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</si>
  <si>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2491-01-03</t>
  </si>
  <si>
    <t>外國公司之登記分公司與辦事處現有家數</t>
  </si>
  <si>
    <t>單位：家</t>
  </si>
  <si>
    <t>設辦事處之外國公司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</si>
  <si>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</si>
  <si>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</si>
  <si>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</si>
  <si>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</si>
  <si>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</si>
  <si>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</si>
  <si>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</si>
  <si>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</si>
  <si>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</si>
  <si>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</si>
  <si>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</si>
  <si>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</si>
  <si>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</si>
  <si>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</si>
  <si>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</si>
  <si>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</si>
  <si>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</si>
  <si>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</si>
  <si>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</si>
  <si>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營建工程業</t>
  </si>
  <si>
    <t>      批發及零售業</t>
  </si>
  <si>
    <t>      運輸及倉儲業</t>
  </si>
  <si>
    <t>      住宿及餐飲業</t>
  </si>
  <si>
    <t>      出版、影音製作、傳播及資通訊服務業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</si>
  <si>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</si>
  <si>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</si>
  <si>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</si>
  <si>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</si>
  <si>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</si>
  <si>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教育業</t>
  </si>
  <si>
    <t>      醫療保健及社會工作服務業</t>
  </si>
  <si>
    <t>      藝術、娛樂及休閒服務業</t>
  </si>
  <si>
    <t>      其他服務業</t>
  </si>
  <si>
    <t>      未分類</t>
  </si>
  <si>
    <r>
      <rPr>
        <sz val="12"/>
        <rFont val="標楷體"/>
        <family val="4"/>
      </rPr>
      <t>填表</t>
    </r>
    <r>
      <rPr>
        <sz val="11"/>
        <rFont val="標楷體"/>
        <family val="4"/>
      </rPr>
      <t xml:space="preserve">              審核  </t>
    </r>
  </si>
  <si>
    <t>本部商業司。</t>
  </si>
  <si>
    <t>2.設辦事處之外國公司在臺不可營業，故無營運資金之匯入。</t>
  </si>
  <si>
    <t>3.配合公司法修法於107年11月份起調整欄位名稱。</t>
  </si>
  <si>
    <t>~16~</t>
  </si>
  <si>
    <r>
      <rPr>
        <sz val="20"/>
        <rFont val="標楷體"/>
        <family val="4"/>
      </rP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</si>
  <si>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t>中華民國110年5月底
May,2021</t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</si>
  <si>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</si>
  <si>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</si>
  <si>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rPr>
        <sz val="12"/>
        <rFont val="標楷體"/>
        <family val="4"/>
      </rPr>
      <t xml:space="preserve">公司登記家數(家)
</t>
    </r>
    <r>
      <rPr>
        <sz val="12"/>
        <rFont val="Times New Roman"/>
        <family val="1"/>
      </rPr>
      <t>Number of Registered Companies</t>
    </r>
  </si>
  <si>
    <r>
      <rPr>
        <sz val="12"/>
        <rFont val="標楷體"/>
        <family val="4"/>
      </rP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</si>
  <si>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t>合  計 
Total</t>
  </si>
  <si>
    <t>男性負責人
Male</t>
  </si>
  <si>
    <t>女性負責人
Female</t>
  </si>
  <si>
    <r>
      <rPr>
        <sz val="12"/>
        <rFont val="標楷體"/>
        <family val="4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</si>
  <si>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</si>
  <si>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</si>
  <si>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</si>
  <si>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</si>
  <si>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</si>
  <si>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</si>
  <si>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</si>
  <si>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</si>
  <si>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</si>
  <si>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</si>
  <si>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</si>
  <si>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</si>
  <si>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</si>
  <si>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</si>
  <si>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</si>
  <si>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</si>
  <si>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</si>
  <si>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</si>
  <si>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</si>
  <si>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</si>
  <si>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</si>
  <si>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</si>
  <si>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</si>
  <si>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</si>
  <si>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</si>
  <si>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</si>
  <si>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 xml:space="preserve">       Kinmen County</t>
  </si>
  <si>
    <t xml:space="preserve">       Lienchiang County</t>
  </si>
  <si>
    <t>資料來源:</t>
  </si>
  <si>
    <r>
      <rPr>
        <sz val="10"/>
        <rFont val="標楷體"/>
        <family val="4"/>
      </rP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</si>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</sst>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%"/>
    <numFmt numFmtId="177" formatCode="[&gt;0]###\ ###\ ###\ ###\ ##0;[=0]\-;###\ ###\ ###\ ##0"/>
    <numFmt numFmtId="178" formatCode="0.00_);[Red]\(0.00\)"/>
  </numFmts>
  <fonts count="57">
    <font>
      <sz val="12"/>
      <name val="新細明體"/>
      <family val="1"/>
    </font>
    <font>
      <sz val="10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name val="標楷體"/>
      <family val="4"/>
    </font>
    <font>
      <sz val="11"/>
      <color indexed="10"/>
      <name val="標楷體"/>
      <family val="4"/>
    </font>
    <font>
      <b/>
      <sz val="11"/>
      <name val="標楷體"/>
      <family val="4"/>
    </font>
    <font>
      <sz val="9"/>
      <color indexed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11"/>
      <name val="新細明體"/>
      <family val="1"/>
    </font>
    <font>
      <sz val="10.5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1" fillId="0" borderId="0" applyFill="0" applyBorder="0" applyAlignment="0" applyProtection="0"/>
    <xf numFmtId="0" fontId="4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76" fontId="4" fillId="0" borderId="0" xfId="46" applyNumberFormat="1" applyFont="1" applyAlignment="1" applyProtection="1">
      <alignment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176" fontId="4" fillId="0" borderId="12" xfId="46" applyFont="1" applyBorder="1" applyAlignment="1" applyProtection="1">
      <alignment horizontal="left" vertical="center"/>
      <protection hidden="1" locked="0"/>
    </xf>
    <xf numFmtId="0" fontId="0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 vertical="center"/>
      <protection hidden="1" locked="0"/>
    </xf>
    <xf numFmtId="0" fontId="4" fillId="0" borderId="13" xfId="46" applyNumberFormat="1" applyFont="1" applyBorder="1" applyAlignment="1" applyProtection="1">
      <alignment horizontal="right"/>
      <protection hidden="1" locked="0"/>
    </xf>
    <xf numFmtId="0" fontId="4" fillId="0" borderId="13" xfId="46" applyNumberFormat="1" applyFont="1" applyBorder="1" applyAlignment="1" applyProtection="1">
      <alignment horizontal="center" vertical="center"/>
      <protection hidden="1" locked="0"/>
    </xf>
    <xf numFmtId="176" fontId="5" fillId="0" borderId="0" xfId="46" applyNumberFormat="1" applyFont="1" applyAlignment="1" applyProtection="1">
      <alignment vertical="center"/>
      <protection hidden="1" locked="0"/>
    </xf>
    <xf numFmtId="176" fontId="6" fillId="0" borderId="12" xfId="46" applyFont="1" applyBorder="1" applyAlignment="1" applyProtection="1">
      <alignment horizontal="center" vertical="center"/>
      <protection hidden="1" locked="0"/>
    </xf>
    <xf numFmtId="0" fontId="0" fillId="0" borderId="12" xfId="46" applyNumberFormat="1" applyFont="1" applyBorder="1" applyProtection="1">
      <alignment/>
      <protection hidden="1" locked="0"/>
    </xf>
    <xf numFmtId="176" fontId="6" fillId="0" borderId="0" xfId="46" applyFont="1" applyAlignment="1" applyProtection="1">
      <alignment vertical="center"/>
      <protection hidden="1" locked="0"/>
    </xf>
    <xf numFmtId="0" fontId="6" fillId="0" borderId="0" xfId="46" applyNumberFormat="1" applyFont="1" applyAlignment="1" applyProtection="1">
      <alignment horizontal="right"/>
      <protection hidden="1" locked="0"/>
    </xf>
    <xf numFmtId="176" fontId="6" fillId="0" borderId="12" xfId="46" applyFont="1" applyBorder="1" applyAlignment="1" applyProtection="1">
      <alignment horizontal="left" vertical="center"/>
      <protection hidden="1" locked="0"/>
    </xf>
    <xf numFmtId="176" fontId="6" fillId="0" borderId="0" xfId="46" applyNumberFormat="1" applyFont="1" applyAlignment="1" applyProtection="1">
      <alignment vertical="center"/>
      <protection hidden="1" locked="0"/>
    </xf>
    <xf numFmtId="0" fontId="4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2" xfId="46" applyNumberFormat="1" applyFont="1" applyBorder="1" applyAlignment="1" applyProtection="1">
      <alignment horizontal="center" vertical="center"/>
      <protection hidden="1" locked="0"/>
    </xf>
    <xf numFmtId="177" fontId="6" fillId="0" borderId="0" xfId="46" applyNumberFormat="1" applyFont="1" applyAlignment="1" applyProtection="1">
      <alignment horizontal="right" vertical="center"/>
      <protection hidden="1"/>
    </xf>
    <xf numFmtId="176" fontId="10" fillId="0" borderId="0" xfId="46" applyNumberFormat="1" applyFont="1" applyAlignment="1" applyProtection="1">
      <alignment vertical="center"/>
      <protection hidden="1" locked="0"/>
    </xf>
    <xf numFmtId="0" fontId="4" fillId="0" borderId="15" xfId="46" applyNumberFormat="1" applyFont="1" applyBorder="1" applyProtection="1">
      <alignment/>
      <protection hidden="1" locked="0"/>
    </xf>
    <xf numFmtId="0" fontId="4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4" fillId="0" borderId="0" xfId="46" applyNumberFormat="1" applyFont="1" applyBorder="1" applyProtection="1">
      <alignment/>
      <protection hidden="1" locked="0"/>
    </xf>
    <xf numFmtId="0" fontId="12" fillId="0" borderId="0" xfId="46" applyNumberFormat="1" applyFont="1" applyAlignment="1" applyProtection="1">
      <alignment horizontal="right"/>
      <protection hidden="1" locked="0"/>
    </xf>
    <xf numFmtId="0" fontId="4" fillId="0" borderId="0" xfId="63" applyNumberFormat="1" applyFont="1" applyAlignment="1">
      <alignment horizontal="left"/>
      <protection/>
    </xf>
    <xf numFmtId="0" fontId="4" fillId="0" borderId="0" xfId="63" applyNumberFormat="1" applyFont="1" applyBorder="1">
      <alignment/>
      <protection/>
    </xf>
    <xf numFmtId="176" fontId="4" fillId="0" borderId="0" xfId="63" applyNumberFormat="1" applyFont="1" applyAlignment="1" applyProtection="1">
      <alignment vertical="center"/>
      <protection hidden="1" locked="0"/>
    </xf>
    <xf numFmtId="0" fontId="4" fillId="0" borderId="0" xfId="63" applyNumberFormat="1" applyFont="1" applyBorder="1" applyAlignment="1">
      <alignment vertical="center"/>
      <protection/>
    </xf>
    <xf numFmtId="0" fontId="4" fillId="0" borderId="0" xfId="63" applyNumberFormat="1" applyFont="1" applyBorder="1" applyAlignment="1">
      <alignment horizontal="left"/>
      <protection/>
    </xf>
    <xf numFmtId="176" fontId="4" fillId="0" borderId="0" xfId="63" applyFont="1" applyBorder="1" applyAlignment="1" applyProtection="1">
      <alignment vertic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0" fontId="4" fillId="0" borderId="11" xfId="47" applyFont="1" applyBorder="1" applyAlignment="1" applyProtection="1">
      <alignment horizontal="center" vertical="center"/>
      <protection hidden="1" locked="0"/>
    </xf>
    <xf numFmtId="0" fontId="0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 vertical="center"/>
      <protection hidden="1" locked="0"/>
    </xf>
    <xf numFmtId="0" fontId="4" fillId="0" borderId="13" xfId="47" applyFont="1" applyBorder="1" applyAlignment="1" applyProtection="1">
      <alignment horizontal="right"/>
      <protection hidden="1" locked="0"/>
    </xf>
    <xf numFmtId="0" fontId="4" fillId="0" borderId="13" xfId="47" applyFont="1" applyBorder="1" applyAlignment="1" applyProtection="1">
      <alignment horizontal="center" vertical="center"/>
      <protection hidden="1" locked="0"/>
    </xf>
    <xf numFmtId="176" fontId="6" fillId="0" borderId="12" xfId="46" applyFont="1" applyBorder="1" applyAlignment="1" applyProtection="1">
      <alignment vertical="center" wrapText="1"/>
      <protection locked="0"/>
    </xf>
    <xf numFmtId="0" fontId="0" fillId="0" borderId="12" xfId="47" applyFont="1" applyBorder="1" applyProtection="1">
      <alignment/>
      <protection hidden="1" locked="0"/>
    </xf>
    <xf numFmtId="0" fontId="6" fillId="0" borderId="0" xfId="47" applyFont="1" applyAlignment="1" applyProtection="1">
      <alignment horizontal="right"/>
      <protection hidden="1" locked="0"/>
    </xf>
    <xf numFmtId="0" fontId="8" fillId="33" borderId="0" xfId="47" applyFont="1" applyFill="1" applyAlignment="1">
      <alignment vertical="center"/>
      <protection/>
    </xf>
    <xf numFmtId="0" fontId="8" fillId="33" borderId="16" xfId="47" applyFont="1" applyFill="1" applyBorder="1" applyAlignment="1">
      <alignment vertical="center"/>
      <protection/>
    </xf>
    <xf numFmtId="177" fontId="6" fillId="0" borderId="0" xfId="47" applyNumberFormat="1" applyFont="1" applyAlignment="1" applyProtection="1">
      <alignment horizontal="right" vertical="center"/>
      <protection hidden="1"/>
    </xf>
    <xf numFmtId="0" fontId="4" fillId="0" borderId="15" xfId="47" applyFont="1" applyBorder="1" applyProtection="1">
      <alignment/>
      <protection hidden="1" locked="0"/>
    </xf>
    <xf numFmtId="0" fontId="4" fillId="0" borderId="15" xfId="47" applyFont="1" applyBorder="1" applyAlignment="1" applyProtection="1">
      <alignment horizontal="left"/>
      <protection hidden="1" locked="0"/>
    </xf>
    <xf numFmtId="0" fontId="4" fillId="0" borderId="0" xfId="47" applyFont="1" applyProtection="1">
      <alignment/>
      <protection hidden="1" locked="0"/>
    </xf>
    <xf numFmtId="0" fontId="4" fillId="0" borderId="0" xfId="47" applyFont="1" applyBorder="1" applyProtection="1">
      <alignment/>
      <protection hidden="1" locked="0"/>
    </xf>
    <xf numFmtId="0" fontId="12" fillId="0" borderId="0" xfId="47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177" fontId="13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 locked="0"/>
    </xf>
    <xf numFmtId="0" fontId="4" fillId="0" borderId="15" xfId="0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1" fillId="0" borderId="15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 locked="0"/>
    </xf>
    <xf numFmtId="0" fontId="4" fillId="0" borderId="0" xfId="64" applyFont="1" applyAlignment="1">
      <alignment horizontal="left"/>
      <protection/>
    </xf>
    <xf numFmtId="0" fontId="4" fillId="0" borderId="0" xfId="64" applyFont="1" applyBorder="1">
      <alignment/>
      <protection/>
    </xf>
    <xf numFmtId="0" fontId="4" fillId="0" borderId="0" xfId="64" applyFont="1" applyProtection="1">
      <alignment/>
      <protection locked="0"/>
    </xf>
    <xf numFmtId="0" fontId="4" fillId="0" borderId="0" xfId="64" applyFont="1" applyAlignment="1">
      <alignment horizontal="left" vertical="top"/>
      <protection/>
    </xf>
    <xf numFmtId="0" fontId="4" fillId="0" borderId="0" xfId="64" applyFont="1" applyBorder="1" applyAlignment="1">
      <alignment vertical="top"/>
      <protection/>
    </xf>
    <xf numFmtId="0" fontId="4" fillId="0" borderId="0" xfId="64" applyFont="1" applyAlignment="1" applyProtection="1">
      <alignment vertical="top"/>
      <protection locked="0"/>
    </xf>
    <xf numFmtId="0" fontId="14" fillId="0" borderId="0" xfId="64" applyFont="1" applyBorder="1" applyAlignment="1">
      <alignment horizontal="left"/>
      <protection/>
    </xf>
    <xf numFmtId="0" fontId="4" fillId="0" borderId="0" xfId="64" applyFont="1" applyAlignment="1" applyProtection="1">
      <alignment horizontal="left"/>
      <protection locked="0"/>
    </xf>
    <xf numFmtId="0" fontId="4" fillId="0" borderId="0" xfId="64" applyFont="1" applyBorder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62" applyNumberFormat="1" applyFont="1" applyBorder="1">
      <alignment/>
      <protection/>
    </xf>
    <xf numFmtId="176" fontId="6" fillId="0" borderId="0" xfId="46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15" fillId="0" borderId="0" xfId="62" applyNumberFormat="1" applyFont="1" applyBorder="1">
      <alignment/>
      <protection/>
    </xf>
    <xf numFmtId="0" fontId="16" fillId="0" borderId="0" xfId="0" applyFont="1" applyAlignment="1" applyProtection="1">
      <alignment horizontal="left"/>
      <protection/>
    </xf>
    <xf numFmtId="0" fontId="4" fillId="0" borderId="0" xfId="47" applyFont="1" applyProtection="1">
      <alignment/>
      <protection locked="0"/>
    </xf>
    <xf numFmtId="0" fontId="4" fillId="0" borderId="10" xfId="47" applyFont="1" applyBorder="1" applyAlignment="1" applyProtection="1">
      <alignment horizontal="center" vertical="center"/>
      <protection locked="0"/>
    </xf>
    <xf numFmtId="0" fontId="4" fillId="0" borderId="14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4" fillId="0" borderId="11" xfId="47" applyFont="1" applyBorder="1" applyAlignment="1" applyProtection="1">
      <alignment horizontal="center" vertical="center"/>
      <protection locked="0"/>
    </xf>
    <xf numFmtId="0" fontId="4" fillId="0" borderId="17" xfId="47" applyFont="1" applyBorder="1" applyProtection="1">
      <alignment/>
      <protection locked="0"/>
    </xf>
    <xf numFmtId="0" fontId="4" fillId="0" borderId="12" xfId="47" applyFont="1" applyBorder="1" applyProtection="1">
      <alignment/>
      <protection locked="0"/>
    </xf>
    <xf numFmtId="0" fontId="4" fillId="0" borderId="13" xfId="47" applyFont="1" applyBorder="1" applyProtection="1">
      <alignment/>
      <protection locked="0"/>
    </xf>
    <xf numFmtId="0" fontId="4" fillId="0" borderId="13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6" fillId="0" borderId="12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6" fillId="0" borderId="0" xfId="47" applyFont="1" applyProtection="1">
      <alignment/>
      <protection locked="0"/>
    </xf>
    <xf numFmtId="0" fontId="6" fillId="0" borderId="19" xfId="47" applyFont="1" applyBorder="1" applyProtection="1">
      <alignment/>
      <protection locked="0"/>
    </xf>
    <xf numFmtId="0" fontId="8" fillId="0" borderId="0" xfId="47" applyFont="1" applyAlignment="1" applyProtection="1">
      <alignment vertical="center"/>
      <protection locked="0"/>
    </xf>
    <xf numFmtId="0" fontId="8" fillId="0" borderId="12" xfId="47" applyFont="1" applyBorder="1" applyAlignment="1" applyProtection="1">
      <alignment vertical="center"/>
      <protection locked="0"/>
    </xf>
    <xf numFmtId="0" fontId="8" fillId="0" borderId="13" xfId="47" applyFont="1" applyBorder="1" applyAlignment="1" applyProtection="1">
      <alignment vertical="center"/>
      <protection locked="0"/>
    </xf>
    <xf numFmtId="0" fontId="8" fillId="0" borderId="14" xfId="47" applyFont="1" applyBorder="1" applyAlignment="1" applyProtection="1">
      <alignment horizontal="center" vertical="center"/>
      <protection locked="0"/>
    </xf>
    <xf numFmtId="0" fontId="8" fillId="0" borderId="13" xfId="47" applyFont="1" applyBorder="1" applyAlignment="1" applyProtection="1">
      <alignment horizontal="center" vertical="center"/>
      <protection locked="0"/>
    </xf>
    <xf numFmtId="0" fontId="8" fillId="0" borderId="20" xfId="47" applyFont="1" applyBorder="1" applyAlignment="1" applyProtection="1">
      <alignment horizontal="center" vertical="center"/>
      <protection locked="0"/>
    </xf>
    <xf numFmtId="0" fontId="4" fillId="0" borderId="15" xfId="47" applyFont="1" applyBorder="1" applyProtection="1">
      <alignment/>
      <protection locked="0"/>
    </xf>
    <xf numFmtId="0" fontId="8" fillId="0" borderId="15" xfId="47" applyFont="1" applyBorder="1" applyProtection="1">
      <alignment/>
      <protection locked="0"/>
    </xf>
    <xf numFmtId="0" fontId="12" fillId="0" borderId="15" xfId="47" applyFont="1" applyBorder="1" applyAlignment="1" applyProtection="1">
      <alignment horizontal="right"/>
      <protection locked="0"/>
    </xf>
    <xf numFmtId="0" fontId="4" fillId="0" borderId="15" xfId="47" applyFont="1" applyBorder="1" applyAlignment="1" applyProtection="1">
      <alignment horizontal="right"/>
      <protection locked="0"/>
    </xf>
    <xf numFmtId="0" fontId="8" fillId="0" borderId="0" xfId="47" applyFont="1" applyProtection="1">
      <alignment/>
      <protection locked="0"/>
    </xf>
    <xf numFmtId="0" fontId="4" fillId="0" borderId="0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6" fillId="0" borderId="0" xfId="62" applyNumberFormat="1" applyFont="1" applyBorder="1">
      <alignment/>
      <protection/>
    </xf>
    <xf numFmtId="0" fontId="16" fillId="0" borderId="0" xfId="64" applyFont="1" applyBorder="1" applyAlignment="1">
      <alignment horizontal="left"/>
      <protection/>
    </xf>
    <xf numFmtId="0" fontId="4" fillId="0" borderId="0" xfId="64" applyFont="1">
      <alignment/>
      <protection/>
    </xf>
    <xf numFmtId="0" fontId="8" fillId="0" borderId="19" xfId="47" applyFont="1" applyBorder="1" applyAlignment="1" applyProtection="1">
      <alignment vertical="center"/>
      <protection locked="0"/>
    </xf>
    <xf numFmtId="0" fontId="6" fillId="33" borderId="16" xfId="47" applyFont="1" applyFill="1" applyBorder="1" applyAlignment="1">
      <alignment vertical="top"/>
      <protection/>
    </xf>
    <xf numFmtId="0" fontId="4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6" fillId="0" borderId="0" xfId="63" applyNumberFormat="1" applyFont="1" applyBorder="1">
      <alignment/>
      <protection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63" applyNumberFormat="1" applyFont="1" applyBorder="1" applyProtection="1">
      <alignment/>
      <protection hidden="1" locked="0"/>
    </xf>
    <xf numFmtId="0" fontId="4" fillId="0" borderId="0" xfId="63" applyNumberFormat="1" applyFont="1" applyAlignment="1" applyProtection="1">
      <alignment horizontal="left"/>
      <protection hidden="1" locked="0"/>
    </xf>
    <xf numFmtId="0" fontId="4" fillId="0" borderId="0" xfId="64" applyFont="1" applyProtection="1">
      <alignment/>
      <protection hidden="1"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6" fillId="0" borderId="0" xfId="34" applyFont="1" applyBorder="1" applyAlignment="1" applyProtection="1">
      <alignment horizontal="center"/>
      <protection locked="0"/>
    </xf>
    <xf numFmtId="0" fontId="6" fillId="0" borderId="12" xfId="34" applyFont="1" applyBorder="1" applyAlignment="1" applyProtection="1">
      <alignment horizontal="center"/>
      <protection locked="0"/>
    </xf>
    <xf numFmtId="0" fontId="6" fillId="0" borderId="0" xfId="34" applyFont="1" applyProtection="1">
      <alignment/>
      <protection locked="0"/>
    </xf>
    <xf numFmtId="0" fontId="8" fillId="0" borderId="0" xfId="34" applyFont="1" applyAlignment="1" applyProtection="1">
      <alignment vertical="center"/>
      <protection locked="0"/>
    </xf>
    <xf numFmtId="0" fontId="8" fillId="0" borderId="11" xfId="34" applyFont="1" applyBorder="1" applyAlignment="1" applyProtection="1">
      <alignment horizontal="center" vertical="center" wrapText="1"/>
      <protection locked="0"/>
    </xf>
    <xf numFmtId="0" fontId="8" fillId="0" borderId="13" xfId="34" applyFont="1" applyBorder="1" applyAlignment="1" applyProtection="1">
      <alignment horizontal="center" vertical="center" wrapText="1"/>
      <protection locked="0"/>
    </xf>
    <xf numFmtId="0" fontId="8" fillId="0" borderId="18" xfId="34" applyFont="1" applyBorder="1" applyAlignment="1" applyProtection="1">
      <alignment horizontal="center" vertical="center" wrapText="1"/>
      <protection locked="0"/>
    </xf>
    <xf numFmtId="0" fontId="16" fillId="0" borderId="19" xfId="33" applyFont="1" applyBorder="1" applyAlignment="1" applyProtection="1">
      <alignment horizontal="left" vertical="center"/>
      <protection locked="0"/>
    </xf>
    <xf numFmtId="177" fontId="6" fillId="0" borderId="0" xfId="34" applyNumberFormat="1" applyFont="1" applyAlignment="1" applyProtection="1">
      <alignment vertical="center"/>
      <protection hidden="1"/>
    </xf>
    <xf numFmtId="178" fontId="6" fillId="0" borderId="0" xfId="34" applyNumberFormat="1" applyFont="1" applyAlignment="1" applyProtection="1">
      <alignment vertical="center"/>
      <protection hidden="1"/>
    </xf>
    <xf numFmtId="177" fontId="6" fillId="0" borderId="0" xfId="34" applyNumberFormat="1" applyFont="1" applyAlignment="1" applyProtection="1">
      <alignment horizontal="right" vertical="center"/>
      <protection hidden="1"/>
    </xf>
    <xf numFmtId="0" fontId="16" fillId="0" borderId="16" xfId="0" applyFont="1" applyFill="1" applyBorder="1" applyAlignment="1">
      <alignment horizontal="left" vertical="center" indent="1"/>
    </xf>
    <xf numFmtId="0" fontId="16" fillId="0" borderId="16" xfId="33" applyFont="1" applyBorder="1" applyAlignment="1" applyProtection="1">
      <alignment horizontal="left" vertical="center"/>
      <protection locked="0"/>
    </xf>
    <xf numFmtId="0" fontId="16" fillId="0" borderId="13" xfId="33" applyFont="1" applyBorder="1" applyAlignment="1" applyProtection="1">
      <alignment horizontal="left" vertical="center"/>
      <protection locked="0"/>
    </xf>
    <xf numFmtId="0" fontId="4" fillId="0" borderId="15" xfId="34" applyFont="1" applyBorder="1" applyProtection="1">
      <alignment/>
      <protection locked="0"/>
    </xf>
    <xf numFmtId="0" fontId="8" fillId="0" borderId="0" xfId="34" applyFont="1" applyProtection="1">
      <alignment/>
      <protection locked="0"/>
    </xf>
    <xf numFmtId="0" fontId="4" fillId="0" borderId="0" xfId="34" applyFont="1" applyBorder="1" applyProtection="1">
      <alignment/>
      <protection locked="0"/>
    </xf>
    <xf numFmtId="0" fontId="8" fillId="0" borderId="0" xfId="34" applyFont="1" applyBorder="1" applyProtection="1">
      <alignment/>
      <protection locked="0"/>
    </xf>
    <xf numFmtId="0" fontId="6" fillId="0" borderId="0" xfId="34" applyFont="1" applyAlignment="1" applyProtection="1">
      <alignment horizontal="left"/>
      <protection locked="0"/>
    </xf>
    <xf numFmtId="0" fontId="12" fillId="0" borderId="0" xfId="34" applyFont="1" applyAlignment="1" applyProtection="1">
      <alignment horizontal="left"/>
      <protection locked="0"/>
    </xf>
    <xf numFmtId="0" fontId="21" fillId="0" borderId="0" xfId="34" applyFont="1" applyBorder="1" applyProtection="1">
      <alignment/>
      <protection locked="0"/>
    </xf>
    <xf numFmtId="0" fontId="21" fillId="0" borderId="0" xfId="34" applyFont="1" applyProtection="1">
      <alignment/>
      <protection locked="0"/>
    </xf>
    <xf numFmtId="0" fontId="19" fillId="0" borderId="0" xfId="34" applyFont="1" applyAlignment="1" applyProtection="1">
      <alignment horizontal="left"/>
      <protection locked="0"/>
    </xf>
    <xf numFmtId="0" fontId="14" fillId="0" borderId="0" xfId="34" applyFont="1" applyBorder="1" applyProtection="1">
      <alignment/>
      <protection locked="0"/>
    </xf>
    <xf numFmtId="0" fontId="14" fillId="0" borderId="0" xfId="34" applyFont="1" applyProtection="1">
      <alignment/>
      <protection locked="0"/>
    </xf>
    <xf numFmtId="0" fontId="19" fillId="0" borderId="0" xfId="34" applyFont="1" applyBorder="1" applyProtection="1">
      <alignment/>
      <protection locked="0"/>
    </xf>
    <xf numFmtId="0" fontId="12" fillId="0" borderId="0" xfId="34" applyFont="1" applyBorder="1" applyProtection="1">
      <alignment/>
      <protection locked="0"/>
    </xf>
    <xf numFmtId="0" fontId="15" fillId="0" borderId="0" xfId="34" applyFont="1" applyBorder="1" applyProtection="1">
      <alignment/>
      <protection locked="0"/>
    </xf>
    <xf numFmtId="0" fontId="22" fillId="0" borderId="0" xfId="34" applyFont="1" applyAlignment="1" applyProtection="1">
      <alignment horizontal="left"/>
      <protection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49" fontId="4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15" xfId="46" applyNumberFormat="1" applyFont="1" applyBorder="1" applyAlignment="1" applyProtection="1">
      <alignment horizontal="center" wrapText="1"/>
      <protection hidden="1" locked="0"/>
    </xf>
    <xf numFmtId="176" fontId="7" fillId="0" borderId="12" xfId="46" applyFont="1" applyBorder="1" applyAlignment="1" applyProtection="1">
      <alignment horizontal="center" vertical="center" wrapText="1"/>
      <protection locked="0"/>
    </xf>
    <xf numFmtId="176" fontId="7" fillId="0" borderId="12" xfId="46" applyFont="1" applyBorder="1" applyAlignment="1" applyProtection="1">
      <alignment horizontal="center" vertical="center" wrapText="1"/>
      <protection hidden="1" locked="0"/>
    </xf>
    <xf numFmtId="0" fontId="8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2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9" xfId="46" applyNumberFormat="1" applyFont="1" applyBorder="1" applyAlignment="1" applyProtection="1">
      <alignment horizontal="left" vertical="center"/>
      <protection hidden="1" locked="0"/>
    </xf>
    <xf numFmtId="0" fontId="8" fillId="0" borderId="16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/>
    </xf>
    <xf numFmtId="0" fontId="8" fillId="0" borderId="16" xfId="46" applyNumberFormat="1" applyFont="1" applyBorder="1" applyAlignment="1" applyProtection="1">
      <alignment horizontal="left" vertical="center"/>
      <protection hidden="1" locked="0"/>
    </xf>
    <xf numFmtId="0" fontId="8" fillId="0" borderId="13" xfId="46" applyNumberFormat="1" applyFont="1" applyBorder="1" applyAlignment="1" applyProtection="1">
      <alignment horizontal="left" vertical="center"/>
      <protection hidden="1" locked="0"/>
    </xf>
    <xf numFmtId="0" fontId="4" fillId="0" borderId="0" xfId="46" applyNumberFormat="1" applyFont="1" applyBorder="1" applyAlignment="1" applyProtection="1">
      <alignment horizont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49" fontId="4" fillId="0" borderId="10" xfId="47" applyNumberFormat="1" applyFont="1" applyBorder="1" applyAlignment="1" applyProtection="1">
      <alignment horizontal="center" vertical="center"/>
      <protection hidden="1" locked="0"/>
    </xf>
    <xf numFmtId="0" fontId="5" fillId="0" borderId="15" xfId="47" applyFont="1" applyBorder="1" applyAlignment="1" applyProtection="1">
      <alignment horizontal="center" wrapText="1"/>
      <protection hidden="1" locked="0"/>
    </xf>
    <xf numFmtId="0" fontId="6" fillId="0" borderId="0" xfId="0" applyFont="1" applyBorder="1" applyAlignment="1" applyProtection="1">
      <alignment horizont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right"/>
      <protection hidden="1"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7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16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center"/>
      <protection locked="0"/>
    </xf>
    <xf numFmtId="0" fontId="7" fillId="0" borderId="12" xfId="47" applyNumberFormat="1" applyFont="1" applyBorder="1" applyAlignment="1" applyProtection="1">
      <alignment horizontal="center" wrapText="1"/>
      <protection locked="0"/>
    </xf>
    <xf numFmtId="0" fontId="6" fillId="0" borderId="12" xfId="47" applyFont="1" applyBorder="1" applyAlignment="1" applyProtection="1">
      <alignment horizontal="right"/>
      <protection locked="0"/>
    </xf>
    <xf numFmtId="0" fontId="8" fillId="0" borderId="14" xfId="47" applyFont="1" applyBorder="1" applyAlignment="1" applyProtection="1">
      <alignment horizontal="center" vertical="center" wrapText="1"/>
      <protection locked="0"/>
    </xf>
    <xf numFmtId="0" fontId="8" fillId="0" borderId="10" xfId="47" applyFont="1" applyBorder="1" applyAlignment="1" applyProtection="1">
      <alignment horizontal="center" vertical="center" wrapText="1"/>
      <protection locked="0"/>
    </xf>
    <xf numFmtId="0" fontId="8" fillId="0" borderId="22" xfId="47" applyFont="1" applyBorder="1" applyAlignment="1" applyProtection="1">
      <alignment horizontal="center" vertical="center" wrapText="1"/>
      <protection locked="0"/>
    </xf>
    <xf numFmtId="0" fontId="8" fillId="0" borderId="16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11" fillId="0" borderId="15" xfId="47" applyNumberFormat="1" applyFont="1" applyBorder="1" applyAlignment="1" applyProtection="1">
      <alignment horizontal="right"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4" fillId="0" borderId="0" xfId="64" applyFont="1" applyBorder="1" applyAlignment="1" applyProtection="1">
      <alignment horizontal="center"/>
      <protection locked="0"/>
    </xf>
    <xf numFmtId="0" fontId="4" fillId="0" borderId="0" xfId="63" applyNumberFormat="1" applyFont="1" applyBorder="1" applyAlignment="1" applyProtection="1">
      <alignment horizontal="center"/>
      <protection hidden="1" locked="0"/>
    </xf>
    <xf numFmtId="0" fontId="4" fillId="0" borderId="0" xfId="64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right" vertical="center" wrapText="1"/>
    </xf>
    <xf numFmtId="0" fontId="8" fillId="0" borderId="20" xfId="34" applyFont="1" applyBorder="1" applyAlignment="1" applyProtection="1">
      <alignment horizontal="center" vertical="center"/>
      <protection locked="0"/>
    </xf>
    <xf numFmtId="0" fontId="20" fillId="0" borderId="14" xfId="34" applyFont="1" applyBorder="1" applyAlignment="1" applyProtection="1">
      <alignment horizontal="center" vertical="center"/>
      <protection locked="0"/>
    </xf>
    <xf numFmtId="0" fontId="8" fillId="0" borderId="23" xfId="34" applyFont="1" applyBorder="1" applyAlignment="1" applyProtection="1">
      <alignment horizontal="center" vertical="center" wrapText="1"/>
      <protection locked="0"/>
    </xf>
    <xf numFmtId="0" fontId="8" fillId="0" borderId="20" xfId="34" applyFont="1" applyBorder="1" applyAlignment="1" applyProtection="1">
      <alignment horizontal="center" vertical="center" wrapText="1"/>
      <protection locked="0"/>
    </xf>
    <xf numFmtId="0" fontId="8" fillId="0" borderId="10" xfId="34" applyFont="1" applyBorder="1" applyAlignment="1" applyProtection="1">
      <alignment horizontal="center" vertical="center" wrapText="1"/>
      <protection locked="0"/>
    </xf>
    <xf numFmtId="0" fontId="8" fillId="0" borderId="14" xfId="34" applyFont="1" applyBorder="1" applyAlignment="1" applyProtection="1">
      <alignment horizontal="center" vertical="center" wrapText="1"/>
      <protection locked="0"/>
    </xf>
    <xf numFmtId="0" fontId="8" fillId="0" borderId="22" xfId="34" applyFont="1" applyBorder="1" applyAlignment="1" applyProtection="1">
      <alignment horizontal="center" vertical="center" wrapText="1"/>
      <protection locked="0"/>
    </xf>
    <xf numFmtId="0" fontId="8" fillId="0" borderId="15" xfId="33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33" applyFont="1" applyBorder="1" applyAlignment="1" applyProtection="1">
      <alignment horizontal="left" vertical="center"/>
      <protection locked="0"/>
    </xf>
    <xf numFmtId="0" fontId="8" fillId="0" borderId="12" xfId="33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65" zoomScaleSheetLayoutView="65" zoomScalePageLayoutView="0" workbookViewId="0" topLeftCell="X1">
      <selection activeCell="V35" sqref="V35"/>
    </sheetView>
  </sheetViews>
  <sheetFormatPr defaultColWidth="10.00390625" defaultRowHeight="16.5"/>
  <cols>
    <col min="1" max="1" width="10.00390625" style="1" customWidth="1"/>
    <col min="2" max="2" width="2.625" style="1" customWidth="1"/>
    <col min="3" max="3" width="11.125" style="1" customWidth="1"/>
    <col min="4" max="4" width="13.875" style="1" customWidth="1"/>
    <col min="5" max="9" width="11.125" style="1" customWidth="1"/>
    <col min="10" max="10" width="13.875" style="1" customWidth="1"/>
    <col min="11" max="15" width="11.125" style="1" customWidth="1"/>
    <col min="16" max="16" width="12.75390625" style="1" customWidth="1"/>
    <col min="17" max="22" width="11.125" style="1" customWidth="1"/>
    <col min="23" max="23" width="10.375" style="1" customWidth="1"/>
    <col min="24" max="24" width="2.375" style="1" customWidth="1"/>
    <col min="25" max="25" width="10.50390625" style="1" customWidth="1"/>
    <col min="26" max="26" width="11.625" style="1" customWidth="1"/>
    <col min="27" max="27" width="10.50390625" style="1" customWidth="1"/>
    <col min="28" max="28" width="12.75390625" style="1" customWidth="1"/>
    <col min="29" max="29" width="10.50390625" style="1" customWidth="1"/>
    <col min="30" max="30" width="12.75390625" style="1" customWidth="1"/>
    <col min="31" max="31" width="10.50390625" style="1" customWidth="1"/>
    <col min="32" max="32" width="13.875" style="1" customWidth="1"/>
    <col min="33" max="33" width="10.50390625" style="1" customWidth="1"/>
    <col min="34" max="34" width="11.625" style="1" customWidth="1"/>
    <col min="35" max="35" width="7.50390625" style="1" customWidth="1"/>
    <col min="36" max="36" width="11.0039062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625" style="1" customWidth="1"/>
    <col min="45" max="45" width="10.50390625" style="1" customWidth="1"/>
    <col min="46" max="46" width="11.25390625" style="1" customWidth="1"/>
    <col min="47" max="16384" width="10.0039062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6</v>
      </c>
      <c r="V2" s="204"/>
      <c r="W2" s="5" t="s">
        <v>3</v>
      </c>
      <c r="X2" s="6" t="s">
        <v>4</v>
      </c>
      <c r="Y2" s="6"/>
      <c r="Z2" s="6"/>
      <c r="AA2" s="9"/>
      <c r="AB2" s="9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6</v>
      </c>
      <c r="AT2" s="204"/>
    </row>
    <row r="3" spans="1:46" s="12" customFormat="1" ht="19.5" customHeight="1">
      <c r="A3" s="205" t="s">
        <v>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8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CONCATENATE('2491-00-06'!G5,"底")</f>
        <v>中華民國110年5月底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中華民國110年5月底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1" t="s">
        <v>17</v>
      </c>
      <c r="P6" s="211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1"/>
      <c r="P7" s="211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729941</v>
      </c>
      <c r="D9" s="21">
        <v>25809765.438852</v>
      </c>
      <c r="E9" s="21">
        <v>17442</v>
      </c>
      <c r="F9" s="21">
        <v>630699.084219</v>
      </c>
      <c r="G9" s="21">
        <v>4158</v>
      </c>
      <c r="H9" s="21">
        <v>296857.96116</v>
      </c>
      <c r="I9" s="21">
        <v>197098</v>
      </c>
      <c r="J9" s="21">
        <v>8139160.636704</v>
      </c>
      <c r="K9" s="21">
        <v>5992</v>
      </c>
      <c r="L9" s="21">
        <v>1038208.980939</v>
      </c>
      <c r="M9" s="21">
        <v>3583</v>
      </c>
      <c r="N9" s="21">
        <v>193158.28124</v>
      </c>
      <c r="O9" s="21">
        <v>112234</v>
      </c>
      <c r="P9" s="21">
        <v>1300145.836427</v>
      </c>
      <c r="Q9" s="21">
        <v>100992</v>
      </c>
      <c r="R9" s="21">
        <v>1017766.902613</v>
      </c>
      <c r="S9" s="21">
        <v>16291</v>
      </c>
      <c r="T9" s="21">
        <v>960387.939269</v>
      </c>
      <c r="U9" s="21">
        <v>7333</v>
      </c>
      <c r="V9" s="21">
        <v>66022.772534</v>
      </c>
      <c r="W9" s="218" t="s">
        <v>39</v>
      </c>
      <c r="X9" s="218"/>
      <c r="Y9" s="21">
        <v>26344</v>
      </c>
      <c r="Z9" s="21">
        <v>529845.264317</v>
      </c>
      <c r="AA9" s="21">
        <v>51558</v>
      </c>
      <c r="AB9" s="21">
        <v>8373741.079034</v>
      </c>
      <c r="AC9" s="21">
        <v>37016</v>
      </c>
      <c r="AD9" s="21">
        <v>1401584.205833</v>
      </c>
      <c r="AE9" s="21">
        <v>89454</v>
      </c>
      <c r="AF9" s="21">
        <v>1098258.453047</v>
      </c>
      <c r="AG9" s="21">
        <v>21582</v>
      </c>
      <c r="AH9" s="21">
        <v>349431.739134</v>
      </c>
      <c r="AI9" s="21">
        <v>68</v>
      </c>
      <c r="AJ9" s="21">
        <v>131.896187</v>
      </c>
      <c r="AK9" s="21">
        <v>459</v>
      </c>
      <c r="AL9" s="21">
        <v>3097.002909</v>
      </c>
      <c r="AM9" s="21">
        <v>54</v>
      </c>
      <c r="AN9" s="21">
        <v>260.43</v>
      </c>
      <c r="AO9" s="21">
        <v>2987</v>
      </c>
      <c r="AP9" s="21">
        <v>73417.389054</v>
      </c>
      <c r="AQ9" s="21">
        <v>13543</v>
      </c>
      <c r="AR9" s="21">
        <v>136764.085413</v>
      </c>
      <c r="AS9" s="21">
        <v>21753</v>
      </c>
      <c r="AT9" s="21">
        <v>200825.498819</v>
      </c>
    </row>
    <row r="10" spans="1:46" s="22" customFormat="1" ht="16.5" customHeight="1">
      <c r="A10" s="219" t="s">
        <v>40</v>
      </c>
      <c r="B10" s="219"/>
      <c r="C10" s="21">
        <v>728349</v>
      </c>
      <c r="D10" s="21">
        <v>25784500.151624</v>
      </c>
      <c r="E10" s="21">
        <v>17284</v>
      </c>
      <c r="F10" s="21">
        <v>628772.694219</v>
      </c>
      <c r="G10" s="21">
        <v>4132</v>
      </c>
      <c r="H10" s="21">
        <v>296580.557222</v>
      </c>
      <c r="I10" s="21">
        <v>196934</v>
      </c>
      <c r="J10" s="21">
        <v>8131610.679704</v>
      </c>
      <c r="K10" s="21">
        <v>5984</v>
      </c>
      <c r="L10" s="21">
        <v>1038118.480939</v>
      </c>
      <c r="M10" s="21">
        <v>3580</v>
      </c>
      <c r="N10" s="21">
        <v>193151.43124</v>
      </c>
      <c r="O10" s="21">
        <v>111795</v>
      </c>
      <c r="P10" s="21">
        <v>1296845.419427</v>
      </c>
      <c r="Q10" s="21">
        <v>100891</v>
      </c>
      <c r="R10" s="21">
        <v>1016163.967613</v>
      </c>
      <c r="S10" s="21">
        <v>16175</v>
      </c>
      <c r="T10" s="21">
        <v>954728.553919</v>
      </c>
      <c r="U10" s="21">
        <v>7318</v>
      </c>
      <c r="V10" s="21">
        <v>65538.836594</v>
      </c>
      <c r="W10" s="219" t="s">
        <v>40</v>
      </c>
      <c r="X10" s="219"/>
      <c r="Y10" s="21">
        <v>26322</v>
      </c>
      <c r="Z10" s="21">
        <v>529773.558317</v>
      </c>
      <c r="AA10" s="21">
        <v>51494</v>
      </c>
      <c r="AB10" s="21">
        <v>8372841.165034</v>
      </c>
      <c r="AC10" s="21">
        <v>36822</v>
      </c>
      <c r="AD10" s="21">
        <v>1399948.465833</v>
      </c>
      <c r="AE10" s="21">
        <v>89348</v>
      </c>
      <c r="AF10" s="21">
        <v>1097699.925047</v>
      </c>
      <c r="AG10" s="21">
        <v>21443</v>
      </c>
      <c r="AH10" s="21">
        <v>348375.830134</v>
      </c>
      <c r="AI10" s="21">
        <v>68</v>
      </c>
      <c r="AJ10" s="21">
        <v>131.896187</v>
      </c>
      <c r="AK10" s="21">
        <v>459</v>
      </c>
      <c r="AL10" s="21">
        <v>3097.002909</v>
      </c>
      <c r="AM10" s="21">
        <v>54</v>
      </c>
      <c r="AN10" s="21">
        <v>260.43</v>
      </c>
      <c r="AO10" s="21">
        <v>2979</v>
      </c>
      <c r="AP10" s="21">
        <v>73364.383054</v>
      </c>
      <c r="AQ10" s="21">
        <v>13527</v>
      </c>
      <c r="AR10" s="21">
        <v>136698.525413</v>
      </c>
      <c r="AS10" s="21">
        <v>21740</v>
      </c>
      <c r="AT10" s="21">
        <v>200798.348819</v>
      </c>
    </row>
    <row r="11" spans="1:46" s="22" customFormat="1" ht="16.5" customHeight="1">
      <c r="A11" s="220" t="s">
        <v>41</v>
      </c>
      <c r="B11" s="220"/>
      <c r="C11" s="21">
        <v>139472</v>
      </c>
      <c r="D11" s="21">
        <v>2445578.660454</v>
      </c>
      <c r="E11" s="21">
        <v>2169</v>
      </c>
      <c r="F11" s="21">
        <v>43715.425698</v>
      </c>
      <c r="G11" s="21">
        <v>397</v>
      </c>
      <c r="H11" s="21">
        <v>8238.331448</v>
      </c>
      <c r="I11" s="21">
        <v>46824</v>
      </c>
      <c r="J11" s="21">
        <v>1178352.069616</v>
      </c>
      <c r="K11" s="21">
        <v>707</v>
      </c>
      <c r="L11" s="21">
        <v>49193.975308</v>
      </c>
      <c r="M11" s="21">
        <v>653</v>
      </c>
      <c r="N11" s="21">
        <v>4476.981165</v>
      </c>
      <c r="O11" s="21">
        <v>23499</v>
      </c>
      <c r="P11" s="21">
        <v>196419.22635</v>
      </c>
      <c r="Q11" s="21">
        <v>17869</v>
      </c>
      <c r="R11" s="21">
        <v>113439.240927</v>
      </c>
      <c r="S11" s="21">
        <v>1954</v>
      </c>
      <c r="T11" s="21">
        <v>60454.350025</v>
      </c>
      <c r="U11" s="21">
        <v>885</v>
      </c>
      <c r="V11" s="21">
        <v>6276.581401</v>
      </c>
      <c r="W11" s="220" t="s">
        <v>41</v>
      </c>
      <c r="X11" s="220"/>
      <c r="Y11" s="21">
        <v>5012</v>
      </c>
      <c r="Z11" s="21">
        <v>49589.404919</v>
      </c>
      <c r="AA11" s="21">
        <v>7520</v>
      </c>
      <c r="AB11" s="21">
        <v>303684.452266</v>
      </c>
      <c r="AC11" s="21">
        <v>5055</v>
      </c>
      <c r="AD11" s="21">
        <v>154159.584774</v>
      </c>
      <c r="AE11" s="21">
        <v>16192</v>
      </c>
      <c r="AF11" s="21">
        <v>189609.590939</v>
      </c>
      <c r="AG11" s="21">
        <v>3248</v>
      </c>
      <c r="AH11" s="21">
        <v>38531.567439</v>
      </c>
      <c r="AI11" s="21">
        <v>1</v>
      </c>
      <c r="AJ11" s="21">
        <v>3</v>
      </c>
      <c r="AK11" s="21">
        <v>58</v>
      </c>
      <c r="AL11" s="21">
        <v>527.21943</v>
      </c>
      <c r="AM11" s="21">
        <v>5</v>
      </c>
      <c r="AN11" s="21">
        <v>16.9</v>
      </c>
      <c r="AO11" s="21">
        <v>415</v>
      </c>
      <c r="AP11" s="21">
        <v>3471.188796</v>
      </c>
      <c r="AQ11" s="21">
        <v>2587</v>
      </c>
      <c r="AR11" s="21">
        <v>16943.876843</v>
      </c>
      <c r="AS11" s="21">
        <v>4422</v>
      </c>
      <c r="AT11" s="21">
        <v>28475.69311</v>
      </c>
    </row>
    <row r="12" spans="1:46" s="22" customFormat="1" ht="16.5" customHeight="1">
      <c r="A12" s="220" t="s">
        <v>42</v>
      </c>
      <c r="B12" s="220"/>
      <c r="C12" s="21">
        <v>180594</v>
      </c>
      <c r="D12" s="21">
        <v>13261433.21451</v>
      </c>
      <c r="E12" s="21">
        <v>2803</v>
      </c>
      <c r="F12" s="21">
        <v>217745.913212</v>
      </c>
      <c r="G12" s="21">
        <v>442</v>
      </c>
      <c r="H12" s="21">
        <v>123930.162465</v>
      </c>
      <c r="I12" s="21">
        <v>29079</v>
      </c>
      <c r="J12" s="21">
        <v>1940264.83104</v>
      </c>
      <c r="K12" s="21">
        <v>1174</v>
      </c>
      <c r="L12" s="21">
        <v>511608.113713</v>
      </c>
      <c r="M12" s="21">
        <v>430</v>
      </c>
      <c r="N12" s="21">
        <v>9547.260972</v>
      </c>
      <c r="O12" s="21">
        <v>20623</v>
      </c>
      <c r="P12" s="21">
        <v>549074.023686</v>
      </c>
      <c r="Q12" s="21">
        <v>30875</v>
      </c>
      <c r="R12" s="21">
        <v>470925.719183</v>
      </c>
      <c r="S12" s="21">
        <v>5156</v>
      </c>
      <c r="T12" s="21">
        <v>462676.457209</v>
      </c>
      <c r="U12" s="21">
        <v>1996</v>
      </c>
      <c r="V12" s="21">
        <v>25346.297252</v>
      </c>
      <c r="W12" s="220" t="s">
        <v>42</v>
      </c>
      <c r="X12" s="220"/>
      <c r="Y12" s="21">
        <v>11301</v>
      </c>
      <c r="Z12" s="21">
        <v>390171.417131</v>
      </c>
      <c r="AA12" s="21">
        <v>22042</v>
      </c>
      <c r="AB12" s="21">
        <v>7162889.147166</v>
      </c>
      <c r="AC12" s="21">
        <v>9071</v>
      </c>
      <c r="AD12" s="21">
        <v>730659.542008</v>
      </c>
      <c r="AE12" s="21">
        <v>30591</v>
      </c>
      <c r="AF12" s="21">
        <v>383485.743552</v>
      </c>
      <c r="AG12" s="21">
        <v>5172</v>
      </c>
      <c r="AH12" s="21">
        <v>98255.282429</v>
      </c>
      <c r="AI12" s="21">
        <v>23</v>
      </c>
      <c r="AJ12" s="21">
        <v>60</v>
      </c>
      <c r="AK12" s="21">
        <v>172</v>
      </c>
      <c r="AL12" s="21">
        <v>1653.974827</v>
      </c>
      <c r="AM12" s="21">
        <v>4</v>
      </c>
      <c r="AN12" s="21">
        <v>23</v>
      </c>
      <c r="AO12" s="21">
        <v>850</v>
      </c>
      <c r="AP12" s="21">
        <v>28186.277691</v>
      </c>
      <c r="AQ12" s="21">
        <v>3911</v>
      </c>
      <c r="AR12" s="21">
        <v>83198.024163</v>
      </c>
      <c r="AS12" s="21">
        <v>4879</v>
      </c>
      <c r="AT12" s="21">
        <v>71732.026811</v>
      </c>
    </row>
    <row r="13" spans="1:46" s="22" customFormat="1" ht="16.5" customHeight="1">
      <c r="A13" s="220" t="s">
        <v>43</v>
      </c>
      <c r="B13" s="220"/>
      <c r="C13" s="21">
        <v>64568</v>
      </c>
      <c r="D13" s="21">
        <v>1620829.636735</v>
      </c>
      <c r="E13" s="21">
        <v>1165</v>
      </c>
      <c r="F13" s="21">
        <v>92409.804893</v>
      </c>
      <c r="G13" s="21">
        <v>308</v>
      </c>
      <c r="H13" s="21">
        <v>5563.16874</v>
      </c>
      <c r="I13" s="21">
        <v>20431</v>
      </c>
      <c r="J13" s="21">
        <v>809171.639844</v>
      </c>
      <c r="K13" s="21">
        <v>493</v>
      </c>
      <c r="L13" s="21">
        <v>57174.667637</v>
      </c>
      <c r="M13" s="21">
        <v>469</v>
      </c>
      <c r="N13" s="21">
        <v>6020.21185</v>
      </c>
      <c r="O13" s="21">
        <v>11615</v>
      </c>
      <c r="P13" s="21">
        <v>105293.391323</v>
      </c>
      <c r="Q13" s="21">
        <v>7490</v>
      </c>
      <c r="R13" s="21">
        <v>47764.815714</v>
      </c>
      <c r="S13" s="21">
        <v>1379</v>
      </c>
      <c r="T13" s="21">
        <v>175172.640786</v>
      </c>
      <c r="U13" s="21">
        <v>456</v>
      </c>
      <c r="V13" s="21">
        <v>2551.608</v>
      </c>
      <c r="W13" s="220" t="s">
        <v>43</v>
      </c>
      <c r="X13" s="220"/>
      <c r="Y13" s="21">
        <v>1612</v>
      </c>
      <c r="Z13" s="21">
        <v>13938.637007</v>
      </c>
      <c r="AA13" s="21">
        <v>3412</v>
      </c>
      <c r="AB13" s="21">
        <v>86420.465468</v>
      </c>
      <c r="AC13" s="21">
        <v>3359</v>
      </c>
      <c r="AD13" s="21">
        <v>69028.146939</v>
      </c>
      <c r="AE13" s="21">
        <v>7147</v>
      </c>
      <c r="AF13" s="21">
        <v>113853.845765</v>
      </c>
      <c r="AG13" s="21">
        <v>2087</v>
      </c>
      <c r="AH13" s="21">
        <v>14688.644361</v>
      </c>
      <c r="AI13" s="21">
        <v>14</v>
      </c>
      <c r="AJ13" s="21">
        <v>25.678</v>
      </c>
      <c r="AK13" s="21">
        <v>40</v>
      </c>
      <c r="AL13" s="21">
        <v>65.981</v>
      </c>
      <c r="AM13" s="21">
        <v>4</v>
      </c>
      <c r="AN13" s="21">
        <v>27</v>
      </c>
      <c r="AO13" s="21">
        <v>257</v>
      </c>
      <c r="AP13" s="21">
        <v>2539.906</v>
      </c>
      <c r="AQ13" s="21">
        <v>1091</v>
      </c>
      <c r="AR13" s="21">
        <v>4385.470014</v>
      </c>
      <c r="AS13" s="21">
        <v>1739</v>
      </c>
      <c r="AT13" s="21">
        <v>14733.913394</v>
      </c>
    </row>
    <row r="14" spans="1:46" s="22" customFormat="1" ht="16.5" customHeight="1">
      <c r="A14" s="220" t="s">
        <v>44</v>
      </c>
      <c r="B14" s="220"/>
      <c r="C14" s="21">
        <v>107415</v>
      </c>
      <c r="D14" s="21">
        <v>1973662.554895</v>
      </c>
      <c r="E14" s="21">
        <v>2201</v>
      </c>
      <c r="F14" s="21">
        <v>44432.673208</v>
      </c>
      <c r="G14" s="21">
        <v>554</v>
      </c>
      <c r="H14" s="21">
        <v>11662.144803</v>
      </c>
      <c r="I14" s="21">
        <v>33530</v>
      </c>
      <c r="J14" s="21">
        <v>862136.458774</v>
      </c>
      <c r="K14" s="21">
        <v>688</v>
      </c>
      <c r="L14" s="21">
        <v>28994.849902</v>
      </c>
      <c r="M14" s="21">
        <v>439</v>
      </c>
      <c r="N14" s="21">
        <v>150837.166109</v>
      </c>
      <c r="O14" s="21">
        <v>15737</v>
      </c>
      <c r="P14" s="21">
        <v>116530.223937</v>
      </c>
      <c r="Q14" s="21">
        <v>14806</v>
      </c>
      <c r="R14" s="21">
        <v>70956.245633</v>
      </c>
      <c r="S14" s="21">
        <v>1804</v>
      </c>
      <c r="T14" s="21">
        <v>46149.572236</v>
      </c>
      <c r="U14" s="21">
        <v>1039</v>
      </c>
      <c r="V14" s="21">
        <v>8477.537993</v>
      </c>
      <c r="W14" s="220" t="s">
        <v>44</v>
      </c>
      <c r="X14" s="220"/>
      <c r="Y14" s="21">
        <v>3078</v>
      </c>
      <c r="Z14" s="21">
        <v>24138.300608</v>
      </c>
      <c r="AA14" s="21">
        <v>6172</v>
      </c>
      <c r="AB14" s="21">
        <v>308817.940285</v>
      </c>
      <c r="AC14" s="21">
        <v>5820</v>
      </c>
      <c r="AD14" s="21">
        <v>159591.333562</v>
      </c>
      <c r="AE14" s="21">
        <v>12537</v>
      </c>
      <c r="AF14" s="21">
        <v>78280.076385</v>
      </c>
      <c r="AG14" s="21">
        <v>3073</v>
      </c>
      <c r="AH14" s="21">
        <v>25334.158003</v>
      </c>
      <c r="AI14" s="21">
        <v>9</v>
      </c>
      <c r="AJ14" s="21">
        <v>6.86</v>
      </c>
      <c r="AK14" s="21">
        <v>69</v>
      </c>
      <c r="AL14" s="21">
        <v>191.331</v>
      </c>
      <c r="AM14" s="21">
        <v>7</v>
      </c>
      <c r="AN14" s="21">
        <v>43.2</v>
      </c>
      <c r="AO14" s="21">
        <v>460</v>
      </c>
      <c r="AP14" s="21">
        <v>3187.92997</v>
      </c>
      <c r="AQ14" s="21">
        <v>2133</v>
      </c>
      <c r="AR14" s="21">
        <v>13117.080667</v>
      </c>
      <c r="AS14" s="21">
        <v>3259</v>
      </c>
      <c r="AT14" s="21">
        <v>20777.47182</v>
      </c>
    </row>
    <row r="15" spans="1:46" s="22" customFormat="1" ht="16.5" customHeight="1">
      <c r="A15" s="220" t="s">
        <v>45</v>
      </c>
      <c r="B15" s="220"/>
      <c r="C15" s="21">
        <v>40370</v>
      </c>
      <c r="D15" s="21">
        <v>979841.748018</v>
      </c>
      <c r="E15" s="21">
        <v>1107</v>
      </c>
      <c r="F15" s="21">
        <v>21160.163942</v>
      </c>
      <c r="G15" s="21">
        <v>282</v>
      </c>
      <c r="H15" s="21">
        <v>5965.973</v>
      </c>
      <c r="I15" s="21">
        <v>13299</v>
      </c>
      <c r="J15" s="21">
        <v>468325.127642</v>
      </c>
      <c r="K15" s="21">
        <v>518</v>
      </c>
      <c r="L15" s="21">
        <v>39776.569273</v>
      </c>
      <c r="M15" s="21">
        <v>208</v>
      </c>
      <c r="N15" s="21">
        <v>2155.75218</v>
      </c>
      <c r="O15" s="21">
        <v>5721</v>
      </c>
      <c r="P15" s="21">
        <v>61717.07392</v>
      </c>
      <c r="Q15" s="21">
        <v>5266</v>
      </c>
      <c r="R15" s="21">
        <v>117496.950171</v>
      </c>
      <c r="S15" s="21">
        <v>670</v>
      </c>
      <c r="T15" s="21">
        <v>18255.06218</v>
      </c>
      <c r="U15" s="21">
        <v>326</v>
      </c>
      <c r="V15" s="21">
        <v>2398.529084</v>
      </c>
      <c r="W15" s="220" t="s">
        <v>45</v>
      </c>
      <c r="X15" s="220"/>
      <c r="Y15" s="21">
        <v>896</v>
      </c>
      <c r="Z15" s="21">
        <v>6195.944943</v>
      </c>
      <c r="AA15" s="21">
        <v>2425</v>
      </c>
      <c r="AB15" s="21">
        <v>110157.151543</v>
      </c>
      <c r="AC15" s="21">
        <v>2430</v>
      </c>
      <c r="AD15" s="21">
        <v>46748.68928</v>
      </c>
      <c r="AE15" s="21">
        <v>3904</v>
      </c>
      <c r="AF15" s="21">
        <v>43993.943996</v>
      </c>
      <c r="AG15" s="21">
        <v>1128</v>
      </c>
      <c r="AH15" s="21">
        <v>9953.632856</v>
      </c>
      <c r="AI15" s="21">
        <v>4</v>
      </c>
      <c r="AJ15" s="21">
        <v>1.958187</v>
      </c>
      <c r="AK15" s="21">
        <v>24</v>
      </c>
      <c r="AL15" s="21">
        <v>56.520986</v>
      </c>
      <c r="AM15" s="21">
        <v>4</v>
      </c>
      <c r="AN15" s="21">
        <v>28.68</v>
      </c>
      <c r="AO15" s="21">
        <v>142</v>
      </c>
      <c r="AP15" s="21">
        <v>4936.02975</v>
      </c>
      <c r="AQ15" s="21">
        <v>635</v>
      </c>
      <c r="AR15" s="21">
        <v>2799.640455</v>
      </c>
      <c r="AS15" s="21">
        <v>1381</v>
      </c>
      <c r="AT15" s="21">
        <v>17718.35463</v>
      </c>
    </row>
    <row r="16" spans="1:46" s="22" customFormat="1" ht="16.5" customHeight="1">
      <c r="A16" s="219" t="s">
        <v>46</v>
      </c>
      <c r="B16" s="219"/>
      <c r="C16" s="21">
        <v>82096</v>
      </c>
      <c r="D16" s="21">
        <v>2145676.237572</v>
      </c>
      <c r="E16" s="21">
        <v>2971</v>
      </c>
      <c r="F16" s="21">
        <v>56047.033445</v>
      </c>
      <c r="G16" s="21">
        <v>695</v>
      </c>
      <c r="H16" s="21">
        <v>16346.107317</v>
      </c>
      <c r="I16" s="21">
        <v>18948</v>
      </c>
      <c r="J16" s="21">
        <v>980248.330623</v>
      </c>
      <c r="K16" s="21">
        <v>777</v>
      </c>
      <c r="L16" s="21">
        <v>166762.001326</v>
      </c>
      <c r="M16" s="21">
        <v>730</v>
      </c>
      <c r="N16" s="21">
        <v>13497.342586</v>
      </c>
      <c r="O16" s="21">
        <v>16135</v>
      </c>
      <c r="P16" s="21">
        <v>125174.934342</v>
      </c>
      <c r="Q16" s="21">
        <v>12180</v>
      </c>
      <c r="R16" s="21">
        <v>113839.761092</v>
      </c>
      <c r="S16" s="21">
        <v>2617</v>
      </c>
      <c r="T16" s="21">
        <v>88216.453364</v>
      </c>
      <c r="U16" s="21">
        <v>1541</v>
      </c>
      <c r="V16" s="21">
        <v>11799.339048</v>
      </c>
      <c r="W16" s="219" t="s">
        <v>46</v>
      </c>
      <c r="X16" s="219"/>
      <c r="Y16" s="21">
        <v>1962</v>
      </c>
      <c r="Z16" s="21">
        <v>14434.816676</v>
      </c>
      <c r="AA16" s="21">
        <v>4475</v>
      </c>
      <c r="AB16" s="21">
        <v>232900.765271</v>
      </c>
      <c r="AC16" s="21">
        <v>3546</v>
      </c>
      <c r="AD16" s="21">
        <v>108412.111288</v>
      </c>
      <c r="AE16" s="21">
        <v>8172</v>
      </c>
      <c r="AF16" s="21">
        <v>55578.121669</v>
      </c>
      <c r="AG16" s="21">
        <v>2649</v>
      </c>
      <c r="AH16" s="21">
        <v>113650.708104</v>
      </c>
      <c r="AI16" s="21">
        <v>7</v>
      </c>
      <c r="AJ16" s="21">
        <v>23.1</v>
      </c>
      <c r="AK16" s="21">
        <v>43</v>
      </c>
      <c r="AL16" s="21">
        <v>478.859</v>
      </c>
      <c r="AM16" s="21">
        <v>7</v>
      </c>
      <c r="AN16" s="21">
        <v>23.55</v>
      </c>
      <c r="AO16" s="21">
        <v>290</v>
      </c>
      <c r="AP16" s="21">
        <v>17849.188761</v>
      </c>
      <c r="AQ16" s="21">
        <v>1387</v>
      </c>
      <c r="AR16" s="21">
        <v>7718.50032</v>
      </c>
      <c r="AS16" s="21">
        <v>2964</v>
      </c>
      <c r="AT16" s="21">
        <v>22675.21334</v>
      </c>
    </row>
    <row r="17" spans="1:46" s="22" customFormat="1" ht="16.5" customHeight="1">
      <c r="A17" s="220" t="s">
        <v>47</v>
      </c>
      <c r="B17" s="220"/>
      <c r="C17" s="21">
        <v>6535</v>
      </c>
      <c r="D17" s="21">
        <v>92737.118656</v>
      </c>
      <c r="E17" s="21">
        <v>344</v>
      </c>
      <c r="F17" s="21">
        <v>5905.775249</v>
      </c>
      <c r="G17" s="21">
        <v>151</v>
      </c>
      <c r="H17" s="21">
        <v>6741.604579</v>
      </c>
      <c r="I17" s="21">
        <v>1460</v>
      </c>
      <c r="J17" s="21">
        <v>27630.452186</v>
      </c>
      <c r="K17" s="21">
        <v>58</v>
      </c>
      <c r="L17" s="21">
        <v>2578.31</v>
      </c>
      <c r="M17" s="21">
        <v>32</v>
      </c>
      <c r="N17" s="21">
        <v>477</v>
      </c>
      <c r="O17" s="21">
        <v>1196</v>
      </c>
      <c r="P17" s="21">
        <v>14041.422776</v>
      </c>
      <c r="Q17" s="21">
        <v>644</v>
      </c>
      <c r="R17" s="21">
        <v>4271.33501</v>
      </c>
      <c r="S17" s="21">
        <v>177</v>
      </c>
      <c r="T17" s="21">
        <v>8140.2692</v>
      </c>
      <c r="U17" s="21">
        <v>119</v>
      </c>
      <c r="V17" s="21">
        <v>1328.938548</v>
      </c>
      <c r="W17" s="220" t="s">
        <v>47</v>
      </c>
      <c r="X17" s="220"/>
      <c r="Y17" s="21">
        <v>147</v>
      </c>
      <c r="Z17" s="21">
        <v>2191.188554</v>
      </c>
      <c r="AA17" s="21">
        <v>265</v>
      </c>
      <c r="AB17" s="21">
        <v>3566.926604</v>
      </c>
      <c r="AC17" s="21">
        <v>716</v>
      </c>
      <c r="AD17" s="21">
        <v>8305.605152</v>
      </c>
      <c r="AE17" s="21">
        <v>577</v>
      </c>
      <c r="AF17" s="21">
        <v>2657.071788</v>
      </c>
      <c r="AG17" s="21">
        <v>295</v>
      </c>
      <c r="AH17" s="21">
        <v>1931.84382</v>
      </c>
      <c r="AI17" s="21">
        <v>2</v>
      </c>
      <c r="AJ17" s="21">
        <v>1.5</v>
      </c>
      <c r="AK17" s="21">
        <v>2</v>
      </c>
      <c r="AL17" s="21">
        <v>3.25</v>
      </c>
      <c r="AM17" s="21">
        <v>2</v>
      </c>
      <c r="AN17" s="21">
        <v>6.5</v>
      </c>
      <c r="AO17" s="21">
        <v>52</v>
      </c>
      <c r="AP17" s="21">
        <v>556.7072</v>
      </c>
      <c r="AQ17" s="21">
        <v>101</v>
      </c>
      <c r="AR17" s="21">
        <v>502.01112</v>
      </c>
      <c r="AS17" s="21">
        <v>195</v>
      </c>
      <c r="AT17" s="21">
        <v>1899.40687</v>
      </c>
    </row>
    <row r="18" spans="1:46" s="22" customFormat="1" ht="16.5" customHeight="1">
      <c r="A18" s="220" t="s">
        <v>48</v>
      </c>
      <c r="B18" s="220"/>
      <c r="C18" s="21">
        <v>14110</v>
      </c>
      <c r="D18" s="21">
        <v>563793.31414</v>
      </c>
      <c r="E18" s="21">
        <v>316</v>
      </c>
      <c r="F18" s="21">
        <v>8421.399676</v>
      </c>
      <c r="G18" s="21">
        <v>94</v>
      </c>
      <c r="H18" s="21">
        <v>1190.245</v>
      </c>
      <c r="I18" s="21">
        <v>3994</v>
      </c>
      <c r="J18" s="21">
        <v>324259.015907</v>
      </c>
      <c r="K18" s="21">
        <v>208</v>
      </c>
      <c r="L18" s="21">
        <v>24300.182168</v>
      </c>
      <c r="M18" s="21">
        <v>68</v>
      </c>
      <c r="N18" s="21">
        <v>480.970008</v>
      </c>
      <c r="O18" s="21">
        <v>2581</v>
      </c>
      <c r="P18" s="21">
        <v>24535.365733</v>
      </c>
      <c r="Q18" s="21">
        <v>1118</v>
      </c>
      <c r="R18" s="21">
        <v>12946.621728</v>
      </c>
      <c r="S18" s="21">
        <v>166</v>
      </c>
      <c r="T18" s="21">
        <v>8828.02746</v>
      </c>
      <c r="U18" s="21">
        <v>141</v>
      </c>
      <c r="V18" s="21">
        <v>569.695</v>
      </c>
      <c r="W18" s="220" t="s">
        <v>48</v>
      </c>
      <c r="X18" s="220"/>
      <c r="Y18" s="21">
        <v>391</v>
      </c>
      <c r="Z18" s="21">
        <v>6020.410245</v>
      </c>
      <c r="AA18" s="21">
        <v>1079</v>
      </c>
      <c r="AB18" s="21">
        <v>31204.247632</v>
      </c>
      <c r="AC18" s="21">
        <v>875</v>
      </c>
      <c r="AD18" s="21">
        <v>16846.564854</v>
      </c>
      <c r="AE18" s="21">
        <v>2081</v>
      </c>
      <c r="AF18" s="21">
        <v>95318.520281</v>
      </c>
      <c r="AG18" s="21">
        <v>382</v>
      </c>
      <c r="AH18" s="21">
        <v>2915.482048</v>
      </c>
      <c r="AI18" s="21">
        <v>1</v>
      </c>
      <c r="AJ18" s="21">
        <v>1</v>
      </c>
      <c r="AK18" s="21">
        <v>5</v>
      </c>
      <c r="AL18" s="21">
        <v>3</v>
      </c>
      <c r="AM18" s="21">
        <v>2</v>
      </c>
      <c r="AN18" s="21">
        <v>8</v>
      </c>
      <c r="AO18" s="21">
        <v>70</v>
      </c>
      <c r="AP18" s="21">
        <v>941.88</v>
      </c>
      <c r="AQ18" s="21">
        <v>273</v>
      </c>
      <c r="AR18" s="21">
        <v>1633.37554</v>
      </c>
      <c r="AS18" s="21">
        <v>265</v>
      </c>
      <c r="AT18" s="21">
        <v>3369.31086</v>
      </c>
    </row>
    <row r="19" spans="1:46" s="22" customFormat="1" ht="16.5" customHeight="1">
      <c r="A19" s="220" t="s">
        <v>49</v>
      </c>
      <c r="B19" s="220"/>
      <c r="C19" s="21">
        <v>7857</v>
      </c>
      <c r="D19" s="21">
        <v>301242.204263</v>
      </c>
      <c r="E19" s="21">
        <v>301</v>
      </c>
      <c r="F19" s="21">
        <v>3774.010346</v>
      </c>
      <c r="G19" s="21">
        <v>121</v>
      </c>
      <c r="H19" s="21">
        <v>1640.56</v>
      </c>
      <c r="I19" s="21">
        <v>2323</v>
      </c>
      <c r="J19" s="21">
        <v>211371.925545</v>
      </c>
      <c r="K19" s="21">
        <v>118</v>
      </c>
      <c r="L19" s="21">
        <v>1973.551264</v>
      </c>
      <c r="M19" s="21">
        <v>54</v>
      </c>
      <c r="N19" s="21">
        <v>214</v>
      </c>
      <c r="O19" s="21">
        <v>1495</v>
      </c>
      <c r="P19" s="21">
        <v>9495.680853</v>
      </c>
      <c r="Q19" s="21">
        <v>786</v>
      </c>
      <c r="R19" s="21">
        <v>13494.948679</v>
      </c>
      <c r="S19" s="21">
        <v>134</v>
      </c>
      <c r="T19" s="21">
        <v>2574.63002</v>
      </c>
      <c r="U19" s="21">
        <v>66</v>
      </c>
      <c r="V19" s="21">
        <v>602.766</v>
      </c>
      <c r="W19" s="220" t="s">
        <v>49</v>
      </c>
      <c r="X19" s="220"/>
      <c r="Y19" s="21">
        <v>148</v>
      </c>
      <c r="Z19" s="21">
        <v>1842.36613</v>
      </c>
      <c r="AA19" s="21">
        <v>263</v>
      </c>
      <c r="AB19" s="21">
        <v>8069.947783</v>
      </c>
      <c r="AC19" s="21">
        <v>566</v>
      </c>
      <c r="AD19" s="21">
        <v>18023.0536</v>
      </c>
      <c r="AE19" s="21">
        <v>821</v>
      </c>
      <c r="AF19" s="21">
        <v>20638.466265</v>
      </c>
      <c r="AG19" s="21">
        <v>304</v>
      </c>
      <c r="AH19" s="21">
        <v>2905.628</v>
      </c>
      <c r="AI19" s="21">
        <v>0</v>
      </c>
      <c r="AJ19" s="21">
        <v>0</v>
      </c>
      <c r="AK19" s="21">
        <v>5</v>
      </c>
      <c r="AL19" s="21">
        <v>4.2</v>
      </c>
      <c r="AM19" s="21">
        <v>2</v>
      </c>
      <c r="AN19" s="21">
        <v>7</v>
      </c>
      <c r="AO19" s="21">
        <v>31</v>
      </c>
      <c r="AP19" s="21">
        <v>2591.32522</v>
      </c>
      <c r="AQ19" s="21">
        <v>106</v>
      </c>
      <c r="AR19" s="21">
        <v>487.934558</v>
      </c>
      <c r="AS19" s="21">
        <v>213</v>
      </c>
      <c r="AT19" s="21">
        <v>1530.21</v>
      </c>
    </row>
    <row r="20" spans="1:46" s="22" customFormat="1" ht="16.5" customHeight="1">
      <c r="A20" s="220" t="s">
        <v>50</v>
      </c>
      <c r="B20" s="220"/>
      <c r="C20" s="21">
        <v>28488</v>
      </c>
      <c r="D20" s="21">
        <v>538808.828169</v>
      </c>
      <c r="E20" s="21">
        <v>724</v>
      </c>
      <c r="F20" s="21">
        <v>73650.8338</v>
      </c>
      <c r="G20" s="21">
        <v>135</v>
      </c>
      <c r="H20" s="21">
        <v>4294.79267</v>
      </c>
      <c r="I20" s="21">
        <v>13860</v>
      </c>
      <c r="J20" s="21">
        <v>268397.271846</v>
      </c>
      <c r="K20" s="21">
        <v>314</v>
      </c>
      <c r="L20" s="21">
        <v>73427.134</v>
      </c>
      <c r="M20" s="21">
        <v>173</v>
      </c>
      <c r="N20" s="21">
        <v>923.2645</v>
      </c>
      <c r="O20" s="21">
        <v>2856</v>
      </c>
      <c r="P20" s="21">
        <v>13981.786465</v>
      </c>
      <c r="Q20" s="21">
        <v>3554</v>
      </c>
      <c r="R20" s="21">
        <v>14614.460082</v>
      </c>
      <c r="S20" s="21">
        <v>357</v>
      </c>
      <c r="T20" s="21">
        <v>6707.179</v>
      </c>
      <c r="U20" s="21">
        <v>150</v>
      </c>
      <c r="V20" s="21">
        <v>797.208</v>
      </c>
      <c r="W20" s="220" t="s">
        <v>50</v>
      </c>
      <c r="X20" s="220"/>
      <c r="Y20" s="21">
        <v>354</v>
      </c>
      <c r="Z20" s="21">
        <v>3721.425658</v>
      </c>
      <c r="AA20" s="21">
        <v>1151</v>
      </c>
      <c r="AB20" s="21">
        <v>40481.622971</v>
      </c>
      <c r="AC20" s="21">
        <v>1361</v>
      </c>
      <c r="AD20" s="21">
        <v>16853.458279</v>
      </c>
      <c r="AE20" s="21">
        <v>1604</v>
      </c>
      <c r="AF20" s="21">
        <v>10557.618344</v>
      </c>
      <c r="AG20" s="21">
        <v>647</v>
      </c>
      <c r="AH20" s="21">
        <v>3595.903389</v>
      </c>
      <c r="AI20" s="21">
        <v>1</v>
      </c>
      <c r="AJ20" s="21">
        <v>0.2</v>
      </c>
      <c r="AK20" s="21">
        <v>10</v>
      </c>
      <c r="AL20" s="21">
        <v>17.21</v>
      </c>
      <c r="AM20" s="21">
        <v>4</v>
      </c>
      <c r="AN20" s="21">
        <v>26</v>
      </c>
      <c r="AO20" s="21">
        <v>48</v>
      </c>
      <c r="AP20" s="21">
        <v>489.97</v>
      </c>
      <c r="AQ20" s="21">
        <v>298</v>
      </c>
      <c r="AR20" s="21">
        <v>1006.8992</v>
      </c>
      <c r="AS20" s="21">
        <v>887</v>
      </c>
      <c r="AT20" s="21">
        <v>5264.589965</v>
      </c>
    </row>
    <row r="21" spans="1:46" s="22" customFormat="1" ht="16.5" customHeight="1">
      <c r="A21" s="220" t="s">
        <v>51</v>
      </c>
      <c r="B21" s="220"/>
      <c r="C21" s="21">
        <v>5645</v>
      </c>
      <c r="D21" s="21">
        <v>101561.13441</v>
      </c>
      <c r="E21" s="21">
        <v>364</v>
      </c>
      <c r="F21" s="21">
        <v>5212.479181</v>
      </c>
      <c r="G21" s="21">
        <v>123</v>
      </c>
      <c r="H21" s="21">
        <v>1947.82</v>
      </c>
      <c r="I21" s="21">
        <v>1587</v>
      </c>
      <c r="J21" s="21">
        <v>56782.759731</v>
      </c>
      <c r="K21" s="21">
        <v>86</v>
      </c>
      <c r="L21" s="21">
        <v>3298.36977</v>
      </c>
      <c r="M21" s="21">
        <v>38</v>
      </c>
      <c r="N21" s="21">
        <v>204.35</v>
      </c>
      <c r="O21" s="21">
        <v>878</v>
      </c>
      <c r="P21" s="21">
        <v>6049.508688</v>
      </c>
      <c r="Q21" s="21">
        <v>649</v>
      </c>
      <c r="R21" s="21">
        <v>2558.087073</v>
      </c>
      <c r="S21" s="21">
        <v>124</v>
      </c>
      <c r="T21" s="21">
        <v>2872.676</v>
      </c>
      <c r="U21" s="21">
        <v>64</v>
      </c>
      <c r="V21" s="21">
        <v>803.58</v>
      </c>
      <c r="W21" s="220" t="s">
        <v>51</v>
      </c>
      <c r="X21" s="220"/>
      <c r="Y21" s="21">
        <v>118</v>
      </c>
      <c r="Z21" s="21">
        <v>997.298888</v>
      </c>
      <c r="AA21" s="21">
        <v>207</v>
      </c>
      <c r="AB21" s="21">
        <v>5683.611273</v>
      </c>
      <c r="AC21" s="21">
        <v>342</v>
      </c>
      <c r="AD21" s="21">
        <v>4663.448</v>
      </c>
      <c r="AE21" s="21">
        <v>511</v>
      </c>
      <c r="AF21" s="21">
        <v>5748.527918</v>
      </c>
      <c r="AG21" s="21">
        <v>257</v>
      </c>
      <c r="AH21" s="21">
        <v>2185.737</v>
      </c>
      <c r="AI21" s="21">
        <v>2</v>
      </c>
      <c r="AJ21" s="21">
        <v>6.5</v>
      </c>
      <c r="AK21" s="21">
        <v>2</v>
      </c>
      <c r="AL21" s="21">
        <v>3.5</v>
      </c>
      <c r="AM21" s="21">
        <v>2</v>
      </c>
      <c r="AN21" s="21">
        <v>11</v>
      </c>
      <c r="AO21" s="21">
        <v>37</v>
      </c>
      <c r="AP21" s="21">
        <v>813.41</v>
      </c>
      <c r="AQ21" s="21">
        <v>112</v>
      </c>
      <c r="AR21" s="21">
        <v>507.278888</v>
      </c>
      <c r="AS21" s="21">
        <v>142</v>
      </c>
      <c r="AT21" s="21">
        <v>1211.192</v>
      </c>
    </row>
    <row r="22" spans="1:46" s="22" customFormat="1" ht="16.5" customHeight="1">
      <c r="A22" s="220" t="s">
        <v>52</v>
      </c>
      <c r="B22" s="220"/>
      <c r="C22" s="21">
        <v>7796</v>
      </c>
      <c r="D22" s="21">
        <v>281640.09473</v>
      </c>
      <c r="E22" s="21">
        <v>567</v>
      </c>
      <c r="F22" s="21">
        <v>8102.862025</v>
      </c>
      <c r="G22" s="21">
        <v>159</v>
      </c>
      <c r="H22" s="21">
        <v>98452.30652</v>
      </c>
      <c r="I22" s="21">
        <v>2037</v>
      </c>
      <c r="J22" s="21">
        <v>82222.84039</v>
      </c>
      <c r="K22" s="21">
        <v>240</v>
      </c>
      <c r="L22" s="21">
        <v>34717.03719</v>
      </c>
      <c r="M22" s="21">
        <v>52</v>
      </c>
      <c r="N22" s="21">
        <v>294.2</v>
      </c>
      <c r="O22" s="21">
        <v>1597</v>
      </c>
      <c r="P22" s="21">
        <v>9626.069796</v>
      </c>
      <c r="Q22" s="21">
        <v>870</v>
      </c>
      <c r="R22" s="21">
        <v>3800.450398</v>
      </c>
      <c r="S22" s="21">
        <v>137</v>
      </c>
      <c r="T22" s="21">
        <v>5404.62</v>
      </c>
      <c r="U22" s="21">
        <v>52</v>
      </c>
      <c r="V22" s="21">
        <v>268.574889</v>
      </c>
      <c r="W22" s="220" t="s">
        <v>52</v>
      </c>
      <c r="X22" s="220"/>
      <c r="Y22" s="21">
        <v>116</v>
      </c>
      <c r="Z22" s="21">
        <v>1335.016888</v>
      </c>
      <c r="AA22" s="21">
        <v>252</v>
      </c>
      <c r="AB22" s="21">
        <v>6089.21913</v>
      </c>
      <c r="AC22" s="21">
        <v>545</v>
      </c>
      <c r="AD22" s="21">
        <v>7201.274652</v>
      </c>
      <c r="AE22" s="21">
        <v>602</v>
      </c>
      <c r="AF22" s="21">
        <v>3169.710594</v>
      </c>
      <c r="AG22" s="21">
        <v>252</v>
      </c>
      <c r="AH22" s="21">
        <v>18801.79537</v>
      </c>
      <c r="AI22" s="21">
        <v>0</v>
      </c>
      <c r="AJ22" s="21">
        <v>0</v>
      </c>
      <c r="AK22" s="21">
        <v>4</v>
      </c>
      <c r="AL22" s="21">
        <v>13</v>
      </c>
      <c r="AM22" s="21">
        <v>2</v>
      </c>
      <c r="AN22" s="21">
        <v>6</v>
      </c>
      <c r="AO22" s="21">
        <v>28</v>
      </c>
      <c r="AP22" s="21">
        <v>444.970888</v>
      </c>
      <c r="AQ22" s="21">
        <v>98</v>
      </c>
      <c r="AR22" s="21">
        <v>298.28</v>
      </c>
      <c r="AS22" s="21">
        <v>186</v>
      </c>
      <c r="AT22" s="21">
        <v>1391.866</v>
      </c>
    </row>
    <row r="23" spans="1:46" s="22" customFormat="1" ht="16.5" customHeight="1">
      <c r="A23" s="220" t="s">
        <v>53</v>
      </c>
      <c r="B23" s="220"/>
      <c r="C23" s="21">
        <v>5065</v>
      </c>
      <c r="D23" s="21">
        <v>77769.823446</v>
      </c>
      <c r="E23" s="21">
        <v>383</v>
      </c>
      <c r="F23" s="21">
        <v>7732.22183</v>
      </c>
      <c r="G23" s="21">
        <v>60</v>
      </c>
      <c r="H23" s="21">
        <v>1015.26</v>
      </c>
      <c r="I23" s="21">
        <v>1641</v>
      </c>
      <c r="J23" s="21">
        <v>35202.356212</v>
      </c>
      <c r="K23" s="21">
        <v>96</v>
      </c>
      <c r="L23" s="21">
        <v>6409.2112</v>
      </c>
      <c r="M23" s="21">
        <v>32</v>
      </c>
      <c r="N23" s="21">
        <v>134.75</v>
      </c>
      <c r="O23" s="21">
        <v>888</v>
      </c>
      <c r="P23" s="21">
        <v>7126.369413</v>
      </c>
      <c r="Q23" s="21">
        <v>651</v>
      </c>
      <c r="R23" s="21">
        <v>3051.63069</v>
      </c>
      <c r="S23" s="21">
        <v>87</v>
      </c>
      <c r="T23" s="21">
        <v>2055.26</v>
      </c>
      <c r="U23" s="21">
        <v>19</v>
      </c>
      <c r="V23" s="21">
        <v>161.56</v>
      </c>
      <c r="W23" s="220" t="s">
        <v>53</v>
      </c>
      <c r="X23" s="220"/>
      <c r="Y23" s="21">
        <v>71</v>
      </c>
      <c r="Z23" s="21">
        <v>1149.341222</v>
      </c>
      <c r="AA23" s="21">
        <v>134</v>
      </c>
      <c r="AB23" s="21">
        <v>2454.0234</v>
      </c>
      <c r="AC23" s="21">
        <v>232</v>
      </c>
      <c r="AD23" s="21">
        <v>3383.88481</v>
      </c>
      <c r="AE23" s="21">
        <v>357</v>
      </c>
      <c r="AF23" s="21">
        <v>3006.480254</v>
      </c>
      <c r="AG23" s="21">
        <v>196</v>
      </c>
      <c r="AH23" s="21">
        <v>2029.422415</v>
      </c>
      <c r="AI23" s="21">
        <v>0</v>
      </c>
      <c r="AJ23" s="21">
        <v>0</v>
      </c>
      <c r="AK23" s="21">
        <v>3</v>
      </c>
      <c r="AL23" s="21">
        <v>2.5</v>
      </c>
      <c r="AM23" s="21">
        <v>1</v>
      </c>
      <c r="AN23" s="21">
        <v>1</v>
      </c>
      <c r="AO23" s="21">
        <v>20</v>
      </c>
      <c r="AP23" s="21">
        <v>1227.575</v>
      </c>
      <c r="AQ23" s="21">
        <v>63</v>
      </c>
      <c r="AR23" s="21">
        <v>202.811</v>
      </c>
      <c r="AS23" s="21">
        <v>131</v>
      </c>
      <c r="AT23" s="21">
        <v>1424.166</v>
      </c>
    </row>
    <row r="24" spans="1:46" s="22" customFormat="1" ht="16.5" customHeight="1">
      <c r="A24" s="220" t="s">
        <v>54</v>
      </c>
      <c r="B24" s="220"/>
      <c r="C24" s="21">
        <v>7972</v>
      </c>
      <c r="D24" s="21">
        <v>117743.177725</v>
      </c>
      <c r="E24" s="21">
        <v>854</v>
      </c>
      <c r="F24" s="21">
        <v>14293.11274</v>
      </c>
      <c r="G24" s="21">
        <v>190</v>
      </c>
      <c r="H24" s="21">
        <v>3120.54</v>
      </c>
      <c r="I24" s="21">
        <v>1711</v>
      </c>
      <c r="J24" s="21">
        <v>43600.032667</v>
      </c>
      <c r="K24" s="21">
        <v>201</v>
      </c>
      <c r="L24" s="21">
        <v>8492.51766</v>
      </c>
      <c r="M24" s="21">
        <v>78</v>
      </c>
      <c r="N24" s="21">
        <v>3071.60157</v>
      </c>
      <c r="O24" s="21">
        <v>1440</v>
      </c>
      <c r="P24" s="21">
        <v>9508.945097</v>
      </c>
      <c r="Q24" s="21">
        <v>938</v>
      </c>
      <c r="R24" s="21">
        <v>5465.993704</v>
      </c>
      <c r="S24" s="21">
        <v>159</v>
      </c>
      <c r="T24" s="21">
        <v>2580.741</v>
      </c>
      <c r="U24" s="21">
        <v>88</v>
      </c>
      <c r="V24" s="21">
        <v>908.885</v>
      </c>
      <c r="W24" s="220" t="s">
        <v>54</v>
      </c>
      <c r="X24" s="220"/>
      <c r="Y24" s="21">
        <v>161</v>
      </c>
      <c r="Z24" s="21">
        <v>2911.32326</v>
      </c>
      <c r="AA24" s="21">
        <v>267</v>
      </c>
      <c r="AB24" s="21">
        <v>6001.17196</v>
      </c>
      <c r="AC24" s="21">
        <v>498</v>
      </c>
      <c r="AD24" s="21">
        <v>6644.677326</v>
      </c>
      <c r="AE24" s="21">
        <v>639</v>
      </c>
      <c r="AF24" s="21">
        <v>6584.911341</v>
      </c>
      <c r="AG24" s="21">
        <v>357</v>
      </c>
      <c r="AH24" s="21">
        <v>2079.3018</v>
      </c>
      <c r="AI24" s="21">
        <v>1</v>
      </c>
      <c r="AJ24" s="21">
        <v>0.1</v>
      </c>
      <c r="AK24" s="21">
        <v>2</v>
      </c>
      <c r="AL24" s="21">
        <v>8.7</v>
      </c>
      <c r="AM24" s="21">
        <v>2</v>
      </c>
      <c r="AN24" s="21">
        <v>6</v>
      </c>
      <c r="AO24" s="21">
        <v>62</v>
      </c>
      <c r="AP24" s="21">
        <v>625.1366</v>
      </c>
      <c r="AQ24" s="21">
        <v>135</v>
      </c>
      <c r="AR24" s="21">
        <v>575.925</v>
      </c>
      <c r="AS24" s="21">
        <v>189</v>
      </c>
      <c r="AT24" s="21">
        <v>1263.561</v>
      </c>
    </row>
    <row r="25" spans="1:46" s="22" customFormat="1" ht="16.5" customHeight="1">
      <c r="A25" s="220" t="s">
        <v>55</v>
      </c>
      <c r="B25" s="220"/>
      <c r="C25" s="21">
        <v>1595</v>
      </c>
      <c r="D25" s="21">
        <v>17359.438542</v>
      </c>
      <c r="E25" s="21">
        <v>193</v>
      </c>
      <c r="F25" s="21">
        <v>1521.1395</v>
      </c>
      <c r="G25" s="21">
        <v>53</v>
      </c>
      <c r="H25" s="21">
        <v>537.01</v>
      </c>
      <c r="I25" s="21">
        <v>204</v>
      </c>
      <c r="J25" s="21">
        <v>1451.1109</v>
      </c>
      <c r="K25" s="21">
        <v>22</v>
      </c>
      <c r="L25" s="21">
        <v>230.28</v>
      </c>
      <c r="M25" s="21">
        <v>5</v>
      </c>
      <c r="N25" s="21">
        <v>37.5</v>
      </c>
      <c r="O25" s="21">
        <v>242</v>
      </c>
      <c r="P25" s="21">
        <v>2205.658032</v>
      </c>
      <c r="Q25" s="21">
        <v>128</v>
      </c>
      <c r="R25" s="21">
        <v>742.5338</v>
      </c>
      <c r="S25" s="21">
        <v>49</v>
      </c>
      <c r="T25" s="21">
        <v>1200.509279</v>
      </c>
      <c r="U25" s="21">
        <v>38</v>
      </c>
      <c r="V25" s="21">
        <v>603.91</v>
      </c>
      <c r="W25" s="220" t="s">
        <v>55</v>
      </c>
      <c r="X25" s="220"/>
      <c r="Y25" s="21">
        <v>43</v>
      </c>
      <c r="Z25" s="21">
        <v>316.38</v>
      </c>
      <c r="AA25" s="21">
        <v>43</v>
      </c>
      <c r="AB25" s="21">
        <v>346.28159</v>
      </c>
      <c r="AC25" s="21">
        <v>204</v>
      </c>
      <c r="AD25" s="21">
        <v>3789.655411</v>
      </c>
      <c r="AE25" s="21">
        <v>153</v>
      </c>
      <c r="AF25" s="21">
        <v>1238.10803</v>
      </c>
      <c r="AG25" s="21">
        <v>134</v>
      </c>
      <c r="AH25" s="21">
        <v>2721.502</v>
      </c>
      <c r="AI25" s="21">
        <v>0</v>
      </c>
      <c r="AJ25" s="21">
        <v>0</v>
      </c>
      <c r="AK25" s="21">
        <v>2</v>
      </c>
      <c r="AL25" s="21">
        <v>0.6</v>
      </c>
      <c r="AM25" s="21">
        <v>1</v>
      </c>
      <c r="AN25" s="21">
        <v>6.5</v>
      </c>
      <c r="AO25" s="21">
        <v>24</v>
      </c>
      <c r="AP25" s="21">
        <v>113.835</v>
      </c>
      <c r="AQ25" s="21">
        <v>21</v>
      </c>
      <c r="AR25" s="21">
        <v>99.705</v>
      </c>
      <c r="AS25" s="21">
        <v>36</v>
      </c>
      <c r="AT25" s="21">
        <v>197.22</v>
      </c>
    </row>
    <row r="26" spans="1:46" s="22" customFormat="1" ht="16.5" customHeight="1">
      <c r="A26" s="220" t="s">
        <v>56</v>
      </c>
      <c r="B26" s="220"/>
      <c r="C26" s="21">
        <v>3821</v>
      </c>
      <c r="D26" s="21">
        <v>79370.439017</v>
      </c>
      <c r="E26" s="21">
        <v>253</v>
      </c>
      <c r="F26" s="21">
        <v>14122.426678</v>
      </c>
      <c r="G26" s="21">
        <v>204</v>
      </c>
      <c r="H26" s="21">
        <v>3715.70584</v>
      </c>
      <c r="I26" s="21">
        <v>601</v>
      </c>
      <c r="J26" s="21">
        <v>6048.44624</v>
      </c>
      <c r="K26" s="21">
        <v>46</v>
      </c>
      <c r="L26" s="21">
        <v>25034.04457</v>
      </c>
      <c r="M26" s="21">
        <v>15</v>
      </c>
      <c r="N26" s="21">
        <v>129.78</v>
      </c>
      <c r="O26" s="21">
        <v>612</v>
      </c>
      <c r="P26" s="21">
        <v>4085.64777</v>
      </c>
      <c r="Q26" s="21">
        <v>349</v>
      </c>
      <c r="R26" s="21">
        <v>2505.801588</v>
      </c>
      <c r="S26" s="21">
        <v>133</v>
      </c>
      <c r="T26" s="21">
        <v>5099.0137</v>
      </c>
      <c r="U26" s="21">
        <v>76</v>
      </c>
      <c r="V26" s="21">
        <v>613.5027</v>
      </c>
      <c r="W26" s="220" t="s">
        <v>56</v>
      </c>
      <c r="X26" s="220"/>
      <c r="Y26" s="21">
        <v>84</v>
      </c>
      <c r="Z26" s="21">
        <v>915.700857</v>
      </c>
      <c r="AA26" s="21">
        <v>145</v>
      </c>
      <c r="AB26" s="21">
        <v>1096.78478</v>
      </c>
      <c r="AC26" s="21">
        <v>452</v>
      </c>
      <c r="AD26" s="21">
        <v>7489.887806</v>
      </c>
      <c r="AE26" s="21">
        <v>326</v>
      </c>
      <c r="AF26" s="21">
        <v>1425.758558</v>
      </c>
      <c r="AG26" s="21">
        <v>240</v>
      </c>
      <c r="AH26" s="21">
        <v>1336.1756</v>
      </c>
      <c r="AI26" s="21">
        <v>0</v>
      </c>
      <c r="AJ26" s="21">
        <v>0</v>
      </c>
      <c r="AK26" s="21">
        <v>1</v>
      </c>
      <c r="AL26" s="21">
        <v>0.5</v>
      </c>
      <c r="AM26" s="21">
        <v>3</v>
      </c>
      <c r="AN26" s="21">
        <v>10.1</v>
      </c>
      <c r="AO26" s="21">
        <v>54</v>
      </c>
      <c r="AP26" s="21">
        <v>4452.33365</v>
      </c>
      <c r="AQ26" s="21">
        <v>79</v>
      </c>
      <c r="AR26" s="21">
        <v>469.13718</v>
      </c>
      <c r="AS26" s="21">
        <v>148</v>
      </c>
      <c r="AT26" s="21">
        <v>819.6915</v>
      </c>
    </row>
    <row r="27" spans="1:46" s="22" customFormat="1" ht="16.5" customHeight="1">
      <c r="A27" s="220" t="s">
        <v>57</v>
      </c>
      <c r="B27" s="220"/>
      <c r="C27" s="21">
        <v>913</v>
      </c>
      <c r="D27" s="21">
        <v>12214.13957</v>
      </c>
      <c r="E27" s="21">
        <v>52</v>
      </c>
      <c r="F27" s="21">
        <v>706.07</v>
      </c>
      <c r="G27" s="21">
        <v>24</v>
      </c>
      <c r="H27" s="21">
        <v>372.25</v>
      </c>
      <c r="I27" s="21">
        <v>95</v>
      </c>
      <c r="J27" s="21">
        <v>2284.87</v>
      </c>
      <c r="K27" s="21">
        <v>11</v>
      </c>
      <c r="L27" s="21">
        <v>65.03</v>
      </c>
      <c r="M27" s="21">
        <v>0</v>
      </c>
      <c r="N27" s="21">
        <v>0</v>
      </c>
      <c r="O27" s="21">
        <v>174</v>
      </c>
      <c r="P27" s="21">
        <v>1896.2</v>
      </c>
      <c r="Q27" s="21">
        <v>34</v>
      </c>
      <c r="R27" s="21">
        <v>161.25</v>
      </c>
      <c r="S27" s="21">
        <v>55</v>
      </c>
      <c r="T27" s="21">
        <v>1955.15525</v>
      </c>
      <c r="U27" s="21">
        <v>12</v>
      </c>
      <c r="V27" s="21">
        <v>109.31</v>
      </c>
      <c r="W27" s="220" t="s">
        <v>57</v>
      </c>
      <c r="X27" s="220"/>
      <c r="Y27" s="21">
        <v>37</v>
      </c>
      <c r="Z27" s="21">
        <v>328.4825</v>
      </c>
      <c r="AA27" s="21">
        <v>21</v>
      </c>
      <c r="AB27" s="21">
        <v>217.2</v>
      </c>
      <c r="AC27" s="21">
        <v>89</v>
      </c>
      <c r="AD27" s="21">
        <v>2117.19182</v>
      </c>
      <c r="AE27" s="21">
        <v>50</v>
      </c>
      <c r="AF27" s="21">
        <v>449.036</v>
      </c>
      <c r="AG27" s="21">
        <v>198</v>
      </c>
      <c r="AH27" s="21">
        <v>1143.28</v>
      </c>
      <c r="AI27" s="21">
        <v>0</v>
      </c>
      <c r="AJ27" s="21">
        <v>0</v>
      </c>
      <c r="AK27" s="21">
        <v>1</v>
      </c>
      <c r="AL27" s="21">
        <v>6</v>
      </c>
      <c r="AM27" s="21">
        <v>0</v>
      </c>
      <c r="AN27" s="21">
        <v>0</v>
      </c>
      <c r="AO27" s="21">
        <v>34</v>
      </c>
      <c r="AP27" s="21">
        <v>283.061</v>
      </c>
      <c r="AQ27" s="21">
        <v>6</v>
      </c>
      <c r="AR27" s="21">
        <v>30.4</v>
      </c>
      <c r="AS27" s="21">
        <v>20</v>
      </c>
      <c r="AT27" s="21">
        <v>89.353</v>
      </c>
    </row>
    <row r="28" spans="1:46" s="22" customFormat="1" ht="16.5" customHeight="1">
      <c r="A28" s="220" t="s">
        <v>58</v>
      </c>
      <c r="B28" s="220"/>
      <c r="C28" s="21">
        <v>6179</v>
      </c>
      <c r="D28" s="21">
        <v>84921.68678</v>
      </c>
      <c r="E28" s="21">
        <v>129</v>
      </c>
      <c r="F28" s="21">
        <v>862.759068</v>
      </c>
      <c r="G28" s="21">
        <v>33</v>
      </c>
      <c r="H28" s="21">
        <v>384</v>
      </c>
      <c r="I28" s="21">
        <v>1051</v>
      </c>
      <c r="J28" s="21">
        <v>15292.681875</v>
      </c>
      <c r="K28" s="21">
        <v>29</v>
      </c>
      <c r="L28" s="21">
        <v>770.08</v>
      </c>
      <c r="M28" s="21">
        <v>40</v>
      </c>
      <c r="N28" s="21">
        <v>200.971</v>
      </c>
      <c r="O28" s="21">
        <v>1480</v>
      </c>
      <c r="P28" s="21">
        <v>7713.709658</v>
      </c>
      <c r="Q28" s="21">
        <v>753</v>
      </c>
      <c r="R28" s="21">
        <v>2971.198664</v>
      </c>
      <c r="S28" s="21">
        <v>705</v>
      </c>
      <c r="T28" s="21">
        <v>41410.73434</v>
      </c>
      <c r="U28" s="21">
        <v>35</v>
      </c>
      <c r="V28" s="21">
        <v>142.6</v>
      </c>
      <c r="W28" s="220" t="s">
        <v>58</v>
      </c>
      <c r="X28" s="220"/>
      <c r="Y28" s="21">
        <v>202</v>
      </c>
      <c r="Z28" s="21">
        <v>1471.02127</v>
      </c>
      <c r="AA28" s="21">
        <v>223</v>
      </c>
      <c r="AB28" s="21">
        <v>4051.04384</v>
      </c>
      <c r="AC28" s="21">
        <v>261</v>
      </c>
      <c r="AD28" s="21">
        <v>4448.87117</v>
      </c>
      <c r="AE28" s="21">
        <v>671</v>
      </c>
      <c r="AF28" s="21">
        <v>2210.045985</v>
      </c>
      <c r="AG28" s="21">
        <v>221</v>
      </c>
      <c r="AH28" s="21">
        <v>1791.81899</v>
      </c>
      <c r="AI28" s="21">
        <v>1</v>
      </c>
      <c r="AJ28" s="21">
        <v>0.5</v>
      </c>
      <c r="AK28" s="21">
        <v>2</v>
      </c>
      <c r="AL28" s="21">
        <v>8</v>
      </c>
      <c r="AM28" s="21">
        <v>1</v>
      </c>
      <c r="AN28" s="21">
        <v>8</v>
      </c>
      <c r="AO28" s="21">
        <v>35</v>
      </c>
      <c r="AP28" s="21">
        <v>224.31</v>
      </c>
      <c r="AQ28" s="21">
        <v>124</v>
      </c>
      <c r="AR28" s="21">
        <v>343.71</v>
      </c>
      <c r="AS28" s="21">
        <v>183</v>
      </c>
      <c r="AT28" s="21">
        <v>615.63092</v>
      </c>
    </row>
    <row r="29" spans="1:46" s="22" customFormat="1" ht="16.5" customHeight="1">
      <c r="A29" s="220" t="s">
        <v>59</v>
      </c>
      <c r="B29" s="220"/>
      <c r="C29" s="21">
        <v>12761</v>
      </c>
      <c r="D29" s="21">
        <v>1020118.86511</v>
      </c>
      <c r="E29" s="21">
        <v>177</v>
      </c>
      <c r="F29" s="21">
        <v>2765.35686</v>
      </c>
      <c r="G29" s="21">
        <v>62</v>
      </c>
      <c r="H29" s="21">
        <v>823.22484</v>
      </c>
      <c r="I29" s="21">
        <v>3233</v>
      </c>
      <c r="J29" s="21">
        <v>807964.334889</v>
      </c>
      <c r="K29" s="21">
        <v>121</v>
      </c>
      <c r="L29" s="21">
        <v>1838.278698</v>
      </c>
      <c r="M29" s="21">
        <v>43</v>
      </c>
      <c r="N29" s="21">
        <v>308.1693</v>
      </c>
      <c r="O29" s="21">
        <v>2236</v>
      </c>
      <c r="P29" s="21">
        <v>22787.086273</v>
      </c>
      <c r="Q29" s="21">
        <v>1162</v>
      </c>
      <c r="R29" s="21">
        <v>12264.279677</v>
      </c>
      <c r="S29" s="21">
        <v>176</v>
      </c>
      <c r="T29" s="21">
        <v>10945.04487</v>
      </c>
      <c r="U29" s="21">
        <v>144</v>
      </c>
      <c r="V29" s="21">
        <v>987.259679</v>
      </c>
      <c r="W29" s="220" t="s">
        <v>59</v>
      </c>
      <c r="X29" s="220"/>
      <c r="Y29" s="21">
        <v>458</v>
      </c>
      <c r="Z29" s="21">
        <v>6929.559985</v>
      </c>
      <c r="AA29" s="21">
        <v>1111</v>
      </c>
      <c r="AB29" s="21">
        <v>48019.628134</v>
      </c>
      <c r="AC29" s="21">
        <v>870</v>
      </c>
      <c r="AD29" s="21">
        <v>19242.746326</v>
      </c>
      <c r="AE29" s="21">
        <v>1921</v>
      </c>
      <c r="AF29" s="21">
        <v>76923.487495</v>
      </c>
      <c r="AG29" s="21">
        <v>377</v>
      </c>
      <c r="AH29" s="21">
        <v>2811.03151</v>
      </c>
      <c r="AI29" s="21">
        <v>2</v>
      </c>
      <c r="AJ29" s="21">
        <v>1.5</v>
      </c>
      <c r="AK29" s="21">
        <v>10</v>
      </c>
      <c r="AL29" s="21">
        <v>42.99</v>
      </c>
      <c r="AM29" s="21">
        <v>0</v>
      </c>
      <c r="AN29" s="21">
        <v>0</v>
      </c>
      <c r="AO29" s="21">
        <v>50</v>
      </c>
      <c r="AP29" s="21">
        <v>266.117615</v>
      </c>
      <c r="AQ29" s="21">
        <v>265</v>
      </c>
      <c r="AR29" s="21">
        <v>1936.41736</v>
      </c>
      <c r="AS29" s="21">
        <v>343</v>
      </c>
      <c r="AT29" s="21">
        <v>3262.351599</v>
      </c>
    </row>
    <row r="30" spans="1:46" s="22" customFormat="1" ht="16.5" customHeight="1">
      <c r="A30" s="220" t="s">
        <v>60</v>
      </c>
      <c r="B30" s="220"/>
      <c r="C30" s="21">
        <v>5097</v>
      </c>
      <c r="D30" s="21">
        <v>68197.834882</v>
      </c>
      <c r="E30" s="21">
        <v>211</v>
      </c>
      <c r="F30" s="21">
        <v>6191.232868</v>
      </c>
      <c r="G30" s="21">
        <v>45</v>
      </c>
      <c r="H30" s="21">
        <v>639.35</v>
      </c>
      <c r="I30" s="21">
        <v>1026</v>
      </c>
      <c r="J30" s="21">
        <v>10604.123777</v>
      </c>
      <c r="K30" s="21">
        <v>77</v>
      </c>
      <c r="L30" s="21">
        <v>1474.27726</v>
      </c>
      <c r="M30" s="21">
        <v>21</v>
      </c>
      <c r="N30" s="21">
        <v>140.16</v>
      </c>
      <c r="O30" s="21">
        <v>790</v>
      </c>
      <c r="P30" s="21">
        <v>9583.095315</v>
      </c>
      <c r="Q30" s="21">
        <v>769</v>
      </c>
      <c r="R30" s="21">
        <v>2892.6438</v>
      </c>
      <c r="S30" s="21">
        <v>136</v>
      </c>
      <c r="T30" s="21">
        <v>4030.158</v>
      </c>
      <c r="U30" s="21">
        <v>71</v>
      </c>
      <c r="V30" s="21">
        <v>791.154</v>
      </c>
      <c r="W30" s="220" t="s">
        <v>60</v>
      </c>
      <c r="X30" s="220"/>
      <c r="Y30" s="21">
        <v>131</v>
      </c>
      <c r="Z30" s="21">
        <v>1175.521576</v>
      </c>
      <c r="AA30" s="21">
        <v>287</v>
      </c>
      <c r="AB30" s="21">
        <v>10689.533938</v>
      </c>
      <c r="AC30" s="21">
        <v>530</v>
      </c>
      <c r="AD30" s="21">
        <v>12338.738776</v>
      </c>
      <c r="AE30" s="21">
        <v>492</v>
      </c>
      <c r="AF30" s="21">
        <v>2970.859888</v>
      </c>
      <c r="AG30" s="21">
        <v>226</v>
      </c>
      <c r="AH30" s="21">
        <v>1712.915</v>
      </c>
      <c r="AI30" s="21">
        <v>0</v>
      </c>
      <c r="AJ30" s="21">
        <v>0</v>
      </c>
      <c r="AK30" s="21">
        <v>4</v>
      </c>
      <c r="AL30" s="21">
        <v>9.666666</v>
      </c>
      <c r="AM30" s="21">
        <v>1</v>
      </c>
      <c r="AN30" s="21">
        <v>2</v>
      </c>
      <c r="AO30" s="21">
        <v>20</v>
      </c>
      <c r="AP30" s="21">
        <v>163.229913</v>
      </c>
      <c r="AQ30" s="21">
        <v>102</v>
      </c>
      <c r="AR30" s="21">
        <v>442.048105</v>
      </c>
      <c r="AS30" s="21">
        <v>158</v>
      </c>
      <c r="AT30" s="21">
        <v>2347.126</v>
      </c>
    </row>
    <row r="31" spans="1:46" s="22" customFormat="1" ht="16.5" customHeight="1">
      <c r="A31" s="219" t="s">
        <v>61</v>
      </c>
      <c r="B31" s="219"/>
      <c r="C31" s="21">
        <v>1592</v>
      </c>
      <c r="D31" s="21">
        <v>25265.287228</v>
      </c>
      <c r="E31" s="21">
        <v>158</v>
      </c>
      <c r="F31" s="21">
        <v>1926.39</v>
      </c>
      <c r="G31" s="21">
        <v>26</v>
      </c>
      <c r="H31" s="21">
        <v>277.403938</v>
      </c>
      <c r="I31" s="21">
        <v>164</v>
      </c>
      <c r="J31" s="21">
        <v>7549.957</v>
      </c>
      <c r="K31" s="21">
        <v>8</v>
      </c>
      <c r="L31" s="21">
        <v>90.5</v>
      </c>
      <c r="M31" s="21">
        <v>3</v>
      </c>
      <c r="N31" s="21">
        <v>6.85</v>
      </c>
      <c r="O31" s="21">
        <v>439</v>
      </c>
      <c r="P31" s="21">
        <v>3300.417</v>
      </c>
      <c r="Q31" s="21">
        <v>101</v>
      </c>
      <c r="R31" s="21">
        <v>1602.935</v>
      </c>
      <c r="S31" s="21">
        <v>116</v>
      </c>
      <c r="T31" s="21">
        <v>5659.38535</v>
      </c>
      <c r="U31" s="21">
        <v>15</v>
      </c>
      <c r="V31" s="21">
        <v>483.93594</v>
      </c>
      <c r="W31" s="219" t="s">
        <v>61</v>
      </c>
      <c r="X31" s="219"/>
      <c r="Y31" s="21">
        <v>22</v>
      </c>
      <c r="Z31" s="21">
        <v>71.706</v>
      </c>
      <c r="AA31" s="21">
        <v>64</v>
      </c>
      <c r="AB31" s="21">
        <v>899.914</v>
      </c>
      <c r="AC31" s="21">
        <v>194</v>
      </c>
      <c r="AD31" s="21">
        <v>1635.74</v>
      </c>
      <c r="AE31" s="21">
        <v>106</v>
      </c>
      <c r="AF31" s="21">
        <v>558.528</v>
      </c>
      <c r="AG31" s="21">
        <v>139</v>
      </c>
      <c r="AH31" s="21">
        <v>1055.909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8</v>
      </c>
      <c r="AP31" s="21">
        <v>53.006</v>
      </c>
      <c r="AQ31" s="21">
        <v>16</v>
      </c>
      <c r="AR31" s="21">
        <v>65.56</v>
      </c>
      <c r="AS31" s="21">
        <v>13</v>
      </c>
      <c r="AT31" s="21">
        <v>27.15</v>
      </c>
    </row>
    <row r="32" spans="1:46" s="22" customFormat="1" ht="16.5" customHeight="1">
      <c r="A32" s="221" t="s">
        <v>62</v>
      </c>
      <c r="B32" s="221"/>
      <c r="C32" s="21">
        <v>1373</v>
      </c>
      <c r="D32" s="21">
        <v>23178.216228</v>
      </c>
      <c r="E32" s="21">
        <v>132</v>
      </c>
      <c r="F32" s="21">
        <v>1811.29</v>
      </c>
      <c r="G32" s="21">
        <v>25</v>
      </c>
      <c r="H32" s="21">
        <v>262.403938</v>
      </c>
      <c r="I32" s="21">
        <v>144</v>
      </c>
      <c r="J32" s="21">
        <v>7257.957</v>
      </c>
      <c r="K32" s="21">
        <v>8</v>
      </c>
      <c r="L32" s="21">
        <v>90.5</v>
      </c>
      <c r="M32" s="21">
        <v>3</v>
      </c>
      <c r="N32" s="21">
        <v>6.85</v>
      </c>
      <c r="O32" s="21">
        <v>376</v>
      </c>
      <c r="P32" s="21">
        <v>2754.377</v>
      </c>
      <c r="Q32" s="21">
        <v>92</v>
      </c>
      <c r="R32" s="21">
        <v>1516.835</v>
      </c>
      <c r="S32" s="21">
        <v>84</v>
      </c>
      <c r="T32" s="21">
        <v>5026.58435</v>
      </c>
      <c r="U32" s="21">
        <v>13</v>
      </c>
      <c r="V32" s="21">
        <v>467.93594</v>
      </c>
      <c r="W32" s="221" t="s">
        <v>62</v>
      </c>
      <c r="X32" s="221"/>
      <c r="Y32" s="21">
        <v>20</v>
      </c>
      <c r="Z32" s="21">
        <v>40.206</v>
      </c>
      <c r="AA32" s="21">
        <v>60</v>
      </c>
      <c r="AB32" s="21">
        <v>884.614</v>
      </c>
      <c r="AC32" s="21">
        <v>189</v>
      </c>
      <c r="AD32" s="21">
        <v>1619.44</v>
      </c>
      <c r="AE32" s="21">
        <v>91</v>
      </c>
      <c r="AF32" s="21">
        <v>502.198</v>
      </c>
      <c r="AG32" s="21">
        <v>104</v>
      </c>
      <c r="AH32" s="21">
        <v>804.309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6</v>
      </c>
      <c r="AP32" s="21">
        <v>47.006</v>
      </c>
      <c r="AQ32" s="21">
        <v>14</v>
      </c>
      <c r="AR32" s="21">
        <v>63.56</v>
      </c>
      <c r="AS32" s="21">
        <v>12</v>
      </c>
      <c r="AT32" s="21">
        <v>22.15</v>
      </c>
    </row>
    <row r="33" spans="1:46" s="22" customFormat="1" ht="16.5" customHeight="1">
      <c r="A33" s="222" t="s">
        <v>63</v>
      </c>
      <c r="B33" s="222"/>
      <c r="C33" s="21">
        <v>219</v>
      </c>
      <c r="D33" s="21">
        <v>2087.071</v>
      </c>
      <c r="E33" s="21">
        <v>26</v>
      </c>
      <c r="F33" s="21">
        <v>115.1</v>
      </c>
      <c r="G33" s="21">
        <v>1</v>
      </c>
      <c r="H33" s="21">
        <v>15</v>
      </c>
      <c r="I33" s="21">
        <v>20</v>
      </c>
      <c r="J33" s="21">
        <v>292</v>
      </c>
      <c r="K33" s="21">
        <v>0</v>
      </c>
      <c r="L33" s="21">
        <v>0</v>
      </c>
      <c r="M33" s="21">
        <v>0</v>
      </c>
      <c r="N33" s="21">
        <v>0</v>
      </c>
      <c r="O33" s="21">
        <v>63</v>
      </c>
      <c r="P33" s="21">
        <v>546.04</v>
      </c>
      <c r="Q33" s="21">
        <v>9</v>
      </c>
      <c r="R33" s="21">
        <v>86.1</v>
      </c>
      <c r="S33" s="21">
        <v>32</v>
      </c>
      <c r="T33" s="21">
        <v>632.801</v>
      </c>
      <c r="U33" s="21">
        <v>2</v>
      </c>
      <c r="V33" s="21">
        <v>16</v>
      </c>
      <c r="W33" s="222" t="s">
        <v>63</v>
      </c>
      <c r="X33" s="222"/>
      <c r="Y33" s="21">
        <v>2</v>
      </c>
      <c r="Z33" s="21">
        <v>31.5</v>
      </c>
      <c r="AA33" s="21">
        <v>4</v>
      </c>
      <c r="AB33" s="21">
        <v>15.3</v>
      </c>
      <c r="AC33" s="21">
        <v>5</v>
      </c>
      <c r="AD33" s="21">
        <v>16.3</v>
      </c>
      <c r="AE33" s="21">
        <v>15</v>
      </c>
      <c r="AF33" s="21">
        <v>56.33</v>
      </c>
      <c r="AG33" s="21">
        <v>35</v>
      </c>
      <c r="AH33" s="21">
        <v>251.6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2</v>
      </c>
      <c r="AP33" s="21">
        <v>6</v>
      </c>
      <c r="AQ33" s="21">
        <v>2</v>
      </c>
      <c r="AR33" s="21">
        <v>2</v>
      </c>
      <c r="AS33" s="21">
        <v>1</v>
      </c>
      <c r="AT33" s="21">
        <v>5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">
        <v>68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V34</f>
        <v>中華民國110年6月20日編製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29" t="s">
        <v>72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72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31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 t="s">
        <v>76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4" s="30" customFormat="1" ht="15">
      <c r="A40" s="33"/>
      <c r="B40" s="32" t="s">
        <v>77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 t="s">
        <v>77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6" ht="15">
      <c r="A41" s="223" t="s">
        <v>78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 t="s">
        <v>79</v>
      </c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65" zoomScaleSheetLayoutView="65" zoomScalePageLayoutView="0" workbookViewId="0" topLeftCell="A1">
      <selection activeCell="Y9" sqref="Y9"/>
    </sheetView>
  </sheetViews>
  <sheetFormatPr defaultColWidth="10.00390625" defaultRowHeight="16.5"/>
  <cols>
    <col min="1" max="1" width="10.00390625" style="1" customWidth="1"/>
    <col min="2" max="2" width="4.625" style="1" customWidth="1"/>
    <col min="3" max="3" width="11.125" style="1" customWidth="1"/>
    <col min="4" max="4" width="11.875" style="1" customWidth="1"/>
    <col min="5" max="22" width="11.125" style="1" customWidth="1"/>
    <col min="23" max="23" width="10.375" style="1" customWidth="1"/>
    <col min="24" max="24" width="4.625" style="1" customWidth="1"/>
    <col min="25" max="25" width="10.625" style="1" customWidth="1"/>
    <col min="26" max="26" width="11.25390625" style="1" customWidth="1"/>
    <col min="27" max="32" width="10.625" style="1" customWidth="1"/>
    <col min="33" max="45" width="10.125" style="1" customWidth="1"/>
    <col min="46" max="46" width="10.25390625" style="1" customWidth="1"/>
    <col min="47" max="16384" width="10.0039062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278</v>
      </c>
      <c r="V2" s="204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278</v>
      </c>
      <c r="AT2" s="204"/>
    </row>
    <row r="3" spans="1:46" s="12" customFormat="1" ht="19.5" customHeight="1">
      <c r="A3" s="205" t="s">
        <v>279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280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中華民國110年5月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中華民國110年5月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1973</v>
      </c>
      <c r="D9" s="21">
        <v>19003.428717</v>
      </c>
      <c r="E9" s="21">
        <v>56</v>
      </c>
      <c r="F9" s="21">
        <v>4397.64019</v>
      </c>
      <c r="G9" s="21">
        <v>9</v>
      </c>
      <c r="H9" s="21">
        <v>33.4</v>
      </c>
      <c r="I9" s="21">
        <v>317</v>
      </c>
      <c r="J9" s="21">
        <v>6880.975406</v>
      </c>
      <c r="K9" s="21">
        <v>10</v>
      </c>
      <c r="L9" s="21">
        <v>9.2</v>
      </c>
      <c r="M9" s="21">
        <v>17</v>
      </c>
      <c r="N9" s="21">
        <v>122</v>
      </c>
      <c r="O9" s="21">
        <v>289</v>
      </c>
      <c r="P9" s="21">
        <v>1654.372702</v>
      </c>
      <c r="Q9" s="21">
        <v>434</v>
      </c>
      <c r="R9" s="21">
        <v>1643.935</v>
      </c>
      <c r="S9" s="21">
        <v>34</v>
      </c>
      <c r="T9" s="21">
        <v>450.146144</v>
      </c>
      <c r="U9" s="21">
        <v>45</v>
      </c>
      <c r="V9" s="21">
        <v>172.631856</v>
      </c>
      <c r="W9" s="218" t="s">
        <v>39</v>
      </c>
      <c r="X9" s="218"/>
      <c r="Y9" s="21">
        <v>69</v>
      </c>
      <c r="Z9" s="21">
        <v>162.64</v>
      </c>
      <c r="AA9" s="21">
        <v>97</v>
      </c>
      <c r="AB9" s="21">
        <v>942.596</v>
      </c>
      <c r="AC9" s="21">
        <v>64</v>
      </c>
      <c r="AD9" s="21">
        <v>444.38</v>
      </c>
      <c r="AE9" s="21">
        <v>376</v>
      </c>
      <c r="AF9" s="21">
        <v>1391.281419</v>
      </c>
      <c r="AG9" s="21">
        <v>66</v>
      </c>
      <c r="AH9" s="21">
        <v>344.544</v>
      </c>
      <c r="AI9" s="21">
        <v>1</v>
      </c>
      <c r="AJ9" s="21">
        <v>3</v>
      </c>
      <c r="AK9" s="21">
        <v>0</v>
      </c>
      <c r="AL9" s="21">
        <v>0</v>
      </c>
      <c r="AM9" s="21">
        <v>0</v>
      </c>
      <c r="AN9" s="21">
        <v>0</v>
      </c>
      <c r="AO9" s="21">
        <v>10</v>
      </c>
      <c r="AP9" s="21">
        <v>30.93</v>
      </c>
      <c r="AQ9" s="21">
        <v>32</v>
      </c>
      <c r="AR9" s="21">
        <v>109.41</v>
      </c>
      <c r="AS9" s="21">
        <v>47</v>
      </c>
      <c r="AT9" s="21">
        <v>210.346</v>
      </c>
    </row>
    <row r="10" spans="1:46" s="22" customFormat="1" ht="16.5" customHeight="1">
      <c r="A10" s="219" t="s">
        <v>40</v>
      </c>
      <c r="B10" s="219"/>
      <c r="C10" s="21">
        <v>1969</v>
      </c>
      <c r="D10" s="21">
        <v>18997.928717</v>
      </c>
      <c r="E10" s="21">
        <v>56</v>
      </c>
      <c r="F10" s="21">
        <v>4397.64019</v>
      </c>
      <c r="G10" s="21">
        <v>9</v>
      </c>
      <c r="H10" s="21">
        <v>33.4</v>
      </c>
      <c r="I10" s="21">
        <v>317</v>
      </c>
      <c r="J10" s="21">
        <v>6880.975406</v>
      </c>
      <c r="K10" s="21">
        <v>10</v>
      </c>
      <c r="L10" s="21">
        <v>9.2</v>
      </c>
      <c r="M10" s="21">
        <v>17</v>
      </c>
      <c r="N10" s="21">
        <v>122</v>
      </c>
      <c r="O10" s="21">
        <v>286</v>
      </c>
      <c r="P10" s="21">
        <v>1650.872702</v>
      </c>
      <c r="Q10" s="21">
        <v>434</v>
      </c>
      <c r="R10" s="21">
        <v>1643.935</v>
      </c>
      <c r="S10" s="21">
        <v>34</v>
      </c>
      <c r="T10" s="21">
        <v>450.146144</v>
      </c>
      <c r="U10" s="21">
        <v>45</v>
      </c>
      <c r="V10" s="21">
        <v>172.631856</v>
      </c>
      <c r="W10" s="219" t="s">
        <v>40</v>
      </c>
      <c r="X10" s="219"/>
      <c r="Y10" s="21">
        <v>69</v>
      </c>
      <c r="Z10" s="21">
        <v>162.64</v>
      </c>
      <c r="AA10" s="21">
        <v>97</v>
      </c>
      <c r="AB10" s="21">
        <v>942.596</v>
      </c>
      <c r="AC10" s="21">
        <v>64</v>
      </c>
      <c r="AD10" s="21">
        <v>444.38</v>
      </c>
      <c r="AE10" s="21">
        <v>375</v>
      </c>
      <c r="AF10" s="21">
        <v>1389.281419</v>
      </c>
      <c r="AG10" s="21">
        <v>66</v>
      </c>
      <c r="AH10" s="21">
        <v>344.544</v>
      </c>
      <c r="AI10" s="21">
        <v>1</v>
      </c>
      <c r="AJ10" s="21">
        <v>3</v>
      </c>
      <c r="AK10" s="21">
        <v>0</v>
      </c>
      <c r="AL10" s="21">
        <v>0</v>
      </c>
      <c r="AM10" s="21">
        <v>0</v>
      </c>
      <c r="AN10" s="21">
        <v>0</v>
      </c>
      <c r="AO10" s="21">
        <v>10</v>
      </c>
      <c r="AP10" s="21">
        <v>30.93</v>
      </c>
      <c r="AQ10" s="21">
        <v>32</v>
      </c>
      <c r="AR10" s="21">
        <v>109.41</v>
      </c>
      <c r="AS10" s="21">
        <v>47</v>
      </c>
      <c r="AT10" s="21">
        <v>210.346</v>
      </c>
    </row>
    <row r="11" spans="1:46" s="22" customFormat="1" ht="16.5" customHeight="1">
      <c r="A11" s="220" t="s">
        <v>41</v>
      </c>
      <c r="B11" s="220"/>
      <c r="C11" s="21">
        <v>356</v>
      </c>
      <c r="D11" s="21">
        <v>2005.155868</v>
      </c>
      <c r="E11" s="21">
        <v>6</v>
      </c>
      <c r="F11" s="21">
        <v>48</v>
      </c>
      <c r="G11" s="21">
        <v>1</v>
      </c>
      <c r="H11" s="21">
        <v>2</v>
      </c>
      <c r="I11" s="21">
        <v>87</v>
      </c>
      <c r="J11" s="21">
        <v>967.136646</v>
      </c>
      <c r="K11" s="21">
        <v>4</v>
      </c>
      <c r="L11" s="21">
        <v>2.5</v>
      </c>
      <c r="M11" s="21">
        <v>2</v>
      </c>
      <c r="N11" s="21">
        <v>1.6</v>
      </c>
      <c r="O11" s="21">
        <v>51</v>
      </c>
      <c r="P11" s="21">
        <v>260.58</v>
      </c>
      <c r="Q11" s="21">
        <v>49</v>
      </c>
      <c r="R11" s="21">
        <v>228.302</v>
      </c>
      <c r="S11" s="21">
        <v>7</v>
      </c>
      <c r="T11" s="21">
        <v>38.472222</v>
      </c>
      <c r="U11" s="21">
        <v>10</v>
      </c>
      <c r="V11" s="21">
        <v>22.801</v>
      </c>
      <c r="W11" s="220" t="s">
        <v>41</v>
      </c>
      <c r="X11" s="220"/>
      <c r="Y11" s="21">
        <v>15</v>
      </c>
      <c r="Z11" s="21">
        <v>14.2</v>
      </c>
      <c r="AA11" s="21">
        <v>17</v>
      </c>
      <c r="AB11" s="21">
        <v>50.04</v>
      </c>
      <c r="AC11" s="21">
        <v>10</v>
      </c>
      <c r="AD11" s="21">
        <v>29.8</v>
      </c>
      <c r="AE11" s="21">
        <v>70</v>
      </c>
      <c r="AF11" s="21">
        <v>227.624</v>
      </c>
      <c r="AG11" s="21">
        <v>7</v>
      </c>
      <c r="AH11" s="21">
        <v>68.3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2</v>
      </c>
      <c r="AP11" s="21">
        <v>3</v>
      </c>
      <c r="AQ11" s="21">
        <v>10</v>
      </c>
      <c r="AR11" s="21">
        <v>13.8</v>
      </c>
      <c r="AS11" s="21">
        <v>8</v>
      </c>
      <c r="AT11" s="21">
        <v>27</v>
      </c>
    </row>
    <row r="12" spans="1:46" s="22" customFormat="1" ht="16.5" customHeight="1">
      <c r="A12" s="220" t="s">
        <v>42</v>
      </c>
      <c r="B12" s="220"/>
      <c r="C12" s="21">
        <v>665</v>
      </c>
      <c r="D12" s="21">
        <v>7893.248397</v>
      </c>
      <c r="E12" s="21">
        <v>11</v>
      </c>
      <c r="F12" s="21">
        <v>4203.42819</v>
      </c>
      <c r="G12" s="21">
        <v>3</v>
      </c>
      <c r="H12" s="21">
        <v>10.4</v>
      </c>
      <c r="I12" s="21">
        <v>56</v>
      </c>
      <c r="J12" s="21">
        <v>373.01276</v>
      </c>
      <c r="K12" s="21">
        <v>1</v>
      </c>
      <c r="L12" s="21">
        <v>5</v>
      </c>
      <c r="M12" s="21">
        <v>3</v>
      </c>
      <c r="N12" s="21">
        <v>2.3</v>
      </c>
      <c r="O12" s="21">
        <v>82</v>
      </c>
      <c r="P12" s="21">
        <v>609.764402</v>
      </c>
      <c r="Q12" s="21">
        <v>221</v>
      </c>
      <c r="R12" s="21">
        <v>970.05</v>
      </c>
      <c r="S12" s="21">
        <v>10</v>
      </c>
      <c r="T12" s="21">
        <v>256.873922</v>
      </c>
      <c r="U12" s="21">
        <v>9</v>
      </c>
      <c r="V12" s="21">
        <v>28.35</v>
      </c>
      <c r="W12" s="220" t="s">
        <v>42</v>
      </c>
      <c r="X12" s="220"/>
      <c r="Y12" s="21">
        <v>29</v>
      </c>
      <c r="Z12" s="21">
        <v>129.67</v>
      </c>
      <c r="AA12" s="21">
        <v>25</v>
      </c>
      <c r="AB12" s="21">
        <v>79.35</v>
      </c>
      <c r="AC12" s="21">
        <v>21</v>
      </c>
      <c r="AD12" s="21">
        <v>116.03</v>
      </c>
      <c r="AE12" s="21">
        <v>146</v>
      </c>
      <c r="AF12" s="21">
        <v>800.319123</v>
      </c>
      <c r="AG12" s="21">
        <v>18</v>
      </c>
      <c r="AH12" s="21">
        <v>177.454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3</v>
      </c>
      <c r="AP12" s="21">
        <v>16.1</v>
      </c>
      <c r="AQ12" s="21">
        <v>3</v>
      </c>
      <c r="AR12" s="21">
        <v>3.5</v>
      </c>
      <c r="AS12" s="21">
        <v>24</v>
      </c>
      <c r="AT12" s="21">
        <v>111.646</v>
      </c>
    </row>
    <row r="13" spans="1:46" s="22" customFormat="1" ht="16.5" customHeight="1">
      <c r="A13" s="220" t="s">
        <v>43</v>
      </c>
      <c r="B13" s="220"/>
      <c r="C13" s="21">
        <v>155</v>
      </c>
      <c r="D13" s="21">
        <v>5357.6798</v>
      </c>
      <c r="E13" s="21">
        <v>3</v>
      </c>
      <c r="F13" s="21">
        <v>1.4</v>
      </c>
      <c r="G13" s="21">
        <v>2</v>
      </c>
      <c r="H13" s="21">
        <v>6</v>
      </c>
      <c r="I13" s="21">
        <v>29</v>
      </c>
      <c r="J13" s="21">
        <v>4926.81</v>
      </c>
      <c r="K13" s="21">
        <v>1</v>
      </c>
      <c r="L13" s="21">
        <v>0.1</v>
      </c>
      <c r="M13" s="21">
        <v>4</v>
      </c>
      <c r="N13" s="21">
        <v>2.8</v>
      </c>
      <c r="O13" s="21">
        <v>28</v>
      </c>
      <c r="P13" s="21">
        <v>127.5668</v>
      </c>
      <c r="Q13" s="21">
        <v>28</v>
      </c>
      <c r="R13" s="21">
        <v>74.75</v>
      </c>
      <c r="S13" s="21">
        <v>3</v>
      </c>
      <c r="T13" s="21">
        <v>7.1</v>
      </c>
      <c r="U13" s="21">
        <v>5</v>
      </c>
      <c r="V13" s="21">
        <v>20.65</v>
      </c>
      <c r="W13" s="220" t="s">
        <v>43</v>
      </c>
      <c r="X13" s="220"/>
      <c r="Y13" s="21">
        <v>5</v>
      </c>
      <c r="Z13" s="21">
        <v>4.7</v>
      </c>
      <c r="AA13" s="21">
        <v>6</v>
      </c>
      <c r="AB13" s="21">
        <v>59.65</v>
      </c>
      <c r="AC13" s="21">
        <v>3</v>
      </c>
      <c r="AD13" s="21">
        <v>47</v>
      </c>
      <c r="AE13" s="21">
        <v>24</v>
      </c>
      <c r="AF13" s="21">
        <v>53.153</v>
      </c>
      <c r="AG13" s="21">
        <v>5</v>
      </c>
      <c r="AH13" s="21">
        <v>5.25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2</v>
      </c>
      <c r="AP13" s="21">
        <v>1.25</v>
      </c>
      <c r="AQ13" s="21">
        <v>5</v>
      </c>
      <c r="AR13" s="21">
        <v>11.5</v>
      </c>
      <c r="AS13" s="21">
        <v>2</v>
      </c>
      <c r="AT13" s="21">
        <v>8</v>
      </c>
    </row>
    <row r="14" spans="1:46" s="22" customFormat="1" ht="16.5" customHeight="1">
      <c r="A14" s="220" t="s">
        <v>44</v>
      </c>
      <c r="B14" s="220"/>
      <c r="C14" s="21">
        <v>194</v>
      </c>
      <c r="D14" s="21">
        <v>651.118296</v>
      </c>
      <c r="E14" s="21">
        <v>7</v>
      </c>
      <c r="F14" s="21">
        <v>15.4</v>
      </c>
      <c r="G14" s="21">
        <v>1</v>
      </c>
      <c r="H14" s="21">
        <v>1</v>
      </c>
      <c r="I14" s="21">
        <v>40</v>
      </c>
      <c r="J14" s="21">
        <v>185.04</v>
      </c>
      <c r="K14" s="21">
        <v>0</v>
      </c>
      <c r="L14" s="21">
        <v>0</v>
      </c>
      <c r="M14" s="21">
        <v>1</v>
      </c>
      <c r="N14" s="21">
        <v>2</v>
      </c>
      <c r="O14" s="21">
        <v>25</v>
      </c>
      <c r="P14" s="21">
        <v>114.49</v>
      </c>
      <c r="Q14" s="21">
        <v>35</v>
      </c>
      <c r="R14" s="21">
        <v>74.532</v>
      </c>
      <c r="S14" s="21">
        <v>3</v>
      </c>
      <c r="T14" s="21">
        <v>40.3</v>
      </c>
      <c r="U14" s="21">
        <v>1</v>
      </c>
      <c r="V14" s="21">
        <v>0.45</v>
      </c>
      <c r="W14" s="220" t="s">
        <v>44</v>
      </c>
      <c r="X14" s="220"/>
      <c r="Y14" s="21">
        <v>7</v>
      </c>
      <c r="Z14" s="21">
        <v>2.96</v>
      </c>
      <c r="AA14" s="21">
        <v>15</v>
      </c>
      <c r="AB14" s="21">
        <v>79.116</v>
      </c>
      <c r="AC14" s="21">
        <v>5</v>
      </c>
      <c r="AD14" s="21">
        <v>25</v>
      </c>
      <c r="AE14" s="21">
        <v>41</v>
      </c>
      <c r="AF14" s="21">
        <v>84.330296</v>
      </c>
      <c r="AG14" s="21">
        <v>4</v>
      </c>
      <c r="AH14" s="21">
        <v>8.1</v>
      </c>
      <c r="AI14" s="21">
        <v>1</v>
      </c>
      <c r="AJ14" s="21">
        <v>3</v>
      </c>
      <c r="AK14" s="21">
        <v>0</v>
      </c>
      <c r="AL14" s="21">
        <v>0</v>
      </c>
      <c r="AM14" s="21">
        <v>0</v>
      </c>
      <c r="AN14" s="21">
        <v>0</v>
      </c>
      <c r="AO14" s="21">
        <v>1</v>
      </c>
      <c r="AP14" s="21">
        <v>0.5</v>
      </c>
      <c r="AQ14" s="21">
        <v>4</v>
      </c>
      <c r="AR14" s="21">
        <v>4.9</v>
      </c>
      <c r="AS14" s="21">
        <v>3</v>
      </c>
      <c r="AT14" s="21">
        <v>10</v>
      </c>
    </row>
    <row r="15" spans="1:46" s="22" customFormat="1" ht="16.5" customHeight="1">
      <c r="A15" s="220" t="s">
        <v>45</v>
      </c>
      <c r="B15" s="220"/>
      <c r="C15" s="21">
        <v>70</v>
      </c>
      <c r="D15" s="21">
        <v>289.66</v>
      </c>
      <c r="E15" s="21">
        <v>2</v>
      </c>
      <c r="F15" s="21">
        <v>1.5</v>
      </c>
      <c r="G15" s="21">
        <v>0</v>
      </c>
      <c r="H15" s="21">
        <v>0</v>
      </c>
      <c r="I15" s="21">
        <v>15</v>
      </c>
      <c r="J15" s="21">
        <v>44.49</v>
      </c>
      <c r="K15" s="21">
        <v>2</v>
      </c>
      <c r="L15" s="21">
        <v>0.7</v>
      </c>
      <c r="M15" s="21">
        <v>3</v>
      </c>
      <c r="N15" s="21">
        <v>107.6</v>
      </c>
      <c r="O15" s="21">
        <v>13</v>
      </c>
      <c r="P15" s="21">
        <v>60.66</v>
      </c>
      <c r="Q15" s="21">
        <v>7</v>
      </c>
      <c r="R15" s="21">
        <v>4.9</v>
      </c>
      <c r="S15" s="21">
        <v>2</v>
      </c>
      <c r="T15" s="21">
        <v>0.6</v>
      </c>
      <c r="U15" s="21">
        <v>1</v>
      </c>
      <c r="V15" s="21">
        <v>0.2</v>
      </c>
      <c r="W15" s="220" t="s">
        <v>45</v>
      </c>
      <c r="X15" s="220"/>
      <c r="Y15" s="21">
        <v>3</v>
      </c>
      <c r="Z15" s="21">
        <v>1.05</v>
      </c>
      <c r="AA15" s="21">
        <v>7</v>
      </c>
      <c r="AB15" s="21">
        <v>44.5</v>
      </c>
      <c r="AC15" s="21">
        <v>2</v>
      </c>
      <c r="AD15" s="21">
        <v>7</v>
      </c>
      <c r="AE15" s="21">
        <v>10</v>
      </c>
      <c r="AF15" s="21">
        <v>15.95</v>
      </c>
      <c r="AG15" s="21">
        <v>3</v>
      </c>
      <c r="AH15" s="21">
        <v>0.51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</row>
    <row r="16" spans="1:46" s="22" customFormat="1" ht="16.5" customHeight="1">
      <c r="A16" s="219" t="s">
        <v>46</v>
      </c>
      <c r="B16" s="219"/>
      <c r="C16" s="21">
        <v>266</v>
      </c>
      <c r="D16" s="21">
        <v>1344.472856</v>
      </c>
      <c r="E16" s="21">
        <v>11</v>
      </c>
      <c r="F16" s="21">
        <v>81.05</v>
      </c>
      <c r="G16" s="21">
        <v>1</v>
      </c>
      <c r="H16" s="21">
        <v>5</v>
      </c>
      <c r="I16" s="21">
        <v>43</v>
      </c>
      <c r="J16" s="21">
        <v>101.546</v>
      </c>
      <c r="K16" s="21">
        <v>2</v>
      </c>
      <c r="L16" s="21">
        <v>0.9</v>
      </c>
      <c r="M16" s="21">
        <v>0</v>
      </c>
      <c r="N16" s="21">
        <v>0</v>
      </c>
      <c r="O16" s="21">
        <v>43</v>
      </c>
      <c r="P16" s="21">
        <v>293.755</v>
      </c>
      <c r="Q16" s="21">
        <v>49</v>
      </c>
      <c r="R16" s="21">
        <v>154.221</v>
      </c>
      <c r="S16" s="21">
        <v>5</v>
      </c>
      <c r="T16" s="21">
        <v>100.8</v>
      </c>
      <c r="U16" s="21">
        <v>13</v>
      </c>
      <c r="V16" s="21">
        <v>88.880856</v>
      </c>
      <c r="W16" s="219" t="s">
        <v>46</v>
      </c>
      <c r="X16" s="219"/>
      <c r="Y16" s="21">
        <v>7</v>
      </c>
      <c r="Z16" s="21">
        <v>8.31</v>
      </c>
      <c r="AA16" s="21">
        <v>14</v>
      </c>
      <c r="AB16" s="21">
        <v>198.2</v>
      </c>
      <c r="AC16" s="21">
        <v>9</v>
      </c>
      <c r="AD16" s="21">
        <v>109.2</v>
      </c>
      <c r="AE16" s="21">
        <v>42</v>
      </c>
      <c r="AF16" s="21">
        <v>123.07</v>
      </c>
      <c r="AG16" s="21">
        <v>15</v>
      </c>
      <c r="AH16" s="21">
        <v>25.65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1</v>
      </c>
      <c r="AP16" s="21">
        <v>0.08</v>
      </c>
      <c r="AQ16" s="21">
        <v>6</v>
      </c>
      <c r="AR16" s="21">
        <v>13.61</v>
      </c>
      <c r="AS16" s="21">
        <v>5</v>
      </c>
      <c r="AT16" s="21">
        <v>40.2</v>
      </c>
    </row>
    <row r="17" spans="1:46" s="22" customFormat="1" ht="16.5" customHeight="1">
      <c r="A17" s="220" t="s">
        <v>47</v>
      </c>
      <c r="B17" s="220"/>
      <c r="C17" s="21">
        <v>8</v>
      </c>
      <c r="D17" s="21">
        <v>31.12</v>
      </c>
      <c r="E17" s="21">
        <v>0</v>
      </c>
      <c r="F17" s="21">
        <v>0</v>
      </c>
      <c r="G17" s="21">
        <v>0</v>
      </c>
      <c r="H17" s="21">
        <v>0</v>
      </c>
      <c r="I17" s="21">
        <v>1</v>
      </c>
      <c r="J17" s="21">
        <v>16</v>
      </c>
      <c r="K17" s="21">
        <v>0</v>
      </c>
      <c r="L17" s="21">
        <v>0</v>
      </c>
      <c r="M17" s="21">
        <v>0</v>
      </c>
      <c r="N17" s="21">
        <v>0</v>
      </c>
      <c r="O17" s="21">
        <v>2</v>
      </c>
      <c r="P17" s="21">
        <v>1.5</v>
      </c>
      <c r="Q17" s="21">
        <v>2</v>
      </c>
      <c r="R17" s="21">
        <v>12</v>
      </c>
      <c r="S17" s="21">
        <v>1</v>
      </c>
      <c r="T17" s="21">
        <v>1</v>
      </c>
      <c r="U17" s="21">
        <v>0</v>
      </c>
      <c r="V17" s="21">
        <v>0</v>
      </c>
      <c r="W17" s="220" t="s">
        <v>47</v>
      </c>
      <c r="X17" s="220"/>
      <c r="Y17" s="21">
        <v>0</v>
      </c>
      <c r="Z17" s="21">
        <v>0</v>
      </c>
      <c r="AA17" s="21">
        <v>1</v>
      </c>
      <c r="AB17" s="21">
        <v>0.12</v>
      </c>
      <c r="AC17" s="21">
        <v>0</v>
      </c>
      <c r="AD17" s="21">
        <v>0</v>
      </c>
      <c r="AE17" s="21">
        <v>1</v>
      </c>
      <c r="AF17" s="21">
        <v>0.5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37</v>
      </c>
      <c r="D18" s="21">
        <v>195.311</v>
      </c>
      <c r="E18" s="21">
        <v>1</v>
      </c>
      <c r="F18" s="21">
        <v>0.231</v>
      </c>
      <c r="G18" s="21">
        <v>0</v>
      </c>
      <c r="H18" s="21">
        <v>0</v>
      </c>
      <c r="I18" s="21">
        <v>9</v>
      </c>
      <c r="J18" s="21">
        <v>29.79</v>
      </c>
      <c r="K18" s="21">
        <v>0</v>
      </c>
      <c r="L18" s="21">
        <v>0</v>
      </c>
      <c r="M18" s="21">
        <v>1</v>
      </c>
      <c r="N18" s="21">
        <v>0.2</v>
      </c>
      <c r="O18" s="21">
        <v>7</v>
      </c>
      <c r="P18" s="21">
        <v>10.49</v>
      </c>
      <c r="Q18" s="21">
        <v>6</v>
      </c>
      <c r="R18" s="21">
        <v>20.5</v>
      </c>
      <c r="S18" s="21">
        <v>0</v>
      </c>
      <c r="T18" s="21">
        <v>0</v>
      </c>
      <c r="U18" s="21">
        <v>0</v>
      </c>
      <c r="V18" s="21">
        <v>0</v>
      </c>
      <c r="W18" s="220" t="s">
        <v>48</v>
      </c>
      <c r="X18" s="220"/>
      <c r="Y18" s="21">
        <v>0</v>
      </c>
      <c r="Z18" s="21">
        <v>0</v>
      </c>
      <c r="AA18" s="21">
        <v>2</v>
      </c>
      <c r="AB18" s="21">
        <v>2</v>
      </c>
      <c r="AC18" s="21">
        <v>2</v>
      </c>
      <c r="AD18" s="21">
        <v>54</v>
      </c>
      <c r="AE18" s="21">
        <v>6</v>
      </c>
      <c r="AF18" s="21">
        <v>37.1</v>
      </c>
      <c r="AG18" s="21">
        <v>1</v>
      </c>
      <c r="AH18" s="21">
        <v>30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1</v>
      </c>
      <c r="AP18" s="21">
        <v>10</v>
      </c>
      <c r="AQ18" s="21">
        <v>0</v>
      </c>
      <c r="AR18" s="21">
        <v>0</v>
      </c>
      <c r="AS18" s="21">
        <v>1</v>
      </c>
      <c r="AT18" s="21">
        <v>1</v>
      </c>
    </row>
    <row r="19" spans="1:46" s="22" customFormat="1" ht="16.5" customHeight="1">
      <c r="A19" s="220" t="s">
        <v>49</v>
      </c>
      <c r="B19" s="220"/>
      <c r="C19" s="21">
        <v>18</v>
      </c>
      <c r="D19" s="21">
        <v>102.7315</v>
      </c>
      <c r="E19" s="21">
        <v>1</v>
      </c>
      <c r="F19" s="21">
        <v>0.03</v>
      </c>
      <c r="G19" s="21">
        <v>0</v>
      </c>
      <c r="H19" s="21">
        <v>0</v>
      </c>
      <c r="I19" s="21">
        <v>4</v>
      </c>
      <c r="J19" s="21">
        <v>30.4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0.1515</v>
      </c>
      <c r="Q19" s="21">
        <v>2</v>
      </c>
      <c r="R19" s="21">
        <v>30</v>
      </c>
      <c r="S19" s="21">
        <v>0</v>
      </c>
      <c r="T19" s="21">
        <v>0</v>
      </c>
      <c r="U19" s="21">
        <v>1</v>
      </c>
      <c r="V19" s="21">
        <v>6.5</v>
      </c>
      <c r="W19" s="220" t="s">
        <v>49</v>
      </c>
      <c r="X19" s="220"/>
      <c r="Y19" s="21">
        <v>1</v>
      </c>
      <c r="Z19" s="21">
        <v>0.5</v>
      </c>
      <c r="AA19" s="21">
        <v>1</v>
      </c>
      <c r="AB19" s="21">
        <v>2</v>
      </c>
      <c r="AC19" s="21">
        <v>3</v>
      </c>
      <c r="AD19" s="21">
        <v>20.95</v>
      </c>
      <c r="AE19" s="21">
        <v>2</v>
      </c>
      <c r="AF19" s="21">
        <v>6</v>
      </c>
      <c r="AG19" s="21">
        <v>1</v>
      </c>
      <c r="AH19" s="21">
        <v>0.2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1</v>
      </c>
      <c r="AT19" s="21">
        <v>6</v>
      </c>
    </row>
    <row r="20" spans="1:46" s="22" customFormat="1" ht="16.5" customHeight="1">
      <c r="A20" s="220" t="s">
        <v>50</v>
      </c>
      <c r="B20" s="220"/>
      <c r="C20" s="21">
        <v>61</v>
      </c>
      <c r="D20" s="21">
        <v>203.25</v>
      </c>
      <c r="E20" s="21">
        <v>3</v>
      </c>
      <c r="F20" s="21">
        <v>5</v>
      </c>
      <c r="G20" s="21">
        <v>0</v>
      </c>
      <c r="H20" s="21">
        <v>0</v>
      </c>
      <c r="I20" s="21">
        <v>16</v>
      </c>
      <c r="J20" s="21">
        <v>78.8</v>
      </c>
      <c r="K20" s="21">
        <v>0</v>
      </c>
      <c r="L20" s="21">
        <v>0</v>
      </c>
      <c r="M20" s="21">
        <v>0</v>
      </c>
      <c r="N20" s="21">
        <v>0</v>
      </c>
      <c r="O20" s="21">
        <v>9</v>
      </c>
      <c r="P20" s="21">
        <v>57.71</v>
      </c>
      <c r="Q20" s="21">
        <v>14</v>
      </c>
      <c r="R20" s="21">
        <v>32.9</v>
      </c>
      <c r="S20" s="21">
        <v>2</v>
      </c>
      <c r="T20" s="21">
        <v>3</v>
      </c>
      <c r="U20" s="21">
        <v>2</v>
      </c>
      <c r="V20" s="21">
        <v>1.5</v>
      </c>
      <c r="W20" s="220" t="s">
        <v>50</v>
      </c>
      <c r="X20" s="220"/>
      <c r="Y20" s="21">
        <v>1</v>
      </c>
      <c r="Z20" s="21">
        <v>1</v>
      </c>
      <c r="AA20" s="21">
        <v>1</v>
      </c>
      <c r="AB20" s="21">
        <v>0.05</v>
      </c>
      <c r="AC20" s="21">
        <v>2</v>
      </c>
      <c r="AD20" s="21">
        <v>5.2</v>
      </c>
      <c r="AE20" s="21">
        <v>5</v>
      </c>
      <c r="AF20" s="21">
        <v>4.09</v>
      </c>
      <c r="AG20" s="21">
        <v>3</v>
      </c>
      <c r="AH20" s="21">
        <v>6.5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1</v>
      </c>
      <c r="AR20" s="21">
        <v>1</v>
      </c>
      <c r="AS20" s="21">
        <v>2</v>
      </c>
      <c r="AT20" s="21">
        <v>6.5</v>
      </c>
    </row>
    <row r="21" spans="1:46" s="22" customFormat="1" ht="16.5" customHeight="1">
      <c r="A21" s="220" t="s">
        <v>51</v>
      </c>
      <c r="B21" s="220"/>
      <c r="C21" s="21">
        <v>10</v>
      </c>
      <c r="D21" s="21">
        <v>49.12</v>
      </c>
      <c r="E21" s="21">
        <v>2</v>
      </c>
      <c r="F21" s="21">
        <v>1.02</v>
      </c>
      <c r="G21" s="21">
        <v>0</v>
      </c>
      <c r="H21" s="21">
        <v>0</v>
      </c>
      <c r="I21" s="21">
        <v>1</v>
      </c>
      <c r="J21" s="21">
        <v>0.1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25</v>
      </c>
      <c r="Q21" s="21">
        <v>3</v>
      </c>
      <c r="R21" s="21">
        <v>12</v>
      </c>
      <c r="S21" s="21">
        <v>0</v>
      </c>
      <c r="T21" s="21">
        <v>0</v>
      </c>
      <c r="U21" s="21">
        <v>0</v>
      </c>
      <c r="V21" s="21">
        <v>0</v>
      </c>
      <c r="W21" s="220" t="s">
        <v>51</v>
      </c>
      <c r="X21" s="220"/>
      <c r="Y21" s="21">
        <v>0</v>
      </c>
      <c r="Z21" s="21">
        <v>0</v>
      </c>
      <c r="AA21" s="21">
        <v>0</v>
      </c>
      <c r="AB21" s="21">
        <v>0</v>
      </c>
      <c r="AC21" s="21">
        <v>1</v>
      </c>
      <c r="AD21" s="21">
        <v>10</v>
      </c>
      <c r="AE21" s="21">
        <v>1</v>
      </c>
      <c r="AF21" s="21">
        <v>1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1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14</v>
      </c>
      <c r="D22" s="21">
        <v>54.485</v>
      </c>
      <c r="E22" s="21">
        <v>0</v>
      </c>
      <c r="F22" s="21">
        <v>0</v>
      </c>
      <c r="G22" s="21">
        <v>0</v>
      </c>
      <c r="H22" s="21">
        <v>0</v>
      </c>
      <c r="I22" s="21">
        <v>1</v>
      </c>
      <c r="J22" s="21">
        <v>12</v>
      </c>
      <c r="K22" s="21">
        <v>0</v>
      </c>
      <c r="L22" s="21">
        <v>0</v>
      </c>
      <c r="M22" s="21">
        <v>1</v>
      </c>
      <c r="N22" s="21">
        <v>2</v>
      </c>
      <c r="O22" s="21">
        <v>6</v>
      </c>
      <c r="P22" s="21">
        <v>23.005</v>
      </c>
      <c r="Q22" s="21">
        <v>2</v>
      </c>
      <c r="R22" s="21">
        <v>12</v>
      </c>
      <c r="S22" s="21">
        <v>0</v>
      </c>
      <c r="T22" s="21">
        <v>0</v>
      </c>
      <c r="U22" s="21">
        <v>0</v>
      </c>
      <c r="V22" s="21">
        <v>0</v>
      </c>
      <c r="W22" s="220" t="s">
        <v>52</v>
      </c>
      <c r="X22" s="220"/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3</v>
      </c>
      <c r="AF22" s="21">
        <v>2.6</v>
      </c>
      <c r="AG22" s="21">
        <v>1</v>
      </c>
      <c r="AH22" s="21">
        <v>2.88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10</v>
      </c>
      <c r="D23" s="21">
        <v>30.7</v>
      </c>
      <c r="E23" s="21">
        <v>0</v>
      </c>
      <c r="F23" s="21">
        <v>0</v>
      </c>
      <c r="G23" s="21">
        <v>1</v>
      </c>
      <c r="H23" s="21">
        <v>9</v>
      </c>
      <c r="I23" s="21">
        <v>3</v>
      </c>
      <c r="J23" s="21">
        <v>12.4</v>
      </c>
      <c r="K23" s="21">
        <v>0</v>
      </c>
      <c r="L23" s="21">
        <v>0</v>
      </c>
      <c r="M23" s="21">
        <v>1</v>
      </c>
      <c r="N23" s="21">
        <v>3</v>
      </c>
      <c r="O23" s="21">
        <v>1</v>
      </c>
      <c r="P23" s="21">
        <v>1</v>
      </c>
      <c r="Q23" s="21">
        <v>1</v>
      </c>
      <c r="R23" s="21">
        <v>0.2</v>
      </c>
      <c r="S23" s="21">
        <v>1</v>
      </c>
      <c r="T23" s="21">
        <v>2</v>
      </c>
      <c r="U23" s="21">
        <v>0</v>
      </c>
      <c r="V23" s="21">
        <v>0</v>
      </c>
      <c r="W23" s="220" t="s">
        <v>53</v>
      </c>
      <c r="X23" s="220"/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1</v>
      </c>
      <c r="AF23" s="21">
        <v>3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1</v>
      </c>
      <c r="AR23" s="21">
        <v>0.1</v>
      </c>
      <c r="AS23" s="21">
        <v>0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17</v>
      </c>
      <c r="D24" s="21">
        <v>455.62</v>
      </c>
      <c r="E24" s="21">
        <v>4</v>
      </c>
      <c r="F24" s="21">
        <v>32.28</v>
      </c>
      <c r="G24" s="21">
        <v>0</v>
      </c>
      <c r="H24" s="21">
        <v>0</v>
      </c>
      <c r="I24" s="21">
        <v>2</v>
      </c>
      <c r="J24" s="21">
        <v>9</v>
      </c>
      <c r="K24" s="21">
        <v>0</v>
      </c>
      <c r="L24" s="21">
        <v>0</v>
      </c>
      <c r="M24" s="21">
        <v>0</v>
      </c>
      <c r="N24" s="21">
        <v>0</v>
      </c>
      <c r="O24" s="21">
        <v>3</v>
      </c>
      <c r="P24" s="21">
        <v>2</v>
      </c>
      <c r="Q24" s="21">
        <v>1</v>
      </c>
      <c r="R24" s="21">
        <v>6</v>
      </c>
      <c r="S24" s="21">
        <v>0</v>
      </c>
      <c r="T24" s="21">
        <v>0</v>
      </c>
      <c r="U24" s="21">
        <v>2</v>
      </c>
      <c r="V24" s="21">
        <v>2.3</v>
      </c>
      <c r="W24" s="220" t="s">
        <v>54</v>
      </c>
      <c r="X24" s="220"/>
      <c r="Y24" s="21">
        <v>0</v>
      </c>
      <c r="Z24" s="21">
        <v>0</v>
      </c>
      <c r="AA24" s="21">
        <v>2</v>
      </c>
      <c r="AB24" s="21">
        <v>400.2</v>
      </c>
      <c r="AC24" s="21">
        <v>0</v>
      </c>
      <c r="AD24" s="21">
        <v>0</v>
      </c>
      <c r="AE24" s="21">
        <v>2</v>
      </c>
      <c r="AF24" s="21">
        <v>3.64</v>
      </c>
      <c r="AG24" s="21">
        <v>1</v>
      </c>
      <c r="AH24" s="21">
        <v>0.2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8</v>
      </c>
      <c r="D25" s="21">
        <v>73.35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3</v>
      </c>
      <c r="P25" s="21">
        <v>1.8</v>
      </c>
      <c r="Q25" s="21">
        <v>1</v>
      </c>
      <c r="R25" s="21">
        <v>1</v>
      </c>
      <c r="S25" s="21">
        <v>0</v>
      </c>
      <c r="T25" s="21">
        <v>0</v>
      </c>
      <c r="U25" s="21">
        <v>0</v>
      </c>
      <c r="V25" s="21">
        <v>0</v>
      </c>
      <c r="W25" s="220" t="s">
        <v>55</v>
      </c>
      <c r="X25" s="220"/>
      <c r="Y25" s="21">
        <v>0</v>
      </c>
      <c r="Z25" s="21">
        <v>0</v>
      </c>
      <c r="AA25" s="21">
        <v>1</v>
      </c>
      <c r="AB25" s="21">
        <v>0.05</v>
      </c>
      <c r="AC25" s="21">
        <v>1</v>
      </c>
      <c r="AD25" s="21">
        <v>10</v>
      </c>
      <c r="AE25" s="21">
        <v>1</v>
      </c>
      <c r="AF25" s="21">
        <v>0.5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1</v>
      </c>
      <c r="AR25" s="21">
        <v>60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26</v>
      </c>
      <c r="D26" s="21">
        <v>98.326</v>
      </c>
      <c r="E26" s="21">
        <v>3</v>
      </c>
      <c r="F26" s="21">
        <v>6.801</v>
      </c>
      <c r="G26" s="21">
        <v>0</v>
      </c>
      <c r="H26" s="21">
        <v>0</v>
      </c>
      <c r="I26" s="21">
        <v>2</v>
      </c>
      <c r="J26" s="21">
        <v>64</v>
      </c>
      <c r="K26" s="21">
        <v>0</v>
      </c>
      <c r="L26" s="21">
        <v>0</v>
      </c>
      <c r="M26" s="21">
        <v>0</v>
      </c>
      <c r="N26" s="21">
        <v>0</v>
      </c>
      <c r="O26" s="21">
        <v>2</v>
      </c>
      <c r="P26" s="21">
        <v>5</v>
      </c>
      <c r="Q26" s="21">
        <v>4</v>
      </c>
      <c r="R26" s="21">
        <v>1.8</v>
      </c>
      <c r="S26" s="21">
        <v>0</v>
      </c>
      <c r="T26" s="21">
        <v>0</v>
      </c>
      <c r="U26" s="21">
        <v>0</v>
      </c>
      <c r="V26" s="21">
        <v>0</v>
      </c>
      <c r="W26" s="220" t="s">
        <v>56</v>
      </c>
      <c r="X26" s="220"/>
      <c r="Y26" s="21">
        <v>0</v>
      </c>
      <c r="Z26" s="21">
        <v>0</v>
      </c>
      <c r="AA26" s="21">
        <v>3</v>
      </c>
      <c r="AB26" s="21">
        <v>0.22</v>
      </c>
      <c r="AC26" s="21">
        <v>1</v>
      </c>
      <c r="AD26" s="21">
        <v>5</v>
      </c>
      <c r="AE26" s="21">
        <v>7</v>
      </c>
      <c r="AF26" s="21">
        <v>7.005</v>
      </c>
      <c r="AG26" s="21">
        <v>3</v>
      </c>
      <c r="AH26" s="21">
        <v>7.5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1</v>
      </c>
      <c r="AR26" s="21">
        <v>1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2</v>
      </c>
      <c r="D27" s="21">
        <v>4</v>
      </c>
      <c r="E27" s="21">
        <v>1</v>
      </c>
      <c r="F27" s="21">
        <v>1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0" t="s">
        <v>57</v>
      </c>
      <c r="X27" s="220"/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1</v>
      </c>
      <c r="AF27" s="21">
        <v>3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16</v>
      </c>
      <c r="D28" s="21">
        <v>73.23</v>
      </c>
      <c r="E28" s="21">
        <v>1</v>
      </c>
      <c r="F28" s="21">
        <v>0.5</v>
      </c>
      <c r="G28" s="21">
        <v>0</v>
      </c>
      <c r="H28" s="21">
        <v>0</v>
      </c>
      <c r="I28" s="21">
        <v>1</v>
      </c>
      <c r="J28" s="21">
        <v>0.1</v>
      </c>
      <c r="K28" s="21">
        <v>0</v>
      </c>
      <c r="L28" s="21">
        <v>0</v>
      </c>
      <c r="M28" s="21">
        <v>1</v>
      </c>
      <c r="N28" s="21">
        <v>0.5</v>
      </c>
      <c r="O28" s="21">
        <v>4</v>
      </c>
      <c r="P28" s="21">
        <v>54.2</v>
      </c>
      <c r="Q28" s="21">
        <v>3</v>
      </c>
      <c r="R28" s="21">
        <v>3.28</v>
      </c>
      <c r="S28" s="21">
        <v>0</v>
      </c>
      <c r="T28" s="21">
        <v>0</v>
      </c>
      <c r="U28" s="21">
        <v>1</v>
      </c>
      <c r="V28" s="21">
        <v>1</v>
      </c>
      <c r="W28" s="220" t="s">
        <v>58</v>
      </c>
      <c r="X28" s="220"/>
      <c r="Y28" s="21">
        <v>1</v>
      </c>
      <c r="Z28" s="21">
        <v>0.25</v>
      </c>
      <c r="AA28" s="21">
        <v>0</v>
      </c>
      <c r="AB28" s="21">
        <v>0</v>
      </c>
      <c r="AC28" s="21">
        <v>0</v>
      </c>
      <c r="AD28" s="21">
        <v>0</v>
      </c>
      <c r="AE28" s="21">
        <v>3</v>
      </c>
      <c r="AF28" s="21">
        <v>8.4</v>
      </c>
      <c r="AG28" s="21">
        <v>1</v>
      </c>
      <c r="AH28" s="21">
        <v>5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</row>
    <row r="29" spans="1:46" s="22" customFormat="1" ht="16.5" customHeight="1">
      <c r="A29" s="220" t="s">
        <v>59</v>
      </c>
      <c r="B29" s="220"/>
      <c r="C29" s="21">
        <v>24</v>
      </c>
      <c r="D29" s="21">
        <v>57.15</v>
      </c>
      <c r="E29" s="21">
        <v>0</v>
      </c>
      <c r="F29" s="21">
        <v>0</v>
      </c>
      <c r="G29" s="21">
        <v>0</v>
      </c>
      <c r="H29" s="21">
        <v>0</v>
      </c>
      <c r="I29" s="21">
        <v>5</v>
      </c>
      <c r="J29" s="21">
        <v>12.35</v>
      </c>
      <c r="K29" s="21">
        <v>0</v>
      </c>
      <c r="L29" s="21">
        <v>0</v>
      </c>
      <c r="M29" s="21">
        <v>0</v>
      </c>
      <c r="N29" s="21">
        <v>0</v>
      </c>
      <c r="O29" s="21">
        <v>3</v>
      </c>
      <c r="P29" s="21">
        <v>2.1</v>
      </c>
      <c r="Q29" s="21">
        <v>3</v>
      </c>
      <c r="R29" s="21">
        <v>2.4</v>
      </c>
      <c r="S29" s="21">
        <v>0</v>
      </c>
      <c r="T29" s="21">
        <v>0</v>
      </c>
      <c r="U29" s="21">
        <v>0</v>
      </c>
      <c r="V29" s="21">
        <v>0</v>
      </c>
      <c r="W29" s="220" t="s">
        <v>59</v>
      </c>
      <c r="X29" s="220"/>
      <c r="Y29" s="21">
        <v>0</v>
      </c>
      <c r="Z29" s="21">
        <v>0</v>
      </c>
      <c r="AA29" s="21">
        <v>2</v>
      </c>
      <c r="AB29" s="21">
        <v>27.1</v>
      </c>
      <c r="AC29" s="21">
        <v>2</v>
      </c>
      <c r="AD29" s="21">
        <v>1.2</v>
      </c>
      <c r="AE29" s="21">
        <v>6</v>
      </c>
      <c r="AF29" s="21">
        <v>5</v>
      </c>
      <c r="AG29" s="21">
        <v>3</v>
      </c>
      <c r="AH29" s="21">
        <v>7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</row>
    <row r="30" spans="1:46" s="22" customFormat="1" ht="16.5" customHeight="1">
      <c r="A30" s="220" t="s">
        <v>60</v>
      </c>
      <c r="B30" s="220"/>
      <c r="C30" s="21">
        <v>12</v>
      </c>
      <c r="D30" s="21">
        <v>28.2</v>
      </c>
      <c r="E30" s="21">
        <v>0</v>
      </c>
      <c r="F30" s="21">
        <v>0</v>
      </c>
      <c r="G30" s="21">
        <v>0</v>
      </c>
      <c r="H30" s="21">
        <v>0</v>
      </c>
      <c r="I30" s="21">
        <v>2</v>
      </c>
      <c r="J30" s="21">
        <v>18</v>
      </c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0.1</v>
      </c>
      <c r="Q30" s="21">
        <v>3</v>
      </c>
      <c r="R30" s="21">
        <v>3.1</v>
      </c>
      <c r="S30" s="21">
        <v>0</v>
      </c>
      <c r="T30" s="21">
        <v>0</v>
      </c>
      <c r="U30" s="21">
        <v>0</v>
      </c>
      <c r="V30" s="21">
        <v>0</v>
      </c>
      <c r="W30" s="220" t="s">
        <v>60</v>
      </c>
      <c r="X30" s="220"/>
      <c r="Y30" s="21">
        <v>0</v>
      </c>
      <c r="Z30" s="21">
        <v>0</v>
      </c>
      <c r="AA30" s="21">
        <v>0</v>
      </c>
      <c r="AB30" s="21">
        <v>0</v>
      </c>
      <c r="AC30" s="21">
        <v>2</v>
      </c>
      <c r="AD30" s="21">
        <v>4</v>
      </c>
      <c r="AE30" s="21">
        <v>3</v>
      </c>
      <c r="AF30" s="21">
        <v>3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4</v>
      </c>
      <c r="D31" s="21">
        <v>5.5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3</v>
      </c>
      <c r="P31" s="21">
        <v>3.5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9" t="s">
        <v>61</v>
      </c>
      <c r="X31" s="219"/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1</v>
      </c>
      <c r="AF31" s="21">
        <v>2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4</v>
      </c>
      <c r="D32" s="21">
        <v>5.5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3</v>
      </c>
      <c r="P32" s="21">
        <v>3.5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1" t="s">
        <v>62</v>
      </c>
      <c r="X32" s="221"/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1</v>
      </c>
      <c r="AF32" s="21">
        <v>2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2" t="s">
        <v>63</v>
      </c>
      <c r="B33" s="222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2" t="s">
        <v>63</v>
      </c>
      <c r="X33" s="222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中華民國110年6月20日編製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中華民國110年6月20日編製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11" t="s">
        <v>177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177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178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56" t="s">
        <v>178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159" customFormat="1" ht="19.5" customHeight="1">
      <c r="A41" s="266" t="s">
        <v>281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 t="s">
        <v>282</v>
      </c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65" zoomScaleSheetLayoutView="65" zoomScalePageLayoutView="0" workbookViewId="0" topLeftCell="A1">
      <selection activeCell="J16" sqref="J16"/>
    </sheetView>
  </sheetViews>
  <sheetFormatPr defaultColWidth="9.00390625" defaultRowHeight="16.5"/>
  <cols>
    <col min="1" max="1" width="9.875" style="85" customWidth="1"/>
    <col min="2" max="2" width="9.00390625" style="85" customWidth="1"/>
    <col min="3" max="3" width="20.00390625" style="85" customWidth="1"/>
    <col min="4" max="4" width="20.75390625" style="85" customWidth="1"/>
    <col min="5" max="6" width="9.00390625" style="85" customWidth="1"/>
    <col min="7" max="7" width="10.75390625" style="85" customWidth="1"/>
    <col min="8" max="16384" width="9.00390625" style="85" customWidth="1"/>
  </cols>
  <sheetData>
    <row r="1" spans="1:7" ht="15.75">
      <c r="A1" s="77" t="s">
        <v>0</v>
      </c>
      <c r="B1" s="160"/>
      <c r="C1" s="76"/>
      <c r="D1" s="76"/>
      <c r="E1" s="77" t="s">
        <v>1</v>
      </c>
      <c r="F1" s="267" t="s">
        <v>2</v>
      </c>
      <c r="G1" s="267"/>
    </row>
    <row r="2" spans="1:7" ht="15.75">
      <c r="A2" s="79" t="s">
        <v>3</v>
      </c>
      <c r="B2" s="161" t="s">
        <v>4</v>
      </c>
      <c r="C2" s="76"/>
      <c r="D2" s="76"/>
      <c r="E2" s="79" t="s">
        <v>5</v>
      </c>
      <c r="F2" s="268" t="s">
        <v>283</v>
      </c>
      <c r="G2" s="268"/>
    </row>
    <row r="3" spans="1:7" ht="15.75">
      <c r="A3" s="240" t="s">
        <v>284</v>
      </c>
      <c r="B3" s="240"/>
      <c r="C3" s="240"/>
      <c r="D3" s="240"/>
      <c r="E3" s="240"/>
      <c r="F3" s="240"/>
      <c r="G3" s="240"/>
    </row>
    <row r="4" spans="1:7" ht="15.75">
      <c r="A4" s="240"/>
      <c r="B4" s="240"/>
      <c r="C4" s="240"/>
      <c r="D4" s="240"/>
      <c r="E4" s="240"/>
      <c r="F4" s="240"/>
      <c r="G4" s="240"/>
    </row>
    <row r="5" spans="1:7" ht="15.75">
      <c r="A5" s="115"/>
      <c r="B5" s="115"/>
      <c r="C5" s="232" t="str">
        <f>CONCATENATE('2491-00-06'!G5,"底")</f>
        <v>中華民國110年5月底</v>
      </c>
      <c r="D5" s="232"/>
      <c r="E5" s="232"/>
      <c r="F5" s="115"/>
      <c r="G5" s="162" t="s">
        <v>285</v>
      </c>
    </row>
    <row r="6" spans="1:7" ht="16.5" customHeight="1">
      <c r="A6" s="269"/>
      <c r="B6" s="269"/>
      <c r="C6" s="269"/>
      <c r="D6" s="242" t="s">
        <v>188</v>
      </c>
      <c r="E6" s="250" t="s">
        <v>286</v>
      </c>
      <c r="F6" s="250"/>
      <c r="G6" s="250"/>
    </row>
    <row r="7" spans="1:7" ht="15.75">
      <c r="A7" s="269"/>
      <c r="B7" s="269"/>
      <c r="C7" s="269"/>
      <c r="D7" s="242"/>
      <c r="E7" s="250"/>
      <c r="F7" s="250"/>
      <c r="G7" s="250"/>
    </row>
    <row r="8" spans="1:7" ht="15.75">
      <c r="A8" s="270" t="s">
        <v>39</v>
      </c>
      <c r="B8" s="270"/>
      <c r="C8" s="270"/>
      <c r="D8" s="163">
        <v>5624</v>
      </c>
      <c r="E8" s="163"/>
      <c r="F8" s="163"/>
      <c r="G8" s="163">
        <v>4866</v>
      </c>
    </row>
    <row r="9" spans="1:7" ht="15.75">
      <c r="A9" s="271" t="s">
        <v>287</v>
      </c>
      <c r="B9" s="271"/>
      <c r="C9" s="271"/>
      <c r="D9" s="163"/>
      <c r="E9" s="163"/>
      <c r="F9" s="163"/>
      <c r="G9" s="163"/>
    </row>
    <row r="10" spans="1:7" ht="15.75">
      <c r="A10" s="271" t="s">
        <v>288</v>
      </c>
      <c r="B10" s="271"/>
      <c r="C10" s="271"/>
      <c r="D10" s="163">
        <v>1483</v>
      </c>
      <c r="E10" s="163"/>
      <c r="F10" s="163"/>
      <c r="G10" s="164">
        <v>0</v>
      </c>
    </row>
    <row r="11" spans="1:7" ht="15.75">
      <c r="A11" s="271" t="s">
        <v>289</v>
      </c>
      <c r="B11" s="271"/>
      <c r="C11" s="271"/>
      <c r="D11" s="163">
        <v>1648</v>
      </c>
      <c r="E11" s="163"/>
      <c r="F11" s="163"/>
      <c r="G11" s="164">
        <v>0</v>
      </c>
    </row>
    <row r="12" spans="1:7" ht="15.75">
      <c r="A12" s="271" t="s">
        <v>290</v>
      </c>
      <c r="B12" s="271"/>
      <c r="C12" s="271"/>
      <c r="D12" s="163">
        <v>1184</v>
      </c>
      <c r="E12" s="163"/>
      <c r="F12" s="163"/>
      <c r="G12" s="164">
        <v>0</v>
      </c>
    </row>
    <row r="13" spans="1:7" ht="15.75">
      <c r="A13" s="271" t="s">
        <v>291</v>
      </c>
      <c r="B13" s="271"/>
      <c r="C13" s="271"/>
      <c r="D13" s="163">
        <v>485</v>
      </c>
      <c r="E13" s="163"/>
      <c r="F13" s="163"/>
      <c r="G13" s="164">
        <v>0</v>
      </c>
    </row>
    <row r="14" spans="1:7" ht="15.75">
      <c r="A14" s="271" t="s">
        <v>292</v>
      </c>
      <c r="B14" s="271"/>
      <c r="C14" s="271"/>
      <c r="D14" s="163">
        <v>290</v>
      </c>
      <c r="E14" s="163"/>
      <c r="F14" s="163"/>
      <c r="G14" s="164">
        <v>0</v>
      </c>
    </row>
    <row r="15" spans="1:7" ht="15.75">
      <c r="A15" s="271" t="s">
        <v>293</v>
      </c>
      <c r="B15" s="271"/>
      <c r="C15" s="271"/>
      <c r="D15" s="163">
        <v>77</v>
      </c>
      <c r="E15" s="163"/>
      <c r="F15" s="163"/>
      <c r="G15" s="164">
        <v>0</v>
      </c>
    </row>
    <row r="16" spans="1:7" ht="15.75">
      <c r="A16" s="271" t="s">
        <v>294</v>
      </c>
      <c r="B16" s="271"/>
      <c r="C16" s="271"/>
      <c r="D16" s="163">
        <v>40</v>
      </c>
      <c r="E16" s="163"/>
      <c r="F16" s="163"/>
      <c r="G16" s="164">
        <v>0</v>
      </c>
    </row>
    <row r="17" spans="1:7" ht="15.75">
      <c r="A17" s="271" t="s">
        <v>295</v>
      </c>
      <c r="B17" s="271"/>
      <c r="C17" s="271"/>
      <c r="D17" s="163">
        <v>55</v>
      </c>
      <c r="E17" s="163"/>
      <c r="F17" s="163"/>
      <c r="G17" s="164">
        <v>0</v>
      </c>
    </row>
    <row r="18" spans="1:7" ht="15.75">
      <c r="A18" s="271" t="s">
        <v>296</v>
      </c>
      <c r="B18" s="271"/>
      <c r="C18" s="271"/>
      <c r="D18" s="163">
        <v>100</v>
      </c>
      <c r="E18" s="163"/>
      <c r="F18" s="163"/>
      <c r="G18" s="164">
        <v>0</v>
      </c>
    </row>
    <row r="19" spans="1:7" ht="15.75">
      <c r="A19" s="271" t="s">
        <v>297</v>
      </c>
      <c r="B19" s="271"/>
      <c r="C19" s="271"/>
      <c r="D19" s="163">
        <v>60</v>
      </c>
      <c r="E19" s="163"/>
      <c r="F19" s="163"/>
      <c r="G19" s="164">
        <v>0</v>
      </c>
    </row>
    <row r="20" spans="1:7" ht="15.75">
      <c r="A20" s="271" t="s">
        <v>298</v>
      </c>
      <c r="B20" s="271"/>
      <c r="C20" s="271"/>
      <c r="D20" s="163">
        <v>31</v>
      </c>
      <c r="E20" s="163"/>
      <c r="F20" s="163"/>
      <c r="G20" s="164">
        <v>0</v>
      </c>
    </row>
    <row r="21" spans="1:7" ht="15.75">
      <c r="A21" s="271" t="s">
        <v>299</v>
      </c>
      <c r="B21" s="271"/>
      <c r="C21" s="271"/>
      <c r="D21" s="163">
        <v>171</v>
      </c>
      <c r="E21" s="163"/>
      <c r="F21" s="163"/>
      <c r="G21" s="164">
        <v>0</v>
      </c>
    </row>
    <row r="22" spans="1:7" ht="15.75">
      <c r="A22" s="271"/>
      <c r="B22" s="271"/>
      <c r="C22" s="271"/>
      <c r="D22" s="163"/>
      <c r="E22" s="163"/>
      <c r="F22" s="163"/>
      <c r="G22" s="163"/>
    </row>
    <row r="23" spans="1:7" ht="15.75">
      <c r="A23" s="271" t="s">
        <v>300</v>
      </c>
      <c r="B23" s="271"/>
      <c r="C23" s="271"/>
      <c r="D23" s="163">
        <v>5624</v>
      </c>
      <c r="E23" s="163"/>
      <c r="F23" s="163"/>
      <c r="G23" s="163">
        <v>4866</v>
      </c>
    </row>
    <row r="24" spans="1:7" ht="15.75">
      <c r="A24" s="271" t="s">
        <v>301</v>
      </c>
      <c r="B24" s="271"/>
      <c r="C24" s="271"/>
      <c r="D24" s="163">
        <v>46</v>
      </c>
      <c r="E24" s="163"/>
      <c r="F24" s="163"/>
      <c r="G24" s="163">
        <v>16</v>
      </c>
    </row>
    <row r="25" spans="1:7" ht="15.75">
      <c r="A25" s="271" t="s">
        <v>302</v>
      </c>
      <c r="B25" s="271"/>
      <c r="C25" s="271"/>
      <c r="D25" s="163">
        <v>14</v>
      </c>
      <c r="E25" s="163"/>
      <c r="F25" s="163"/>
      <c r="G25" s="163">
        <v>3</v>
      </c>
    </row>
    <row r="26" spans="1:7" ht="15.75">
      <c r="A26" s="271" t="s">
        <v>303</v>
      </c>
      <c r="B26" s="271"/>
      <c r="C26" s="271"/>
      <c r="D26" s="163">
        <v>1086</v>
      </c>
      <c r="E26" s="163"/>
      <c r="F26" s="163"/>
      <c r="G26" s="163">
        <v>196</v>
      </c>
    </row>
    <row r="27" spans="1:7" ht="15.75">
      <c r="A27" s="271" t="s">
        <v>304</v>
      </c>
      <c r="B27" s="271"/>
      <c r="C27" s="271"/>
      <c r="D27" s="163">
        <v>33</v>
      </c>
      <c r="E27" s="163"/>
      <c r="F27" s="163"/>
      <c r="G27" s="163">
        <v>0</v>
      </c>
    </row>
    <row r="28" spans="1:7" ht="15.75">
      <c r="A28" s="271" t="s">
        <v>305</v>
      </c>
      <c r="B28" s="271"/>
      <c r="C28" s="271"/>
      <c r="D28" s="163">
        <v>5</v>
      </c>
      <c r="E28" s="163"/>
      <c r="F28" s="163"/>
      <c r="G28" s="163">
        <v>1</v>
      </c>
    </row>
    <row r="29" spans="1:7" ht="15.75">
      <c r="A29" s="272" t="s">
        <v>306</v>
      </c>
      <c r="B29" s="272"/>
      <c r="C29" s="272"/>
      <c r="D29" s="163">
        <v>403</v>
      </c>
      <c r="E29" s="163"/>
      <c r="F29" s="163"/>
      <c r="G29" s="163">
        <v>27</v>
      </c>
    </row>
    <row r="30" spans="1:7" ht="15.75">
      <c r="A30" s="271" t="s">
        <v>307</v>
      </c>
      <c r="B30" s="271"/>
      <c r="C30" s="271"/>
      <c r="D30" s="163">
        <v>983</v>
      </c>
      <c r="E30" s="163"/>
      <c r="F30" s="163"/>
      <c r="G30" s="163">
        <v>58</v>
      </c>
    </row>
    <row r="31" spans="1:7" ht="15.75">
      <c r="A31" s="271" t="s">
        <v>308</v>
      </c>
      <c r="B31" s="271"/>
      <c r="C31" s="271"/>
      <c r="D31" s="163">
        <v>141</v>
      </c>
      <c r="E31" s="163"/>
      <c r="F31" s="163"/>
      <c r="G31" s="163">
        <v>25</v>
      </c>
    </row>
    <row r="32" spans="1:7" ht="15.75">
      <c r="A32" s="271" t="s">
        <v>309</v>
      </c>
      <c r="B32" s="271"/>
      <c r="C32" s="271"/>
      <c r="D32" s="163">
        <v>15</v>
      </c>
      <c r="E32" s="163"/>
      <c r="F32" s="163"/>
      <c r="G32" s="163">
        <v>2</v>
      </c>
    </row>
    <row r="33" spans="1:7" ht="15.75">
      <c r="A33" s="272" t="s">
        <v>310</v>
      </c>
      <c r="B33" s="272"/>
      <c r="C33" s="272"/>
      <c r="D33" s="163">
        <v>500</v>
      </c>
      <c r="E33" s="163"/>
      <c r="F33" s="163"/>
      <c r="G33" s="163">
        <v>86</v>
      </c>
    </row>
    <row r="34" spans="1:7" ht="15.75">
      <c r="A34" s="271" t="s">
        <v>311</v>
      </c>
      <c r="B34" s="271"/>
      <c r="C34" s="271"/>
      <c r="D34" s="163">
        <v>697</v>
      </c>
      <c r="E34" s="163"/>
      <c r="F34" s="163"/>
      <c r="G34" s="163">
        <v>183</v>
      </c>
    </row>
    <row r="35" spans="1:7" ht="15.75">
      <c r="A35" s="271" t="s">
        <v>312</v>
      </c>
      <c r="B35" s="271"/>
      <c r="C35" s="271"/>
      <c r="D35" s="163">
        <v>393</v>
      </c>
      <c r="E35" s="163"/>
      <c r="F35" s="163"/>
      <c r="G35" s="163">
        <v>3</v>
      </c>
    </row>
    <row r="36" spans="1:7" ht="15.75">
      <c r="A36" s="271" t="s">
        <v>313</v>
      </c>
      <c r="B36" s="271"/>
      <c r="C36" s="271"/>
      <c r="D36" s="163">
        <v>878</v>
      </c>
      <c r="E36" s="163"/>
      <c r="F36" s="163"/>
      <c r="G36" s="163">
        <v>104</v>
      </c>
    </row>
    <row r="37" spans="1:7" ht="15.75">
      <c r="A37" s="271" t="s">
        <v>314</v>
      </c>
      <c r="B37" s="271"/>
      <c r="C37" s="271"/>
      <c r="D37" s="163">
        <v>109</v>
      </c>
      <c r="E37" s="163"/>
      <c r="F37" s="163"/>
      <c r="G37" s="163">
        <v>1178</v>
      </c>
    </row>
    <row r="38" spans="1:7" ht="15.75">
      <c r="A38" s="271" t="s">
        <v>315</v>
      </c>
      <c r="B38" s="271"/>
      <c r="C38" s="271"/>
      <c r="D38" s="163">
        <v>0</v>
      </c>
      <c r="E38" s="163"/>
      <c r="F38" s="163"/>
      <c r="G38" s="163">
        <v>0</v>
      </c>
    </row>
    <row r="39" spans="1:7" ht="15.75">
      <c r="A39" s="272" t="s">
        <v>316</v>
      </c>
      <c r="B39" s="272"/>
      <c r="C39" s="272"/>
      <c r="D39" s="163">
        <v>1</v>
      </c>
      <c r="E39" s="163"/>
      <c r="F39" s="163"/>
      <c r="G39" s="163">
        <v>0</v>
      </c>
    </row>
    <row r="40" spans="1:7" ht="15.75">
      <c r="A40" s="271" t="s">
        <v>317</v>
      </c>
      <c r="B40" s="271"/>
      <c r="C40" s="271"/>
      <c r="D40" s="163">
        <v>0</v>
      </c>
      <c r="E40" s="163"/>
      <c r="F40" s="163"/>
      <c r="G40" s="163">
        <v>0</v>
      </c>
    </row>
    <row r="41" spans="1:7" ht="15.75">
      <c r="A41" s="271" t="s">
        <v>318</v>
      </c>
      <c r="B41" s="271"/>
      <c r="C41" s="271"/>
      <c r="D41" s="163">
        <v>16</v>
      </c>
      <c r="E41" s="163"/>
      <c r="F41" s="163"/>
      <c r="G41" s="163">
        <v>1</v>
      </c>
    </row>
    <row r="42" spans="1:7" ht="15.75">
      <c r="A42" s="271" t="s">
        <v>319</v>
      </c>
      <c r="B42" s="271"/>
      <c r="C42" s="271"/>
      <c r="D42" s="163">
        <v>147</v>
      </c>
      <c r="E42" s="163"/>
      <c r="F42" s="163"/>
      <c r="G42" s="163">
        <v>0</v>
      </c>
    </row>
    <row r="43" spans="1:7" ht="15.75">
      <c r="A43" s="273" t="s">
        <v>320</v>
      </c>
      <c r="B43" s="273"/>
      <c r="C43" s="273"/>
      <c r="D43" s="163">
        <v>157</v>
      </c>
      <c r="E43" s="163"/>
      <c r="F43" s="163"/>
      <c r="G43" s="163">
        <v>2983</v>
      </c>
    </row>
    <row r="44" spans="1:7" ht="15.75">
      <c r="A44" s="274" t="s">
        <v>321</v>
      </c>
      <c r="B44" s="274"/>
      <c r="C44" s="274"/>
      <c r="D44" s="165" t="s">
        <v>66</v>
      </c>
      <c r="E44" s="166" t="s">
        <v>67</v>
      </c>
      <c r="F44" s="167"/>
      <c r="G44" s="167"/>
    </row>
    <row r="45" spans="1:7" ht="15.75">
      <c r="A45" s="168"/>
      <c r="B45" s="169"/>
      <c r="C45" s="169"/>
      <c r="D45" s="170" t="s">
        <v>69</v>
      </c>
      <c r="E45" s="169"/>
      <c r="F45" s="169"/>
      <c r="G45" s="169"/>
    </row>
    <row r="46" spans="1:7" ht="15.75">
      <c r="A46" s="110" t="s">
        <v>71</v>
      </c>
      <c r="B46" s="76" t="s">
        <v>322</v>
      </c>
      <c r="C46" s="76"/>
      <c r="D46" s="76"/>
      <c r="E46" s="76"/>
      <c r="F46" s="76"/>
      <c r="G46" s="76"/>
    </row>
    <row r="47" spans="1:7" ht="15.75">
      <c r="A47" s="110" t="s">
        <v>74</v>
      </c>
      <c r="B47" s="110" t="s">
        <v>75</v>
      </c>
      <c r="C47" s="110"/>
      <c r="D47" s="110"/>
      <c r="E47" s="110"/>
      <c r="F47" s="76"/>
      <c r="G47" s="76"/>
    </row>
    <row r="48" spans="1:7" ht="15.75">
      <c r="A48" s="110"/>
      <c r="B48" s="110" t="s">
        <v>323</v>
      </c>
      <c r="C48" s="110"/>
      <c r="D48" s="110"/>
      <c r="E48" s="110"/>
      <c r="F48" s="76"/>
      <c r="G48" s="76"/>
    </row>
    <row r="49" spans="1:7" ht="15.75">
      <c r="A49" s="110"/>
      <c r="B49" s="110" t="s">
        <v>324</v>
      </c>
      <c r="C49" s="110"/>
      <c r="D49" s="110"/>
      <c r="E49" s="110"/>
      <c r="F49" s="76"/>
      <c r="G49" s="76"/>
    </row>
    <row r="50" spans="1:7" ht="15.75">
      <c r="A50" s="245" t="s">
        <v>325</v>
      </c>
      <c r="B50" s="245"/>
      <c r="C50" s="245"/>
      <c r="D50" s="245"/>
      <c r="E50" s="245"/>
      <c r="F50" s="245"/>
      <c r="G50" s="245"/>
    </row>
  </sheetData>
  <sheetProtection selectLockedCells="1" selectUnlockedCells="1"/>
  <mergeCells count="45">
    <mergeCell ref="A44:C44"/>
    <mergeCell ref="A50:G50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798611111111111" right="0.3902777777777778" top="0.9798611111111111" bottom="0.2798611111111111" header="0.5118055555555555" footer="0.5118055555555555"/>
  <pageSetup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="65" zoomScaleSheetLayoutView="65" zoomScalePageLayoutView="0" workbookViewId="0" topLeftCell="A1">
      <selection activeCell="Q24" sqref="Q24"/>
    </sheetView>
  </sheetViews>
  <sheetFormatPr defaultColWidth="9.00390625" defaultRowHeight="16.5"/>
  <cols>
    <col min="1" max="1" width="9.25390625" style="171" customWidth="1"/>
    <col min="2" max="2" width="6.75390625" style="171" customWidth="1"/>
    <col min="3" max="3" width="22.375" style="171" customWidth="1"/>
    <col min="4" max="4" width="11.375" style="171" customWidth="1"/>
    <col min="5" max="5" width="10.625" style="171" customWidth="1"/>
    <col min="6" max="6" width="11.375" style="171" customWidth="1"/>
    <col min="7" max="7" width="10.625" style="171" customWidth="1"/>
    <col min="8" max="8" width="11.375" style="171" customWidth="1"/>
    <col min="9" max="9" width="10.625" style="171" customWidth="1"/>
    <col min="10" max="10" width="14.00390625" style="171" customWidth="1"/>
    <col min="11" max="11" width="11.625" style="171" customWidth="1"/>
    <col min="12" max="12" width="14.00390625" style="171" customWidth="1"/>
    <col min="13" max="13" width="11.625" style="171" customWidth="1"/>
    <col min="14" max="14" width="14.00390625" style="171" customWidth="1"/>
    <col min="15" max="15" width="11.625" style="171" customWidth="1"/>
    <col min="16" max="16384" width="9.00390625" style="171" customWidth="1"/>
  </cols>
  <sheetData>
    <row r="1" spans="1:15" s="172" customFormat="1" ht="18" customHeight="1">
      <c r="A1" s="275" t="s">
        <v>326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s="172" customFormat="1" ht="38.25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1:15" s="173" customFormat="1" ht="36" customHeight="1">
      <c r="A3" s="276" t="s">
        <v>327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s="173" customFormat="1" ht="28.5" customHeight="1">
      <c r="A4" s="174"/>
      <c r="B4" s="174"/>
      <c r="C4" s="174"/>
      <c r="D4" s="175"/>
      <c r="E4" s="175"/>
      <c r="F4" s="175"/>
      <c r="G4" s="175"/>
      <c r="H4" s="175"/>
      <c r="I4" s="175"/>
      <c r="J4" s="175"/>
      <c r="K4" s="175"/>
      <c r="L4" s="175"/>
      <c r="M4" s="277" t="s">
        <v>328</v>
      </c>
      <c r="N4" s="277"/>
      <c r="O4" s="277"/>
    </row>
    <row r="5" spans="1:15" s="176" customFormat="1" ht="36" customHeight="1">
      <c r="A5" s="278" t="s">
        <v>10</v>
      </c>
      <c r="B5" s="278"/>
      <c r="C5" s="279" t="s">
        <v>329</v>
      </c>
      <c r="D5" s="280" t="s">
        <v>330</v>
      </c>
      <c r="E5" s="280"/>
      <c r="F5" s="280"/>
      <c r="G5" s="280"/>
      <c r="H5" s="280"/>
      <c r="I5" s="280"/>
      <c r="J5" s="281" t="s">
        <v>331</v>
      </c>
      <c r="K5" s="281"/>
      <c r="L5" s="281"/>
      <c r="M5" s="281"/>
      <c r="N5" s="281"/>
      <c r="O5" s="281"/>
    </row>
    <row r="6" spans="1:15" s="177" customFormat="1" ht="33.75" customHeight="1">
      <c r="A6" s="278"/>
      <c r="B6" s="278"/>
      <c r="C6" s="279"/>
      <c r="D6" s="282" t="s">
        <v>332</v>
      </c>
      <c r="E6" s="282"/>
      <c r="F6" s="282" t="s">
        <v>333</v>
      </c>
      <c r="G6" s="282"/>
      <c r="H6" s="280" t="s">
        <v>334</v>
      </c>
      <c r="I6" s="280"/>
      <c r="J6" s="283" t="s">
        <v>335</v>
      </c>
      <c r="K6" s="283"/>
      <c r="L6" s="282" t="s">
        <v>333</v>
      </c>
      <c r="M6" s="282"/>
      <c r="N6" s="284" t="s">
        <v>334</v>
      </c>
      <c r="O6" s="284"/>
    </row>
    <row r="7" spans="1:15" s="177" customFormat="1" ht="33" customHeight="1">
      <c r="A7" s="278"/>
      <c r="B7" s="278"/>
      <c r="C7" s="279"/>
      <c r="D7" s="178" t="s">
        <v>336</v>
      </c>
      <c r="E7" s="179" t="s">
        <v>337</v>
      </c>
      <c r="F7" s="178" t="s">
        <v>336</v>
      </c>
      <c r="G7" s="179" t="s">
        <v>337</v>
      </c>
      <c r="H7" s="178" t="s">
        <v>336</v>
      </c>
      <c r="I7" s="180" t="s">
        <v>337</v>
      </c>
      <c r="J7" s="179" t="s">
        <v>338</v>
      </c>
      <c r="K7" s="179" t="s">
        <v>337</v>
      </c>
      <c r="L7" s="179" t="s">
        <v>338</v>
      </c>
      <c r="M7" s="179" t="s">
        <v>337</v>
      </c>
      <c r="N7" s="179" t="s">
        <v>338</v>
      </c>
      <c r="O7" s="179" t="s">
        <v>337</v>
      </c>
    </row>
    <row r="8" spans="1:15" s="177" customFormat="1" ht="16.5" customHeight="1">
      <c r="A8" s="285" t="s">
        <v>39</v>
      </c>
      <c r="B8" s="285"/>
      <c r="C8" s="181" t="s">
        <v>339</v>
      </c>
      <c r="D8" s="182">
        <v>729941</v>
      </c>
      <c r="E8" s="183">
        <v>100</v>
      </c>
      <c r="F8" s="182">
        <v>502066</v>
      </c>
      <c r="G8" s="183">
        <v>68.78172345436138</v>
      </c>
      <c r="H8" s="182">
        <v>227875</v>
      </c>
      <c r="I8" s="183">
        <v>31.21827654563862</v>
      </c>
      <c r="J8" s="184">
        <v>25809765.438852</v>
      </c>
      <c r="K8" s="183">
        <v>100</v>
      </c>
      <c r="L8" s="184">
        <v>22211512.981494</v>
      </c>
      <c r="M8" s="183">
        <v>86.05856195832965</v>
      </c>
      <c r="N8" s="184">
        <v>3598252.457358</v>
      </c>
      <c r="O8" s="183">
        <v>13.941438041670354</v>
      </c>
    </row>
    <row r="9" spans="1:15" s="177" customFormat="1" ht="16.5" customHeight="1">
      <c r="A9" s="286" t="s">
        <v>40</v>
      </c>
      <c r="B9" s="286"/>
      <c r="C9" s="185" t="s">
        <v>340</v>
      </c>
      <c r="D9" s="182">
        <v>728349</v>
      </c>
      <c r="E9" s="183">
        <v>100</v>
      </c>
      <c r="F9" s="182">
        <v>500921</v>
      </c>
      <c r="G9" s="183">
        <v>68.77485930508588</v>
      </c>
      <c r="H9" s="182">
        <v>227428</v>
      </c>
      <c r="I9" s="183">
        <v>31.225140694914113</v>
      </c>
      <c r="J9" s="184">
        <v>25784500.151624</v>
      </c>
      <c r="K9" s="183">
        <v>100</v>
      </c>
      <c r="L9" s="184">
        <v>22189768.273204</v>
      </c>
      <c r="M9" s="183">
        <v>86.05855511147618</v>
      </c>
      <c r="N9" s="184">
        <v>3594731.87842</v>
      </c>
      <c r="O9" s="183">
        <v>13.941444888523817</v>
      </c>
    </row>
    <row r="10" spans="1:15" s="177" customFormat="1" ht="16.5" customHeight="1">
      <c r="A10" s="287" t="s">
        <v>41</v>
      </c>
      <c r="B10" s="287"/>
      <c r="C10" s="185" t="s">
        <v>341</v>
      </c>
      <c r="D10" s="182">
        <v>139472</v>
      </c>
      <c r="E10" s="183">
        <v>100</v>
      </c>
      <c r="F10" s="182">
        <v>96259</v>
      </c>
      <c r="G10" s="183">
        <v>69.01672020190432</v>
      </c>
      <c r="H10" s="182">
        <v>43213</v>
      </c>
      <c r="I10" s="183">
        <v>30.983279798095676</v>
      </c>
      <c r="J10" s="184">
        <v>2445578.660454</v>
      </c>
      <c r="K10" s="183">
        <v>100</v>
      </c>
      <c r="L10" s="184">
        <v>2019651.242001</v>
      </c>
      <c r="M10" s="183">
        <v>82.58377760076094</v>
      </c>
      <c r="N10" s="184">
        <v>425927.418453</v>
      </c>
      <c r="O10" s="183">
        <v>17.416222399239057</v>
      </c>
    </row>
    <row r="11" spans="1:15" s="177" customFormat="1" ht="16.5" customHeight="1">
      <c r="A11" s="287" t="s">
        <v>42</v>
      </c>
      <c r="B11" s="287"/>
      <c r="C11" s="185" t="s">
        <v>342</v>
      </c>
      <c r="D11" s="182">
        <v>180594</v>
      </c>
      <c r="E11" s="183">
        <v>100</v>
      </c>
      <c r="F11" s="182">
        <v>123917</v>
      </c>
      <c r="G11" s="183">
        <v>68.61634384309556</v>
      </c>
      <c r="H11" s="182">
        <v>56677</v>
      </c>
      <c r="I11" s="183">
        <v>31.383656156904436</v>
      </c>
      <c r="J11" s="184">
        <v>13261433.21451</v>
      </c>
      <c r="K11" s="183">
        <v>100</v>
      </c>
      <c r="L11" s="184">
        <v>11431157.027423</v>
      </c>
      <c r="M11" s="183">
        <v>86.19850390616602</v>
      </c>
      <c r="N11" s="184">
        <v>1830276.187087</v>
      </c>
      <c r="O11" s="183">
        <v>13.801496093833983</v>
      </c>
    </row>
    <row r="12" spans="1:15" s="177" customFormat="1" ht="16.5" customHeight="1">
      <c r="A12" s="287" t="s">
        <v>43</v>
      </c>
      <c r="B12" s="287"/>
      <c r="C12" s="185" t="s">
        <v>343</v>
      </c>
      <c r="D12" s="182">
        <v>64568</v>
      </c>
      <c r="E12" s="183">
        <v>100</v>
      </c>
      <c r="F12" s="182">
        <v>44445</v>
      </c>
      <c r="G12" s="183">
        <v>68.83440713666212</v>
      </c>
      <c r="H12" s="182">
        <v>20123</v>
      </c>
      <c r="I12" s="183">
        <v>31.165592863337878</v>
      </c>
      <c r="J12" s="184">
        <v>1620829.636735</v>
      </c>
      <c r="K12" s="183">
        <v>100</v>
      </c>
      <c r="L12" s="184">
        <v>1434477.664166</v>
      </c>
      <c r="M12" s="183">
        <v>88.50267984090003</v>
      </c>
      <c r="N12" s="184">
        <v>186351.972569</v>
      </c>
      <c r="O12" s="183">
        <v>11.497320159099973</v>
      </c>
    </row>
    <row r="13" spans="1:15" s="177" customFormat="1" ht="16.5" customHeight="1">
      <c r="A13" s="287" t="s">
        <v>44</v>
      </c>
      <c r="B13" s="287"/>
      <c r="C13" s="185" t="s">
        <v>344</v>
      </c>
      <c r="D13" s="182">
        <v>107415</v>
      </c>
      <c r="E13" s="183">
        <v>100</v>
      </c>
      <c r="F13" s="182">
        <v>72865</v>
      </c>
      <c r="G13" s="183">
        <v>67.83503235116139</v>
      </c>
      <c r="H13" s="182">
        <v>34550</v>
      </c>
      <c r="I13" s="183">
        <v>32.16496764883862</v>
      </c>
      <c r="J13" s="184">
        <v>1973662.554895</v>
      </c>
      <c r="K13" s="183">
        <v>100</v>
      </c>
      <c r="L13" s="184">
        <v>1592591.605699</v>
      </c>
      <c r="M13" s="183">
        <v>80.69219339188035</v>
      </c>
      <c r="N13" s="184">
        <v>381070.949196</v>
      </c>
      <c r="O13" s="183">
        <v>19.307806608119655</v>
      </c>
    </row>
    <row r="14" spans="1:15" s="177" customFormat="1" ht="16.5" customHeight="1">
      <c r="A14" s="287" t="s">
        <v>45</v>
      </c>
      <c r="B14" s="287"/>
      <c r="C14" s="185" t="s">
        <v>345</v>
      </c>
      <c r="D14" s="182">
        <v>40370</v>
      </c>
      <c r="E14" s="183">
        <v>100</v>
      </c>
      <c r="F14" s="182">
        <v>27982</v>
      </c>
      <c r="G14" s="183">
        <v>69.31384691602675</v>
      </c>
      <c r="H14" s="182">
        <v>12388</v>
      </c>
      <c r="I14" s="183">
        <v>30.68615308397325</v>
      </c>
      <c r="J14" s="184">
        <v>979841.748018</v>
      </c>
      <c r="K14" s="183">
        <v>100</v>
      </c>
      <c r="L14" s="184">
        <v>819806.20852</v>
      </c>
      <c r="M14" s="183">
        <v>83.66720546233961</v>
      </c>
      <c r="N14" s="184">
        <v>160035.539498</v>
      </c>
      <c r="O14" s="183">
        <v>16.33279453766039</v>
      </c>
    </row>
    <row r="15" spans="1:15" s="177" customFormat="1" ht="16.5" customHeight="1">
      <c r="A15" s="286" t="s">
        <v>46</v>
      </c>
      <c r="B15" s="286"/>
      <c r="C15" s="185" t="s">
        <v>346</v>
      </c>
      <c r="D15" s="182">
        <v>82096</v>
      </c>
      <c r="E15" s="183">
        <v>100</v>
      </c>
      <c r="F15" s="182">
        <v>56704</v>
      </c>
      <c r="G15" s="183">
        <v>69.07035665562269</v>
      </c>
      <c r="H15" s="182">
        <v>25392</v>
      </c>
      <c r="I15" s="183">
        <v>30.929643344377315</v>
      </c>
      <c r="J15" s="184">
        <v>2145676.237572</v>
      </c>
      <c r="K15" s="183">
        <v>100</v>
      </c>
      <c r="L15" s="184">
        <v>1905110.246081</v>
      </c>
      <c r="M15" s="183">
        <v>88.78833687587372</v>
      </c>
      <c r="N15" s="184">
        <v>240565.991491</v>
      </c>
      <c r="O15" s="183">
        <v>11.211663124126275</v>
      </c>
    </row>
    <row r="16" spans="1:15" s="177" customFormat="1" ht="16.5" customHeight="1">
      <c r="A16" s="287" t="s">
        <v>47</v>
      </c>
      <c r="B16" s="287"/>
      <c r="C16" s="185" t="s">
        <v>347</v>
      </c>
      <c r="D16" s="182">
        <v>6535</v>
      </c>
      <c r="E16" s="183">
        <v>100</v>
      </c>
      <c r="F16" s="182">
        <v>4669</v>
      </c>
      <c r="G16" s="183">
        <v>71.4460596786534</v>
      </c>
      <c r="H16" s="182">
        <v>1866</v>
      </c>
      <c r="I16" s="183">
        <v>28.553940321346595</v>
      </c>
      <c r="J16" s="184">
        <v>92737.118656</v>
      </c>
      <c r="K16" s="183">
        <v>100</v>
      </c>
      <c r="L16" s="184">
        <v>73211.221303</v>
      </c>
      <c r="M16" s="183">
        <v>78.9448953817192</v>
      </c>
      <c r="N16" s="184">
        <v>19525.897353</v>
      </c>
      <c r="O16" s="183">
        <v>21.055104618280797</v>
      </c>
    </row>
    <row r="17" spans="1:15" s="177" customFormat="1" ht="16.5" customHeight="1">
      <c r="A17" s="287" t="s">
        <v>48</v>
      </c>
      <c r="B17" s="287"/>
      <c r="C17" s="185" t="s">
        <v>348</v>
      </c>
      <c r="D17" s="182">
        <v>14110</v>
      </c>
      <c r="E17" s="183">
        <v>100</v>
      </c>
      <c r="F17" s="182">
        <v>9987</v>
      </c>
      <c r="G17" s="183">
        <v>70.77958894401134</v>
      </c>
      <c r="H17" s="182">
        <v>4123</v>
      </c>
      <c r="I17" s="183">
        <v>29.22041105598866</v>
      </c>
      <c r="J17" s="184">
        <v>563793.31414</v>
      </c>
      <c r="K17" s="183">
        <v>100</v>
      </c>
      <c r="L17" s="184">
        <v>508707.062731</v>
      </c>
      <c r="M17" s="183">
        <v>90.22935355432024</v>
      </c>
      <c r="N17" s="184">
        <v>55086.251409</v>
      </c>
      <c r="O17" s="183">
        <v>9.770646445679754</v>
      </c>
    </row>
    <row r="18" spans="1:15" s="177" customFormat="1" ht="16.5" customHeight="1">
      <c r="A18" s="287" t="s">
        <v>49</v>
      </c>
      <c r="B18" s="287"/>
      <c r="C18" s="185" t="s">
        <v>349</v>
      </c>
      <c r="D18" s="182">
        <v>7857</v>
      </c>
      <c r="E18" s="183">
        <v>100</v>
      </c>
      <c r="F18" s="182">
        <v>5534</v>
      </c>
      <c r="G18" s="183">
        <v>70.43400789105256</v>
      </c>
      <c r="H18" s="182">
        <v>2323</v>
      </c>
      <c r="I18" s="183">
        <v>29.565992108947434</v>
      </c>
      <c r="J18" s="184">
        <v>301242.204263</v>
      </c>
      <c r="K18" s="183">
        <v>100</v>
      </c>
      <c r="L18" s="184">
        <v>265460.5145</v>
      </c>
      <c r="M18" s="183">
        <v>88.12195327990605</v>
      </c>
      <c r="N18" s="184">
        <v>35781.689763</v>
      </c>
      <c r="O18" s="183">
        <v>11.878046720093954</v>
      </c>
    </row>
    <row r="19" spans="1:15" s="177" customFormat="1" ht="16.5" customHeight="1">
      <c r="A19" s="287" t="s">
        <v>50</v>
      </c>
      <c r="B19" s="287"/>
      <c r="C19" s="185" t="s">
        <v>350</v>
      </c>
      <c r="D19" s="182">
        <v>28488</v>
      </c>
      <c r="E19" s="183">
        <v>100</v>
      </c>
      <c r="F19" s="182">
        <v>19504</v>
      </c>
      <c r="G19" s="183">
        <v>68.4639146307217</v>
      </c>
      <c r="H19" s="182">
        <v>8984</v>
      </c>
      <c r="I19" s="183">
        <v>31.536085369278293</v>
      </c>
      <c r="J19" s="184">
        <v>538808.828169</v>
      </c>
      <c r="K19" s="183">
        <v>100</v>
      </c>
      <c r="L19" s="184">
        <v>473445.206356</v>
      </c>
      <c r="M19" s="183">
        <v>87.86886583964835</v>
      </c>
      <c r="N19" s="184">
        <v>65363.621813</v>
      </c>
      <c r="O19" s="183">
        <v>12.131134160351653</v>
      </c>
    </row>
    <row r="20" spans="1:15" s="177" customFormat="1" ht="16.5" customHeight="1">
      <c r="A20" s="287" t="s">
        <v>51</v>
      </c>
      <c r="B20" s="287"/>
      <c r="C20" s="185" t="s">
        <v>351</v>
      </c>
      <c r="D20" s="182">
        <v>5645</v>
      </c>
      <c r="E20" s="183">
        <v>100</v>
      </c>
      <c r="F20" s="182">
        <v>3795</v>
      </c>
      <c r="G20" s="183">
        <v>67.22763507528786</v>
      </c>
      <c r="H20" s="182">
        <v>1850</v>
      </c>
      <c r="I20" s="183">
        <v>32.772364924712136</v>
      </c>
      <c r="J20" s="184">
        <v>101561.13441</v>
      </c>
      <c r="K20" s="183">
        <v>100</v>
      </c>
      <c r="L20" s="184">
        <v>86628.351575</v>
      </c>
      <c r="M20" s="183">
        <v>85.29675458850558</v>
      </c>
      <c r="N20" s="184">
        <v>14932.782835</v>
      </c>
      <c r="O20" s="183">
        <v>14.703245411494414</v>
      </c>
    </row>
    <row r="21" spans="1:15" s="177" customFormat="1" ht="16.5" customHeight="1">
      <c r="A21" s="287" t="s">
        <v>52</v>
      </c>
      <c r="B21" s="287"/>
      <c r="C21" s="185" t="s">
        <v>352</v>
      </c>
      <c r="D21" s="182">
        <v>7796</v>
      </c>
      <c r="E21" s="183">
        <v>100</v>
      </c>
      <c r="F21" s="182">
        <v>5496</v>
      </c>
      <c r="G21" s="183">
        <v>70.49769112365315</v>
      </c>
      <c r="H21" s="182">
        <v>2300</v>
      </c>
      <c r="I21" s="183">
        <v>29.502308876346845</v>
      </c>
      <c r="J21" s="184">
        <v>281640.09473</v>
      </c>
      <c r="K21" s="183">
        <v>100</v>
      </c>
      <c r="L21" s="184">
        <v>263493.226995</v>
      </c>
      <c r="M21" s="183">
        <v>93.55671721656078</v>
      </c>
      <c r="N21" s="184">
        <v>18146.867735</v>
      </c>
      <c r="O21" s="183">
        <v>6.44328278343922</v>
      </c>
    </row>
    <row r="22" spans="1:15" s="177" customFormat="1" ht="16.5" customHeight="1">
      <c r="A22" s="287" t="s">
        <v>53</v>
      </c>
      <c r="B22" s="287"/>
      <c r="C22" s="185" t="s">
        <v>353</v>
      </c>
      <c r="D22" s="182">
        <v>5065</v>
      </c>
      <c r="E22" s="183">
        <v>100</v>
      </c>
      <c r="F22" s="182">
        <v>3523</v>
      </c>
      <c r="G22" s="183">
        <v>69.55577492596248</v>
      </c>
      <c r="H22" s="182">
        <v>1542</v>
      </c>
      <c r="I22" s="183">
        <v>30.44422507403751</v>
      </c>
      <c r="J22" s="184">
        <v>77769.823446</v>
      </c>
      <c r="K22" s="183">
        <v>100</v>
      </c>
      <c r="L22" s="184">
        <v>65053.298559</v>
      </c>
      <c r="M22" s="183">
        <v>83.6485100215898</v>
      </c>
      <c r="N22" s="184">
        <v>12716.524887</v>
      </c>
      <c r="O22" s="183">
        <v>16.351489978410203</v>
      </c>
    </row>
    <row r="23" spans="1:15" s="177" customFormat="1" ht="16.5" customHeight="1">
      <c r="A23" s="287" t="s">
        <v>54</v>
      </c>
      <c r="B23" s="287"/>
      <c r="C23" s="185" t="s">
        <v>354</v>
      </c>
      <c r="D23" s="182">
        <v>7972</v>
      </c>
      <c r="E23" s="183">
        <v>100</v>
      </c>
      <c r="F23" s="182">
        <v>5383</v>
      </c>
      <c r="G23" s="183">
        <v>67.52383341695936</v>
      </c>
      <c r="H23" s="182">
        <v>2589</v>
      </c>
      <c r="I23" s="183">
        <v>32.476166583040644</v>
      </c>
      <c r="J23" s="184">
        <v>117743.177725</v>
      </c>
      <c r="K23" s="183">
        <v>100</v>
      </c>
      <c r="L23" s="184">
        <v>92294.523553</v>
      </c>
      <c r="M23" s="183">
        <v>78.38630257505223</v>
      </c>
      <c r="N23" s="184">
        <v>25448.654172</v>
      </c>
      <c r="O23" s="183">
        <v>21.61369742494777</v>
      </c>
    </row>
    <row r="24" spans="1:15" s="177" customFormat="1" ht="16.5" customHeight="1">
      <c r="A24" s="287" t="s">
        <v>55</v>
      </c>
      <c r="B24" s="287"/>
      <c r="C24" s="185" t="s">
        <v>355</v>
      </c>
      <c r="D24" s="182">
        <v>1595</v>
      </c>
      <c r="E24" s="183">
        <v>100</v>
      </c>
      <c r="F24" s="182">
        <v>1049</v>
      </c>
      <c r="G24" s="183">
        <v>65.7680250783699</v>
      </c>
      <c r="H24" s="182">
        <v>546</v>
      </c>
      <c r="I24" s="183">
        <v>34.23197492163009</v>
      </c>
      <c r="J24" s="184">
        <v>17359.438542</v>
      </c>
      <c r="K24" s="183">
        <v>100</v>
      </c>
      <c r="L24" s="184">
        <v>13671.979832</v>
      </c>
      <c r="M24" s="183">
        <v>78.75819139496683</v>
      </c>
      <c r="N24" s="184">
        <v>3687.45871</v>
      </c>
      <c r="O24" s="183">
        <v>21.241808605033167</v>
      </c>
    </row>
    <row r="25" spans="1:15" s="177" customFormat="1" ht="16.5" customHeight="1">
      <c r="A25" s="287" t="s">
        <v>56</v>
      </c>
      <c r="B25" s="287"/>
      <c r="C25" s="185" t="s">
        <v>356</v>
      </c>
      <c r="D25" s="182">
        <v>3821</v>
      </c>
      <c r="E25" s="183">
        <v>100</v>
      </c>
      <c r="F25" s="182">
        <v>2601</v>
      </c>
      <c r="G25" s="183">
        <v>68.07118555352002</v>
      </c>
      <c r="H25" s="182">
        <v>1220</v>
      </c>
      <c r="I25" s="183">
        <v>31.92881444647998</v>
      </c>
      <c r="J25" s="184">
        <v>79370.439017</v>
      </c>
      <c r="K25" s="183">
        <v>100</v>
      </c>
      <c r="L25" s="184">
        <v>69480.264303</v>
      </c>
      <c r="M25" s="183">
        <v>87.53922135685596</v>
      </c>
      <c r="N25" s="184">
        <v>9890.174714</v>
      </c>
      <c r="O25" s="183">
        <v>12.460778643144039</v>
      </c>
    </row>
    <row r="26" spans="1:15" s="177" customFormat="1" ht="16.5" customHeight="1">
      <c r="A26" s="287" t="s">
        <v>57</v>
      </c>
      <c r="B26" s="287"/>
      <c r="C26" s="185" t="s">
        <v>357</v>
      </c>
      <c r="D26" s="182">
        <v>913</v>
      </c>
      <c r="E26" s="183">
        <v>100</v>
      </c>
      <c r="F26" s="182">
        <v>612</v>
      </c>
      <c r="G26" s="183">
        <v>67.03176341730558</v>
      </c>
      <c r="H26" s="182">
        <v>301</v>
      </c>
      <c r="I26" s="183">
        <v>32.968236582694416</v>
      </c>
      <c r="J26" s="184">
        <v>12214.13957</v>
      </c>
      <c r="K26" s="183">
        <v>100</v>
      </c>
      <c r="L26" s="184">
        <v>10211.64232</v>
      </c>
      <c r="M26" s="183">
        <v>83.6050895069312</v>
      </c>
      <c r="N26" s="184">
        <v>2002.49725</v>
      </c>
      <c r="O26" s="183">
        <v>16.394910493068814</v>
      </c>
    </row>
    <row r="27" spans="1:15" s="177" customFormat="1" ht="16.5" customHeight="1">
      <c r="A27" s="287" t="s">
        <v>58</v>
      </c>
      <c r="B27" s="287"/>
      <c r="C27" s="185" t="s">
        <v>358</v>
      </c>
      <c r="D27" s="182">
        <v>6179</v>
      </c>
      <c r="E27" s="183">
        <v>100</v>
      </c>
      <c r="F27" s="182">
        <v>4194</v>
      </c>
      <c r="G27" s="183">
        <v>67.87506068943195</v>
      </c>
      <c r="H27" s="182">
        <v>1985</v>
      </c>
      <c r="I27" s="183">
        <v>32.12493931056805</v>
      </c>
      <c r="J27" s="184">
        <v>84921.68678</v>
      </c>
      <c r="K27" s="183">
        <v>100</v>
      </c>
      <c r="L27" s="184">
        <v>71605.369974</v>
      </c>
      <c r="M27" s="183">
        <v>84.3192978013996</v>
      </c>
      <c r="N27" s="184">
        <v>13316.316806</v>
      </c>
      <c r="O27" s="183">
        <v>15.680702198600393</v>
      </c>
    </row>
    <row r="28" spans="1:15" s="177" customFormat="1" ht="16.5" customHeight="1">
      <c r="A28" s="287" t="s">
        <v>59</v>
      </c>
      <c r="B28" s="287"/>
      <c r="C28" s="185" t="s">
        <v>359</v>
      </c>
      <c r="D28" s="182">
        <v>12761</v>
      </c>
      <c r="E28" s="183">
        <v>100</v>
      </c>
      <c r="F28" s="182">
        <v>8978</v>
      </c>
      <c r="G28" s="183">
        <v>70.35498785361649</v>
      </c>
      <c r="H28" s="182">
        <v>3783</v>
      </c>
      <c r="I28" s="183">
        <v>29.64501214638351</v>
      </c>
      <c r="J28" s="184">
        <v>1020118.86511</v>
      </c>
      <c r="K28" s="183">
        <v>100</v>
      </c>
      <c r="L28" s="184">
        <v>946017.604735</v>
      </c>
      <c r="M28" s="183">
        <v>92.7360170555213</v>
      </c>
      <c r="N28" s="184">
        <v>74101.260375</v>
      </c>
      <c r="O28" s="183">
        <v>7.263982944478693</v>
      </c>
    </row>
    <row r="29" spans="1:15" s="177" customFormat="1" ht="16.5" customHeight="1">
      <c r="A29" s="287" t="s">
        <v>60</v>
      </c>
      <c r="B29" s="287"/>
      <c r="C29" s="185" t="s">
        <v>360</v>
      </c>
      <c r="D29" s="182">
        <v>5097</v>
      </c>
      <c r="E29" s="183">
        <v>100</v>
      </c>
      <c r="F29" s="182">
        <v>3424</v>
      </c>
      <c r="G29" s="183">
        <v>67.1767706494016</v>
      </c>
      <c r="H29" s="182">
        <v>1673</v>
      </c>
      <c r="I29" s="183">
        <v>32.82322935059839</v>
      </c>
      <c r="J29" s="184">
        <v>68197.834882</v>
      </c>
      <c r="K29" s="183">
        <v>100</v>
      </c>
      <c r="L29" s="184">
        <v>47694.012578</v>
      </c>
      <c r="M29" s="183">
        <v>69.93478995414304</v>
      </c>
      <c r="N29" s="184">
        <v>20503.822304</v>
      </c>
      <c r="O29" s="183">
        <v>30.06521004585695</v>
      </c>
    </row>
    <row r="30" spans="1:15" s="177" customFormat="1" ht="16.5" customHeight="1">
      <c r="A30" s="286" t="s">
        <v>61</v>
      </c>
      <c r="B30" s="286"/>
      <c r="C30" s="185" t="s">
        <v>361</v>
      </c>
      <c r="D30" s="182">
        <v>1592</v>
      </c>
      <c r="E30" s="183">
        <v>100</v>
      </c>
      <c r="F30" s="182">
        <v>1145</v>
      </c>
      <c r="G30" s="183">
        <v>71.92211055276383</v>
      </c>
      <c r="H30" s="182">
        <v>447</v>
      </c>
      <c r="I30" s="183">
        <v>28.07788944723618</v>
      </c>
      <c r="J30" s="184">
        <v>25265.287228</v>
      </c>
      <c r="K30" s="183">
        <v>100</v>
      </c>
      <c r="L30" s="184">
        <v>21744.70829</v>
      </c>
      <c r="M30" s="183">
        <v>86.06554951768625</v>
      </c>
      <c r="N30" s="184">
        <v>3520.578938</v>
      </c>
      <c r="O30" s="183">
        <v>13.934450482313748</v>
      </c>
    </row>
    <row r="31" spans="1:15" s="177" customFormat="1" ht="16.5" customHeight="1">
      <c r="A31" s="288" t="s">
        <v>62</v>
      </c>
      <c r="B31" s="288"/>
      <c r="C31" s="186" t="s">
        <v>362</v>
      </c>
      <c r="D31" s="182">
        <v>1373</v>
      </c>
      <c r="E31" s="183">
        <v>100</v>
      </c>
      <c r="F31" s="182">
        <v>973</v>
      </c>
      <c r="G31" s="183">
        <v>70.8667152221413</v>
      </c>
      <c r="H31" s="182">
        <v>400</v>
      </c>
      <c r="I31" s="183">
        <v>29.133284777858705</v>
      </c>
      <c r="J31" s="184">
        <v>23178.216228</v>
      </c>
      <c r="K31" s="183">
        <v>100</v>
      </c>
      <c r="L31" s="184">
        <v>20038.56729</v>
      </c>
      <c r="M31" s="183">
        <v>86.45431163849784</v>
      </c>
      <c r="N31" s="184">
        <v>3139.648938</v>
      </c>
      <c r="O31" s="183">
        <v>13.545688361502156</v>
      </c>
    </row>
    <row r="32" spans="1:15" s="177" customFormat="1" ht="16.5" customHeight="1">
      <c r="A32" s="289" t="s">
        <v>63</v>
      </c>
      <c r="B32" s="289"/>
      <c r="C32" s="187" t="s">
        <v>363</v>
      </c>
      <c r="D32" s="182">
        <v>219</v>
      </c>
      <c r="E32" s="183">
        <v>100</v>
      </c>
      <c r="F32" s="182">
        <v>172</v>
      </c>
      <c r="G32" s="183">
        <v>78.53881278538813</v>
      </c>
      <c r="H32" s="182">
        <v>47</v>
      </c>
      <c r="I32" s="183">
        <v>21.461187214611872</v>
      </c>
      <c r="J32" s="184">
        <v>2087.071</v>
      </c>
      <c r="K32" s="183">
        <v>100</v>
      </c>
      <c r="L32" s="184">
        <v>1706.141</v>
      </c>
      <c r="M32" s="183">
        <v>81.74810535913728</v>
      </c>
      <c r="N32" s="184">
        <v>380.93</v>
      </c>
      <c r="O32" s="183">
        <v>18.25189464086272</v>
      </c>
    </row>
    <row r="33" spans="1:15" s="189" customFormat="1" ht="17.25" customHeight="1">
      <c r="A33" s="188" t="s">
        <v>64</v>
      </c>
      <c r="B33" s="188"/>
      <c r="C33" s="188"/>
      <c r="D33" s="188" t="s">
        <v>65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1:16" s="189" customFormat="1" ht="15" customHeight="1">
      <c r="A34" s="190"/>
      <c r="B34" s="190"/>
      <c r="C34" s="190"/>
      <c r="D34" s="190"/>
      <c r="E34" s="191"/>
      <c r="F34" s="191"/>
      <c r="G34" s="191"/>
      <c r="H34" s="171"/>
      <c r="J34" s="171"/>
      <c r="K34" s="191"/>
      <c r="L34" s="191"/>
      <c r="M34" s="191"/>
      <c r="N34" s="171"/>
      <c r="O34" s="191"/>
      <c r="P34" s="191"/>
    </row>
    <row r="35" spans="1:16" ht="15">
      <c r="A35" s="192" t="s">
        <v>364</v>
      </c>
      <c r="B35" s="173" t="s">
        <v>365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</row>
    <row r="36" spans="1:16" s="195" customFormat="1" ht="15" customHeight="1">
      <c r="A36" s="193"/>
      <c r="B36" s="173" t="s">
        <v>195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</row>
    <row r="37" spans="1:16" s="189" customFormat="1" ht="15" customHeight="1">
      <c r="A37" s="196" t="s">
        <v>366</v>
      </c>
      <c r="B37" s="197"/>
      <c r="C37" s="197"/>
      <c r="D37" s="190"/>
      <c r="E37" s="191"/>
      <c r="F37" s="191"/>
      <c r="G37" s="191"/>
      <c r="H37" s="171"/>
      <c r="J37" s="171"/>
      <c r="K37" s="191"/>
      <c r="L37" s="191"/>
      <c r="M37" s="191"/>
      <c r="N37" s="171"/>
      <c r="O37" s="191"/>
      <c r="P37" s="191"/>
    </row>
    <row r="38" spans="1:16" ht="15" customHeight="1">
      <c r="A38" s="198"/>
      <c r="B38" s="199" t="s">
        <v>367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90"/>
      <c r="O38" s="190"/>
      <c r="P38" s="190"/>
    </row>
    <row r="39" spans="1:16" ht="15" customHeight="1">
      <c r="A39" s="196"/>
      <c r="B39" s="199" t="s">
        <v>368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90"/>
      <c r="O39" s="190"/>
      <c r="P39" s="190"/>
    </row>
    <row r="40" spans="1:16" ht="15" customHeight="1">
      <c r="A40" s="196"/>
      <c r="B40" s="199" t="s">
        <v>369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90"/>
      <c r="O40" s="190"/>
      <c r="P40" s="190"/>
    </row>
    <row r="41" spans="1:16" ht="15" customHeight="1">
      <c r="A41" s="202"/>
      <c r="B41" s="199" t="s">
        <v>370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90"/>
      <c r="O41" s="190"/>
      <c r="P41" s="190"/>
    </row>
    <row r="42" spans="1:16" s="195" customFormat="1" ht="19.5">
      <c r="A42" s="192" t="s">
        <v>371</v>
      </c>
      <c r="B42" s="173" t="s">
        <v>372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</row>
    <row r="43" spans="1:16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</row>
    <row r="44" spans="1:16" s="195" customFormat="1" ht="19.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</row>
    <row r="45" spans="1:16" s="195" customFormat="1" ht="19.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</row>
  </sheetData>
  <sheetProtection selectLockedCells="1" selectUnlockedCells="1"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65" zoomScaleSheetLayoutView="65" zoomScalePageLayoutView="0" workbookViewId="0" topLeftCell="Z1">
      <selection activeCell="AX21" sqref="AX21"/>
    </sheetView>
  </sheetViews>
  <sheetFormatPr defaultColWidth="10.00390625" defaultRowHeight="16.5"/>
  <cols>
    <col min="1" max="1" width="10.00390625" style="1" customWidth="1"/>
    <col min="2" max="2" width="25.875" style="1" customWidth="1"/>
    <col min="3" max="3" width="11.125" style="1" customWidth="1"/>
    <col min="4" max="4" width="13.875" style="1" customWidth="1"/>
    <col min="5" max="9" width="11.125" style="1" customWidth="1"/>
    <col min="10" max="10" width="13.875" style="1" customWidth="1"/>
    <col min="11" max="15" width="11.125" style="1" customWidth="1"/>
    <col min="16" max="16" width="12.75390625" style="1" customWidth="1"/>
    <col min="17" max="22" width="11.125" style="1" customWidth="1"/>
    <col min="23" max="23" width="10.375" style="1" customWidth="1"/>
    <col min="24" max="24" width="25.00390625" style="1" customWidth="1"/>
    <col min="25" max="25" width="10.625" style="1" customWidth="1"/>
    <col min="26" max="26" width="11.25390625" style="1" customWidth="1"/>
    <col min="27" max="27" width="10.625" style="1" customWidth="1"/>
    <col min="28" max="28" width="12.75390625" style="1" customWidth="1"/>
    <col min="29" max="29" width="10.50390625" style="1" customWidth="1"/>
    <col min="30" max="30" width="12.75390625" style="1" customWidth="1"/>
    <col min="31" max="31" width="10.50390625" style="1" customWidth="1"/>
    <col min="32" max="32" width="13.875" style="1" customWidth="1"/>
    <col min="33" max="33" width="10.50390625" style="1" customWidth="1"/>
    <col min="34" max="34" width="11.625" style="1" customWidth="1"/>
    <col min="35" max="35" width="7.50390625" style="1" customWidth="1"/>
    <col min="36" max="36" width="9.62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625" style="1" customWidth="1"/>
    <col min="45" max="45" width="10.125" style="1" customWidth="1"/>
    <col min="46" max="46" width="10.875" style="1" customWidth="1"/>
    <col min="47" max="16384" width="10.00390625" style="1" customWidth="1"/>
  </cols>
  <sheetData>
    <row r="1" spans="1:46" ht="16.5" customHeight="1">
      <c r="A1" s="34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34" t="s">
        <v>1</v>
      </c>
      <c r="U1" s="224" t="s">
        <v>2</v>
      </c>
      <c r="V1" s="224"/>
      <c r="W1" s="34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34" t="s">
        <v>1</v>
      </c>
      <c r="AS1" s="224" t="s">
        <v>2</v>
      </c>
      <c r="AT1" s="224"/>
    </row>
    <row r="2" spans="1:46" ht="16.5" customHeight="1">
      <c r="A2" s="3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36"/>
      <c r="L2" s="36"/>
      <c r="M2" s="36"/>
      <c r="N2" s="36"/>
      <c r="O2" s="36"/>
      <c r="P2" s="36"/>
      <c r="Q2" s="36"/>
      <c r="R2" s="36"/>
      <c r="S2" s="37"/>
      <c r="T2" s="35" t="s">
        <v>5</v>
      </c>
      <c r="U2" s="225" t="s">
        <v>80</v>
      </c>
      <c r="V2" s="225"/>
      <c r="W2" s="35" t="s">
        <v>3</v>
      </c>
      <c r="X2" s="6" t="s">
        <v>4</v>
      </c>
      <c r="Y2" s="38"/>
      <c r="Z2" s="38"/>
      <c r="AA2" s="38"/>
      <c r="AB2" s="38"/>
      <c r="AC2" s="38"/>
      <c r="AD2" s="38"/>
      <c r="AE2" s="38"/>
      <c r="AF2" s="38"/>
      <c r="AG2" s="38"/>
      <c r="AH2" s="4"/>
      <c r="AI2" s="36"/>
      <c r="AJ2" s="36"/>
      <c r="AK2" s="36"/>
      <c r="AL2" s="36"/>
      <c r="AM2" s="36"/>
      <c r="AN2" s="36"/>
      <c r="AO2" s="36"/>
      <c r="AP2" s="36"/>
      <c r="AQ2" s="39"/>
      <c r="AR2" s="40" t="s">
        <v>5</v>
      </c>
      <c r="AS2" s="225" t="s">
        <v>80</v>
      </c>
      <c r="AT2" s="225"/>
    </row>
    <row r="3" spans="1:46" s="12" customFormat="1" ht="19.5" customHeight="1">
      <c r="A3" s="226" t="s">
        <v>81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 t="s">
        <v>82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</row>
    <row r="4" spans="1:46" s="12" customFormat="1" ht="19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'2491-00-01'!H5</f>
        <v>中華民國110年5月底</v>
      </c>
      <c r="I5" s="206"/>
      <c r="J5" s="206"/>
      <c r="K5" s="206"/>
      <c r="L5" s="206"/>
      <c r="M5" s="206"/>
      <c r="N5" s="41"/>
      <c r="O5" s="41"/>
      <c r="P5" s="41"/>
      <c r="Q5" s="42"/>
      <c r="R5" s="42"/>
      <c r="S5" s="42"/>
      <c r="T5" s="42"/>
      <c r="U5" s="15"/>
      <c r="V5" s="43" t="s">
        <v>9</v>
      </c>
      <c r="W5" s="13"/>
      <c r="X5" s="13"/>
      <c r="Y5" s="42"/>
      <c r="Z5" s="42"/>
      <c r="AA5" s="42"/>
      <c r="AB5" s="42"/>
      <c r="AC5" s="207" t="str">
        <f>'2491-00-01'!H5</f>
        <v>中華民國110年5月底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43" t="s">
        <v>9</v>
      </c>
    </row>
    <row r="6" spans="1:46" ht="16.5" customHeight="1">
      <c r="A6" s="208" t="s">
        <v>83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83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45" customHeight="1">
      <c r="A9" s="44" t="s">
        <v>39</v>
      </c>
      <c r="B9" s="45"/>
      <c r="C9" s="46">
        <v>729941</v>
      </c>
      <c r="D9" s="46">
        <v>25809765.438852</v>
      </c>
      <c r="E9" s="46">
        <v>17442</v>
      </c>
      <c r="F9" s="46">
        <v>630699.084219</v>
      </c>
      <c r="G9" s="46">
        <v>4158</v>
      </c>
      <c r="H9" s="46">
        <v>296857.96116</v>
      </c>
      <c r="I9" s="46">
        <v>197098</v>
      </c>
      <c r="J9" s="46">
        <v>8139160.636704</v>
      </c>
      <c r="K9" s="46">
        <v>5992</v>
      </c>
      <c r="L9" s="46">
        <v>1038208.980939</v>
      </c>
      <c r="M9" s="46">
        <v>3583</v>
      </c>
      <c r="N9" s="46">
        <v>193158.28124</v>
      </c>
      <c r="O9" s="46">
        <v>112234</v>
      </c>
      <c r="P9" s="46">
        <v>1300145.836427</v>
      </c>
      <c r="Q9" s="46">
        <v>100992</v>
      </c>
      <c r="R9" s="46">
        <v>1017766.902613</v>
      </c>
      <c r="S9" s="46">
        <v>16291</v>
      </c>
      <c r="T9" s="46">
        <v>960387.939269</v>
      </c>
      <c r="U9" s="46">
        <v>7333</v>
      </c>
      <c r="V9" s="46">
        <v>66022.772534</v>
      </c>
      <c r="W9" s="44" t="s">
        <v>39</v>
      </c>
      <c r="X9" s="45"/>
      <c r="Y9" s="46">
        <v>26344</v>
      </c>
      <c r="Z9" s="46">
        <v>529845.264317</v>
      </c>
      <c r="AA9" s="46">
        <v>51558</v>
      </c>
      <c r="AB9" s="46">
        <v>8373741.079034</v>
      </c>
      <c r="AC9" s="46">
        <v>37016</v>
      </c>
      <c r="AD9" s="46">
        <v>1401584.205833</v>
      </c>
      <c r="AE9" s="46">
        <v>89454</v>
      </c>
      <c r="AF9" s="46">
        <v>1098258.453047</v>
      </c>
      <c r="AG9" s="46">
        <v>21582</v>
      </c>
      <c r="AH9" s="46">
        <v>349431.739134</v>
      </c>
      <c r="AI9" s="46">
        <v>68</v>
      </c>
      <c r="AJ9" s="46">
        <v>131.896187</v>
      </c>
      <c r="AK9" s="46">
        <v>459</v>
      </c>
      <c r="AL9" s="46">
        <v>3097.002909</v>
      </c>
      <c r="AM9" s="46">
        <v>54</v>
      </c>
      <c r="AN9" s="46">
        <v>260.43</v>
      </c>
      <c r="AO9" s="46">
        <v>2987</v>
      </c>
      <c r="AP9" s="46">
        <v>73417.389054</v>
      </c>
      <c r="AQ9" s="46">
        <v>13543</v>
      </c>
      <c r="AR9" s="46">
        <v>136764.085413</v>
      </c>
      <c r="AS9" s="46">
        <v>21753</v>
      </c>
      <c r="AT9" s="46">
        <v>200825.498819</v>
      </c>
    </row>
    <row r="10" spans="1:46" s="22" customFormat="1" ht="45" customHeight="1">
      <c r="A10" s="44" t="s">
        <v>84</v>
      </c>
      <c r="B10" s="45"/>
      <c r="C10" s="46">
        <v>10130</v>
      </c>
      <c r="D10" s="46">
        <v>16376046.334568</v>
      </c>
      <c r="E10" s="46">
        <v>180</v>
      </c>
      <c r="F10" s="46">
        <v>414314.494243</v>
      </c>
      <c r="G10" s="46">
        <v>41</v>
      </c>
      <c r="H10" s="46">
        <v>230845.27448</v>
      </c>
      <c r="I10" s="46">
        <v>2709</v>
      </c>
      <c r="J10" s="46">
        <v>4164511.609106</v>
      </c>
      <c r="K10" s="46">
        <v>190</v>
      </c>
      <c r="L10" s="46">
        <v>923158.329575</v>
      </c>
      <c r="M10" s="46">
        <v>19</v>
      </c>
      <c r="N10" s="46">
        <v>165322.63778</v>
      </c>
      <c r="O10" s="46">
        <v>637</v>
      </c>
      <c r="P10" s="46">
        <v>444241.763921</v>
      </c>
      <c r="Q10" s="46">
        <v>1113</v>
      </c>
      <c r="R10" s="46">
        <v>447778.053959</v>
      </c>
      <c r="S10" s="46">
        <v>374</v>
      </c>
      <c r="T10" s="46">
        <v>701417.981756</v>
      </c>
      <c r="U10" s="46">
        <v>24</v>
      </c>
      <c r="V10" s="46">
        <v>12986.1596</v>
      </c>
      <c r="W10" s="44" t="s">
        <v>84</v>
      </c>
      <c r="X10" s="45"/>
      <c r="Y10" s="46">
        <v>611</v>
      </c>
      <c r="Z10" s="46">
        <v>338540.785009</v>
      </c>
      <c r="AA10" s="46">
        <v>1732</v>
      </c>
      <c r="AB10" s="46">
        <v>7128560.22459</v>
      </c>
      <c r="AC10" s="46">
        <v>784</v>
      </c>
      <c r="AD10" s="46">
        <v>668812.070151</v>
      </c>
      <c r="AE10" s="46">
        <v>1123</v>
      </c>
      <c r="AF10" s="46">
        <v>397624.575234</v>
      </c>
      <c r="AG10" s="46">
        <v>165</v>
      </c>
      <c r="AH10" s="46">
        <v>176578.773896</v>
      </c>
      <c r="AI10" s="46">
        <v>0</v>
      </c>
      <c r="AJ10" s="46">
        <v>0</v>
      </c>
      <c r="AK10" s="46">
        <v>2</v>
      </c>
      <c r="AL10" s="46">
        <v>1000.2</v>
      </c>
      <c r="AM10" s="46">
        <v>0</v>
      </c>
      <c r="AN10" s="46">
        <v>0</v>
      </c>
      <c r="AO10" s="46">
        <v>41</v>
      </c>
      <c r="AP10" s="46">
        <v>44436.66003</v>
      </c>
      <c r="AQ10" s="46">
        <v>184</v>
      </c>
      <c r="AR10" s="46">
        <v>52575.621771</v>
      </c>
      <c r="AS10" s="46">
        <v>201</v>
      </c>
      <c r="AT10" s="46">
        <v>63341.119467</v>
      </c>
    </row>
    <row r="11" spans="1:46" s="22" customFormat="1" ht="45" customHeight="1">
      <c r="A11" s="44" t="s">
        <v>85</v>
      </c>
      <c r="B11" s="45"/>
      <c r="C11" s="46">
        <v>114007</v>
      </c>
      <c r="D11" s="46">
        <v>1144589.762955</v>
      </c>
      <c r="E11" s="46">
        <v>4969</v>
      </c>
      <c r="F11" s="46">
        <v>52870.123061</v>
      </c>
      <c r="G11" s="46">
        <v>1473</v>
      </c>
      <c r="H11" s="46">
        <v>21509.556667</v>
      </c>
      <c r="I11" s="46">
        <v>34252</v>
      </c>
      <c r="J11" s="46">
        <v>439567.114705</v>
      </c>
      <c r="K11" s="46">
        <v>1591</v>
      </c>
      <c r="L11" s="46">
        <v>25900.717784</v>
      </c>
      <c r="M11" s="46">
        <v>652</v>
      </c>
      <c r="N11" s="46">
        <v>4083.904808</v>
      </c>
      <c r="O11" s="46">
        <v>18856</v>
      </c>
      <c r="P11" s="46">
        <v>125275.372629</v>
      </c>
      <c r="Q11" s="46">
        <v>12434</v>
      </c>
      <c r="R11" s="46">
        <v>57006.787053</v>
      </c>
      <c r="S11" s="46">
        <v>2685</v>
      </c>
      <c r="T11" s="46">
        <v>48587.286919</v>
      </c>
      <c r="U11" s="46">
        <v>1089</v>
      </c>
      <c r="V11" s="46">
        <v>8572.879756</v>
      </c>
      <c r="W11" s="44" t="s">
        <v>85</v>
      </c>
      <c r="X11" s="45"/>
      <c r="Y11" s="46">
        <v>2432</v>
      </c>
      <c r="Z11" s="46">
        <v>14403.699473</v>
      </c>
      <c r="AA11" s="46">
        <v>5452</v>
      </c>
      <c r="AB11" s="46">
        <v>106463.440313</v>
      </c>
      <c r="AC11" s="46">
        <v>7694</v>
      </c>
      <c r="AD11" s="46">
        <v>100152.952424</v>
      </c>
      <c r="AE11" s="46">
        <v>10673</v>
      </c>
      <c r="AF11" s="46">
        <v>75655.381064</v>
      </c>
      <c r="AG11" s="46">
        <v>4213</v>
      </c>
      <c r="AH11" s="46">
        <v>29021.267572</v>
      </c>
      <c r="AI11" s="46">
        <v>10</v>
      </c>
      <c r="AJ11" s="46">
        <v>11.3</v>
      </c>
      <c r="AK11" s="46">
        <v>52</v>
      </c>
      <c r="AL11" s="46">
        <v>122.116666</v>
      </c>
      <c r="AM11" s="46">
        <v>23</v>
      </c>
      <c r="AN11" s="46">
        <v>98.1</v>
      </c>
      <c r="AO11" s="46">
        <v>566</v>
      </c>
      <c r="AP11" s="46">
        <v>6938.669616</v>
      </c>
      <c r="AQ11" s="46">
        <v>1786</v>
      </c>
      <c r="AR11" s="46">
        <v>7772.568731</v>
      </c>
      <c r="AS11" s="46">
        <v>3105</v>
      </c>
      <c r="AT11" s="46">
        <v>20576.523714</v>
      </c>
    </row>
    <row r="12" spans="1:46" s="22" customFormat="1" ht="45" customHeight="1">
      <c r="A12" s="44" t="s">
        <v>86</v>
      </c>
      <c r="B12" s="45"/>
      <c r="C12" s="46">
        <v>138235</v>
      </c>
      <c r="D12" s="46">
        <v>1318509.224892</v>
      </c>
      <c r="E12" s="46">
        <v>2146</v>
      </c>
      <c r="F12" s="46">
        <v>23126.072968</v>
      </c>
      <c r="G12" s="46">
        <v>395</v>
      </c>
      <c r="H12" s="46">
        <v>5305.764408</v>
      </c>
      <c r="I12" s="46">
        <v>46308</v>
      </c>
      <c r="J12" s="46">
        <v>553357.117684</v>
      </c>
      <c r="K12" s="46">
        <v>686</v>
      </c>
      <c r="L12" s="46">
        <v>12124.591748</v>
      </c>
      <c r="M12" s="46">
        <v>652</v>
      </c>
      <c r="N12" s="46">
        <v>3171.765715</v>
      </c>
      <c r="O12" s="46">
        <v>23436</v>
      </c>
      <c r="P12" s="46">
        <v>152481.69775</v>
      </c>
      <c r="Q12" s="46">
        <v>17747</v>
      </c>
      <c r="R12" s="46">
        <v>89142.635103</v>
      </c>
      <c r="S12" s="46">
        <v>1924</v>
      </c>
      <c r="T12" s="46">
        <v>28107.101595</v>
      </c>
      <c r="U12" s="46">
        <v>884</v>
      </c>
      <c r="V12" s="46">
        <v>5776.581401</v>
      </c>
      <c r="W12" s="44" t="s">
        <v>86</v>
      </c>
      <c r="X12" s="45"/>
      <c r="Y12" s="46">
        <v>4963</v>
      </c>
      <c r="Z12" s="46">
        <v>31032.374369</v>
      </c>
      <c r="AA12" s="46">
        <v>7379</v>
      </c>
      <c r="AB12" s="46">
        <v>139128.25422</v>
      </c>
      <c r="AC12" s="46">
        <v>4966</v>
      </c>
      <c r="AD12" s="46">
        <v>108838.719598</v>
      </c>
      <c r="AE12" s="46">
        <v>16068</v>
      </c>
      <c r="AF12" s="46">
        <v>98917.187069</v>
      </c>
      <c r="AG12" s="46">
        <v>3235</v>
      </c>
      <c r="AH12" s="46">
        <v>26303.437489</v>
      </c>
      <c r="AI12" s="46">
        <v>1</v>
      </c>
      <c r="AJ12" s="46">
        <v>3</v>
      </c>
      <c r="AK12" s="46">
        <v>57</v>
      </c>
      <c r="AL12" s="46">
        <v>527.01943</v>
      </c>
      <c r="AM12" s="46">
        <v>5</v>
      </c>
      <c r="AN12" s="46">
        <v>16.9</v>
      </c>
      <c r="AO12" s="46">
        <v>414</v>
      </c>
      <c r="AP12" s="46">
        <v>3469.188796</v>
      </c>
      <c r="AQ12" s="46">
        <v>2568</v>
      </c>
      <c r="AR12" s="46">
        <v>14263.945269</v>
      </c>
      <c r="AS12" s="46">
        <v>4401</v>
      </c>
      <c r="AT12" s="46">
        <v>23415.87028</v>
      </c>
    </row>
    <row r="13" spans="1:46" s="22" customFormat="1" ht="45" customHeight="1">
      <c r="A13" s="44" t="s">
        <v>87</v>
      </c>
      <c r="B13" s="45"/>
      <c r="C13" s="46">
        <v>174552</v>
      </c>
      <c r="D13" s="46">
        <v>2561465.240518</v>
      </c>
      <c r="E13" s="46">
        <v>2718</v>
      </c>
      <c r="F13" s="46">
        <v>50940.803592</v>
      </c>
      <c r="G13" s="46">
        <v>423</v>
      </c>
      <c r="H13" s="46">
        <v>11010.392395</v>
      </c>
      <c r="I13" s="46">
        <v>28057</v>
      </c>
      <c r="J13" s="46">
        <v>524008.265052</v>
      </c>
      <c r="K13" s="46">
        <v>1093</v>
      </c>
      <c r="L13" s="46">
        <v>33658.645834</v>
      </c>
      <c r="M13" s="46">
        <v>421</v>
      </c>
      <c r="N13" s="46">
        <v>3755.843232</v>
      </c>
      <c r="O13" s="46">
        <v>20196</v>
      </c>
      <c r="P13" s="46">
        <v>243832.509132</v>
      </c>
      <c r="Q13" s="46">
        <v>30161</v>
      </c>
      <c r="R13" s="46">
        <v>224787.816248</v>
      </c>
      <c r="S13" s="46">
        <v>4899</v>
      </c>
      <c r="T13" s="46">
        <v>78624.993003</v>
      </c>
      <c r="U13" s="46">
        <v>1980</v>
      </c>
      <c r="V13" s="46">
        <v>16167.321372</v>
      </c>
      <c r="W13" s="44" t="s">
        <v>87</v>
      </c>
      <c r="X13" s="45"/>
      <c r="Y13" s="46">
        <v>10831</v>
      </c>
      <c r="Z13" s="46">
        <v>108951.523907</v>
      </c>
      <c r="AA13" s="46">
        <v>20743</v>
      </c>
      <c r="AB13" s="46">
        <v>626686.634985</v>
      </c>
      <c r="AC13" s="46">
        <v>8575</v>
      </c>
      <c r="AD13" s="46">
        <v>274370.457411</v>
      </c>
      <c r="AE13" s="46">
        <v>29837</v>
      </c>
      <c r="AF13" s="46">
        <v>221794.757083</v>
      </c>
      <c r="AG13" s="46">
        <v>5061</v>
      </c>
      <c r="AH13" s="46">
        <v>52715.142863</v>
      </c>
      <c r="AI13" s="46">
        <v>23</v>
      </c>
      <c r="AJ13" s="46">
        <v>60</v>
      </c>
      <c r="AK13" s="46">
        <v>171</v>
      </c>
      <c r="AL13" s="46">
        <v>653.974827</v>
      </c>
      <c r="AM13" s="46">
        <v>4</v>
      </c>
      <c r="AN13" s="46">
        <v>23</v>
      </c>
      <c r="AO13" s="46">
        <v>833</v>
      </c>
      <c r="AP13" s="46">
        <v>9212.559411</v>
      </c>
      <c r="AQ13" s="46">
        <v>3776</v>
      </c>
      <c r="AR13" s="46">
        <v>39390.868727</v>
      </c>
      <c r="AS13" s="46">
        <v>4750</v>
      </c>
      <c r="AT13" s="46">
        <v>40819.731444</v>
      </c>
    </row>
    <row r="14" spans="1:46" s="22" customFormat="1" ht="45" customHeight="1">
      <c r="A14" s="44" t="s">
        <v>88</v>
      </c>
      <c r="B14" s="45"/>
      <c r="C14" s="46">
        <v>63953</v>
      </c>
      <c r="D14" s="46">
        <v>680134.625376</v>
      </c>
      <c r="E14" s="46">
        <v>1155</v>
      </c>
      <c r="F14" s="46">
        <v>11449.738363</v>
      </c>
      <c r="G14" s="46">
        <v>307</v>
      </c>
      <c r="H14" s="46">
        <v>4783.92499</v>
      </c>
      <c r="I14" s="46">
        <v>20116</v>
      </c>
      <c r="J14" s="46">
        <v>308955.936635</v>
      </c>
      <c r="K14" s="46">
        <v>481</v>
      </c>
      <c r="L14" s="46">
        <v>7140.292817</v>
      </c>
      <c r="M14" s="46">
        <v>467</v>
      </c>
      <c r="N14" s="46">
        <v>4827.64519</v>
      </c>
      <c r="O14" s="46">
        <v>11580</v>
      </c>
      <c r="P14" s="46">
        <v>75751.204093</v>
      </c>
      <c r="Q14" s="46">
        <v>7443</v>
      </c>
      <c r="R14" s="46">
        <v>38794.974474</v>
      </c>
      <c r="S14" s="46">
        <v>1337</v>
      </c>
      <c r="T14" s="46">
        <v>20594.961006</v>
      </c>
      <c r="U14" s="46">
        <v>456</v>
      </c>
      <c r="V14" s="46">
        <v>2551.608</v>
      </c>
      <c r="W14" s="44" t="s">
        <v>88</v>
      </c>
      <c r="X14" s="45"/>
      <c r="Y14" s="46">
        <v>1601</v>
      </c>
      <c r="Z14" s="46">
        <v>6596.738797</v>
      </c>
      <c r="AA14" s="46">
        <v>3377</v>
      </c>
      <c r="AB14" s="46">
        <v>62599.142178</v>
      </c>
      <c r="AC14" s="46">
        <v>3339</v>
      </c>
      <c r="AD14" s="46">
        <v>56440.397419</v>
      </c>
      <c r="AE14" s="46">
        <v>7087</v>
      </c>
      <c r="AF14" s="46">
        <v>45891.628645</v>
      </c>
      <c r="AG14" s="46">
        <v>2080</v>
      </c>
      <c r="AH14" s="46">
        <v>14664.644361</v>
      </c>
      <c r="AI14" s="46">
        <v>14</v>
      </c>
      <c r="AJ14" s="46">
        <v>25.678</v>
      </c>
      <c r="AK14" s="46">
        <v>40</v>
      </c>
      <c r="AL14" s="46">
        <v>65.981</v>
      </c>
      <c r="AM14" s="46">
        <v>4</v>
      </c>
      <c r="AN14" s="46">
        <v>27</v>
      </c>
      <c r="AO14" s="46">
        <v>256</v>
      </c>
      <c r="AP14" s="46">
        <v>2534.906</v>
      </c>
      <c r="AQ14" s="46">
        <v>1084</v>
      </c>
      <c r="AR14" s="46">
        <v>3752.410014</v>
      </c>
      <c r="AS14" s="46">
        <v>1729</v>
      </c>
      <c r="AT14" s="46">
        <v>12685.813394</v>
      </c>
    </row>
    <row r="15" spans="1:46" s="22" customFormat="1" ht="45" customHeight="1">
      <c r="A15" s="44" t="s">
        <v>89</v>
      </c>
      <c r="B15" s="45"/>
      <c r="C15" s="46">
        <v>106437</v>
      </c>
      <c r="D15" s="46">
        <v>924104.490774</v>
      </c>
      <c r="E15" s="46">
        <v>2180</v>
      </c>
      <c r="F15" s="46">
        <v>23355.998508</v>
      </c>
      <c r="G15" s="46">
        <v>550</v>
      </c>
      <c r="H15" s="46">
        <v>8080.370713</v>
      </c>
      <c r="I15" s="46">
        <v>33174</v>
      </c>
      <c r="J15" s="46">
        <v>342372.200676</v>
      </c>
      <c r="K15" s="46">
        <v>671</v>
      </c>
      <c r="L15" s="46">
        <v>9748.465602</v>
      </c>
      <c r="M15" s="46">
        <v>438</v>
      </c>
      <c r="N15" s="46">
        <v>3337.166109</v>
      </c>
      <c r="O15" s="46">
        <v>15688</v>
      </c>
      <c r="P15" s="46">
        <v>101846.574573</v>
      </c>
      <c r="Q15" s="46">
        <v>14696</v>
      </c>
      <c r="R15" s="46">
        <v>63987.478423</v>
      </c>
      <c r="S15" s="46">
        <v>1776</v>
      </c>
      <c r="T15" s="46">
        <v>25962.122536</v>
      </c>
      <c r="U15" s="46">
        <v>1036</v>
      </c>
      <c r="V15" s="46">
        <v>6295.354273</v>
      </c>
      <c r="W15" s="44" t="s">
        <v>89</v>
      </c>
      <c r="X15" s="45"/>
      <c r="Y15" s="46">
        <v>3041</v>
      </c>
      <c r="Z15" s="46">
        <v>13030.841928</v>
      </c>
      <c r="AA15" s="46">
        <v>6072</v>
      </c>
      <c r="AB15" s="46">
        <v>118237.484937</v>
      </c>
      <c r="AC15" s="46">
        <v>5736</v>
      </c>
      <c r="AD15" s="46">
        <v>97012.797242</v>
      </c>
      <c r="AE15" s="46">
        <v>12415</v>
      </c>
      <c r="AF15" s="46">
        <v>57721.791675</v>
      </c>
      <c r="AG15" s="46">
        <v>3062</v>
      </c>
      <c r="AH15" s="46">
        <v>23025.500463</v>
      </c>
      <c r="AI15" s="46">
        <v>9</v>
      </c>
      <c r="AJ15" s="46">
        <v>6.86</v>
      </c>
      <c r="AK15" s="46">
        <v>69</v>
      </c>
      <c r="AL15" s="46">
        <v>191.331</v>
      </c>
      <c r="AM15" s="46">
        <v>7</v>
      </c>
      <c r="AN15" s="46">
        <v>43.2</v>
      </c>
      <c r="AO15" s="46">
        <v>454</v>
      </c>
      <c r="AP15" s="46">
        <v>2281.42997</v>
      </c>
      <c r="AQ15" s="46">
        <v>2118</v>
      </c>
      <c r="AR15" s="46">
        <v>9244.123006</v>
      </c>
      <c r="AS15" s="46">
        <v>3245</v>
      </c>
      <c r="AT15" s="46">
        <v>18323.39914</v>
      </c>
    </row>
    <row r="16" spans="1:46" s="22" customFormat="1" ht="45" customHeight="1">
      <c r="A16" s="44" t="s">
        <v>90</v>
      </c>
      <c r="B16" s="45"/>
      <c r="C16" s="46">
        <v>39976</v>
      </c>
      <c r="D16" s="46">
        <v>427852.727165</v>
      </c>
      <c r="E16" s="46">
        <v>1100</v>
      </c>
      <c r="F16" s="46">
        <v>16349.601252</v>
      </c>
      <c r="G16" s="46">
        <v>281</v>
      </c>
      <c r="H16" s="46">
        <v>4437.973</v>
      </c>
      <c r="I16" s="46">
        <v>13108</v>
      </c>
      <c r="J16" s="46">
        <v>179863.751007</v>
      </c>
      <c r="K16" s="46">
        <v>507</v>
      </c>
      <c r="L16" s="46">
        <v>8689.038083</v>
      </c>
      <c r="M16" s="46">
        <v>207</v>
      </c>
      <c r="N16" s="46">
        <v>1612.536</v>
      </c>
      <c r="O16" s="46">
        <v>5710</v>
      </c>
      <c r="P16" s="46">
        <v>37117.6183</v>
      </c>
      <c r="Q16" s="46">
        <v>5239</v>
      </c>
      <c r="R16" s="46">
        <v>26215.877141</v>
      </c>
      <c r="S16" s="46">
        <v>663</v>
      </c>
      <c r="T16" s="46">
        <v>10780.12483</v>
      </c>
      <c r="U16" s="46">
        <v>326</v>
      </c>
      <c r="V16" s="46">
        <v>2398.529084</v>
      </c>
      <c r="W16" s="44" t="s">
        <v>90</v>
      </c>
      <c r="X16" s="45"/>
      <c r="Y16" s="46">
        <v>886</v>
      </c>
      <c r="Z16" s="46">
        <v>3656.710348</v>
      </c>
      <c r="AA16" s="46">
        <v>2390</v>
      </c>
      <c r="AB16" s="46">
        <v>58121.03341</v>
      </c>
      <c r="AC16" s="46">
        <v>2417</v>
      </c>
      <c r="AD16" s="46">
        <v>38428.62678</v>
      </c>
      <c r="AE16" s="46">
        <v>3846</v>
      </c>
      <c r="AF16" s="46">
        <v>20486.021576</v>
      </c>
      <c r="AG16" s="46">
        <v>1122</v>
      </c>
      <c r="AH16" s="46">
        <v>7813.100256</v>
      </c>
      <c r="AI16" s="46">
        <v>4</v>
      </c>
      <c r="AJ16" s="46">
        <v>1.958187</v>
      </c>
      <c r="AK16" s="46">
        <v>24</v>
      </c>
      <c r="AL16" s="46">
        <v>56.520986</v>
      </c>
      <c r="AM16" s="46">
        <v>4</v>
      </c>
      <c r="AN16" s="46">
        <v>28.68</v>
      </c>
      <c r="AO16" s="46">
        <v>138</v>
      </c>
      <c r="AP16" s="46">
        <v>1479.77715</v>
      </c>
      <c r="AQ16" s="46">
        <v>631</v>
      </c>
      <c r="AR16" s="46">
        <v>2793.710455</v>
      </c>
      <c r="AS16" s="46">
        <v>1373</v>
      </c>
      <c r="AT16" s="46">
        <v>7521.53932</v>
      </c>
    </row>
    <row r="17" spans="1:46" s="22" customFormat="1" ht="45" customHeight="1">
      <c r="A17" s="44" t="s">
        <v>91</v>
      </c>
      <c r="B17" s="45"/>
      <c r="C17" s="46">
        <v>81117</v>
      </c>
      <c r="D17" s="46">
        <v>735218.957626</v>
      </c>
      <c r="E17" s="46">
        <v>2942</v>
      </c>
      <c r="F17" s="46">
        <v>33826.083622</v>
      </c>
      <c r="G17" s="46">
        <v>687</v>
      </c>
      <c r="H17" s="46">
        <v>10869.704507</v>
      </c>
      <c r="I17" s="46">
        <v>18592</v>
      </c>
      <c r="J17" s="46">
        <v>220076.078966</v>
      </c>
      <c r="K17" s="46">
        <v>748</v>
      </c>
      <c r="L17" s="46">
        <v>8860.03465</v>
      </c>
      <c r="M17" s="46">
        <v>725</v>
      </c>
      <c r="N17" s="46">
        <v>6957.902406</v>
      </c>
      <c r="O17" s="46">
        <v>16071</v>
      </c>
      <c r="P17" s="46">
        <v>108859.503302</v>
      </c>
      <c r="Q17" s="46">
        <v>12118</v>
      </c>
      <c r="R17" s="46">
        <v>63402.573552</v>
      </c>
      <c r="S17" s="46">
        <v>2583</v>
      </c>
      <c r="T17" s="46">
        <v>38808.830954</v>
      </c>
      <c r="U17" s="46">
        <v>1536</v>
      </c>
      <c r="V17" s="46">
        <v>11261.819048</v>
      </c>
      <c r="W17" s="44" t="s">
        <v>91</v>
      </c>
      <c r="X17" s="45"/>
      <c r="Y17" s="46">
        <v>1915</v>
      </c>
      <c r="Z17" s="46">
        <v>8835.998986</v>
      </c>
      <c r="AA17" s="46">
        <v>4380</v>
      </c>
      <c r="AB17" s="46">
        <v>88352.104081</v>
      </c>
      <c r="AC17" s="46">
        <v>3494</v>
      </c>
      <c r="AD17" s="46">
        <v>57336.184808</v>
      </c>
      <c r="AE17" s="46">
        <v>8041</v>
      </c>
      <c r="AF17" s="46">
        <v>34740.302429</v>
      </c>
      <c r="AG17" s="46">
        <v>2636</v>
      </c>
      <c r="AH17" s="46">
        <v>19268.372234</v>
      </c>
      <c r="AI17" s="46">
        <v>7</v>
      </c>
      <c r="AJ17" s="46">
        <v>23.1</v>
      </c>
      <c r="AK17" s="46">
        <v>43</v>
      </c>
      <c r="AL17" s="46">
        <v>478.859</v>
      </c>
      <c r="AM17" s="46">
        <v>7</v>
      </c>
      <c r="AN17" s="46">
        <v>23.55</v>
      </c>
      <c r="AO17" s="46">
        <v>282</v>
      </c>
      <c r="AP17" s="46">
        <v>3059.498081</v>
      </c>
      <c r="AQ17" s="46">
        <v>1376</v>
      </c>
      <c r="AR17" s="46">
        <v>6489.74494</v>
      </c>
      <c r="AS17" s="46">
        <v>2934</v>
      </c>
      <c r="AT17" s="46">
        <v>13688.71206</v>
      </c>
    </row>
    <row r="18" spans="1:46" s="22" customFormat="1" ht="45" customHeight="1">
      <c r="A18" s="44" t="s">
        <v>92</v>
      </c>
      <c r="B18" s="45"/>
      <c r="C18" s="46">
        <v>594</v>
      </c>
      <c r="D18" s="46">
        <v>234782.497106</v>
      </c>
      <c r="E18" s="46">
        <v>14</v>
      </c>
      <c r="F18" s="46">
        <v>316</v>
      </c>
      <c r="G18" s="46">
        <v>1</v>
      </c>
      <c r="H18" s="46">
        <v>15</v>
      </c>
      <c r="I18" s="46">
        <v>270</v>
      </c>
      <c r="J18" s="46">
        <v>171417.93388</v>
      </c>
      <c r="K18" s="46">
        <v>16</v>
      </c>
      <c r="L18" s="46">
        <v>2747.850456</v>
      </c>
      <c r="M18" s="46">
        <v>2</v>
      </c>
      <c r="N18" s="46">
        <v>88.88</v>
      </c>
      <c r="O18" s="46">
        <v>35</v>
      </c>
      <c r="P18" s="46">
        <v>1459.86099</v>
      </c>
      <c r="Q18" s="46">
        <v>24</v>
      </c>
      <c r="R18" s="46">
        <v>404.734</v>
      </c>
      <c r="S18" s="46">
        <v>9</v>
      </c>
      <c r="T18" s="46">
        <v>237.09</v>
      </c>
      <c r="U18" s="46">
        <v>2</v>
      </c>
      <c r="V18" s="46">
        <v>12.52</v>
      </c>
      <c r="W18" s="44" t="s">
        <v>92</v>
      </c>
      <c r="X18" s="45"/>
      <c r="Y18" s="46">
        <v>40</v>
      </c>
      <c r="Z18" s="46">
        <v>1169.0458</v>
      </c>
      <c r="AA18" s="46">
        <v>29</v>
      </c>
      <c r="AB18" s="46">
        <v>45225.76032</v>
      </c>
      <c r="AC18" s="46">
        <v>10</v>
      </c>
      <c r="AD18" s="46">
        <v>191.5</v>
      </c>
      <c r="AE18" s="46">
        <v>115</v>
      </c>
      <c r="AF18" s="46">
        <v>11160.37916</v>
      </c>
      <c r="AG18" s="46">
        <v>1</v>
      </c>
      <c r="AH18" s="46">
        <v>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1</v>
      </c>
      <c r="AP18" s="46">
        <v>1</v>
      </c>
      <c r="AQ18" s="46">
        <v>14</v>
      </c>
      <c r="AR18" s="46">
        <v>151.9625</v>
      </c>
      <c r="AS18" s="46">
        <v>11</v>
      </c>
      <c r="AT18" s="46">
        <v>177.98</v>
      </c>
    </row>
    <row r="19" spans="1:46" s="22" customFormat="1" ht="45" customHeight="1">
      <c r="A19" s="44" t="s">
        <v>93</v>
      </c>
      <c r="B19" s="45"/>
      <c r="C19" s="46">
        <v>491</v>
      </c>
      <c r="D19" s="46">
        <v>1094647.964306</v>
      </c>
      <c r="E19" s="46">
        <v>5</v>
      </c>
      <c r="F19" s="46">
        <v>61.012</v>
      </c>
      <c r="G19" s="46">
        <v>0</v>
      </c>
      <c r="H19" s="46">
        <v>0</v>
      </c>
      <c r="I19" s="46">
        <v>292</v>
      </c>
      <c r="J19" s="46">
        <v>967157.913904</v>
      </c>
      <c r="K19" s="46">
        <v>1</v>
      </c>
      <c r="L19" s="46">
        <v>245</v>
      </c>
      <c r="M19" s="46">
        <v>0</v>
      </c>
      <c r="N19" s="46">
        <v>0</v>
      </c>
      <c r="O19" s="46">
        <v>7</v>
      </c>
      <c r="P19" s="46">
        <v>3385.42363</v>
      </c>
      <c r="Q19" s="46">
        <v>9</v>
      </c>
      <c r="R19" s="46">
        <v>5858.47266</v>
      </c>
      <c r="S19" s="46">
        <v>0</v>
      </c>
      <c r="T19" s="46">
        <v>0</v>
      </c>
      <c r="U19" s="46">
        <v>0</v>
      </c>
      <c r="V19" s="46">
        <v>0</v>
      </c>
      <c r="W19" s="44" t="s">
        <v>94</v>
      </c>
      <c r="X19" s="45"/>
      <c r="Y19" s="46">
        <v>18</v>
      </c>
      <c r="Z19" s="46">
        <v>3541.0307</v>
      </c>
      <c r="AA19" s="46">
        <v>1</v>
      </c>
      <c r="AB19" s="46">
        <v>1</v>
      </c>
      <c r="AC19" s="46">
        <v>1</v>
      </c>
      <c r="AD19" s="46">
        <v>0.5</v>
      </c>
      <c r="AE19" s="46">
        <v>151</v>
      </c>
      <c r="AF19" s="46">
        <v>113914.901412</v>
      </c>
      <c r="AG19" s="46">
        <v>0</v>
      </c>
      <c r="AH19" s="46">
        <v>0</v>
      </c>
      <c r="AI19" s="46">
        <v>0</v>
      </c>
      <c r="AJ19" s="46">
        <v>0</v>
      </c>
      <c r="AK19" s="46">
        <v>1</v>
      </c>
      <c r="AL19" s="46">
        <v>1</v>
      </c>
      <c r="AM19" s="46">
        <v>0</v>
      </c>
      <c r="AN19" s="46">
        <v>0</v>
      </c>
      <c r="AO19" s="46">
        <v>2</v>
      </c>
      <c r="AP19" s="46">
        <v>3.7</v>
      </c>
      <c r="AQ19" s="46">
        <v>1</v>
      </c>
      <c r="AR19" s="46">
        <v>303.2</v>
      </c>
      <c r="AS19" s="46">
        <v>2</v>
      </c>
      <c r="AT19" s="46">
        <v>174.81</v>
      </c>
    </row>
    <row r="20" spans="1:46" s="22" customFormat="1" ht="45" customHeight="1">
      <c r="A20" s="44" t="s">
        <v>95</v>
      </c>
      <c r="B20" s="45"/>
      <c r="C20" s="46">
        <v>179</v>
      </c>
      <c r="D20" s="46">
        <v>72719.473543</v>
      </c>
      <c r="E20" s="46">
        <v>1</v>
      </c>
      <c r="F20" s="46">
        <v>6.5</v>
      </c>
      <c r="G20" s="46">
        <v>0</v>
      </c>
      <c r="H20" s="46">
        <v>0</v>
      </c>
      <c r="I20" s="46">
        <v>109</v>
      </c>
      <c r="J20" s="46">
        <v>55164.267973</v>
      </c>
      <c r="K20" s="46">
        <v>2</v>
      </c>
      <c r="L20" s="46">
        <v>750.87426</v>
      </c>
      <c r="M20" s="46">
        <v>0</v>
      </c>
      <c r="N20" s="46">
        <v>0</v>
      </c>
      <c r="O20" s="46">
        <v>6</v>
      </c>
      <c r="P20" s="46">
        <v>1041.19177</v>
      </c>
      <c r="Q20" s="46">
        <v>2</v>
      </c>
      <c r="R20" s="46">
        <v>303</v>
      </c>
      <c r="S20" s="46">
        <v>1</v>
      </c>
      <c r="T20" s="46">
        <v>716.66667</v>
      </c>
      <c r="U20" s="46">
        <v>0</v>
      </c>
      <c r="V20" s="46">
        <v>0</v>
      </c>
      <c r="W20" s="44" t="s">
        <v>96</v>
      </c>
      <c r="X20" s="45"/>
      <c r="Y20" s="46">
        <v>4</v>
      </c>
      <c r="Z20" s="46">
        <v>18.515</v>
      </c>
      <c r="AA20" s="46">
        <v>1</v>
      </c>
      <c r="AB20" s="46">
        <v>46</v>
      </c>
      <c r="AC20" s="46">
        <v>0</v>
      </c>
      <c r="AD20" s="46">
        <v>0</v>
      </c>
      <c r="AE20" s="46">
        <v>50</v>
      </c>
      <c r="AF20" s="46">
        <v>14669.52787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3</v>
      </c>
      <c r="AR20" s="46">
        <v>2.93</v>
      </c>
      <c r="AS20" s="46">
        <v>0</v>
      </c>
      <c r="AT20" s="46">
        <v>0</v>
      </c>
    </row>
    <row r="21" spans="1:46" s="22" customFormat="1" ht="45" customHeight="1">
      <c r="A21" s="44" t="s">
        <v>97</v>
      </c>
      <c r="B21" s="45"/>
      <c r="C21" s="46">
        <v>120</v>
      </c>
      <c r="D21" s="46">
        <v>219376.115513</v>
      </c>
      <c r="E21" s="46">
        <v>4</v>
      </c>
      <c r="F21" s="46">
        <v>1793.94174</v>
      </c>
      <c r="G21" s="46">
        <v>0</v>
      </c>
      <c r="H21" s="46">
        <v>0</v>
      </c>
      <c r="I21" s="46">
        <v>77</v>
      </c>
      <c r="J21" s="46">
        <v>208290.905876</v>
      </c>
      <c r="K21" s="46">
        <v>6</v>
      </c>
      <c r="L21" s="46">
        <v>5185.14013</v>
      </c>
      <c r="M21" s="46">
        <v>0</v>
      </c>
      <c r="N21" s="46">
        <v>0</v>
      </c>
      <c r="O21" s="46">
        <v>2</v>
      </c>
      <c r="P21" s="46">
        <v>195.677337</v>
      </c>
      <c r="Q21" s="46">
        <v>0</v>
      </c>
      <c r="R21" s="46">
        <v>0</v>
      </c>
      <c r="S21" s="46">
        <v>1</v>
      </c>
      <c r="T21" s="46">
        <v>300</v>
      </c>
      <c r="U21" s="46">
        <v>0</v>
      </c>
      <c r="V21" s="46">
        <v>0</v>
      </c>
      <c r="W21" s="44" t="s">
        <v>98</v>
      </c>
      <c r="X21" s="45"/>
      <c r="Y21" s="46">
        <v>2</v>
      </c>
      <c r="Z21" s="46">
        <v>68</v>
      </c>
      <c r="AA21" s="46">
        <v>0</v>
      </c>
      <c r="AB21" s="46">
        <v>0</v>
      </c>
      <c r="AC21" s="46">
        <v>0</v>
      </c>
      <c r="AD21" s="46">
        <v>0</v>
      </c>
      <c r="AE21" s="46">
        <v>26</v>
      </c>
      <c r="AF21" s="46">
        <v>3442.45043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2</v>
      </c>
      <c r="AT21" s="46">
        <v>100</v>
      </c>
    </row>
    <row r="22" spans="1:46" s="22" customFormat="1" ht="45" customHeight="1">
      <c r="A22" s="44" t="s">
        <v>99</v>
      </c>
      <c r="B22" s="45"/>
      <c r="C22" s="46">
        <v>69</v>
      </c>
      <c r="D22" s="46">
        <v>5725.31427</v>
      </c>
      <c r="E22" s="46">
        <v>27</v>
      </c>
      <c r="F22" s="46">
        <v>2283.71487</v>
      </c>
      <c r="G22" s="46">
        <v>0</v>
      </c>
      <c r="H22" s="46">
        <v>0</v>
      </c>
      <c r="I22" s="46">
        <v>20</v>
      </c>
      <c r="J22" s="46">
        <v>1332.6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5.25</v>
      </c>
      <c r="Q22" s="46">
        <v>2</v>
      </c>
      <c r="R22" s="46">
        <v>24.5</v>
      </c>
      <c r="S22" s="46">
        <v>0</v>
      </c>
      <c r="T22" s="46">
        <v>0</v>
      </c>
      <c r="U22" s="46">
        <v>0</v>
      </c>
      <c r="V22" s="46">
        <v>0</v>
      </c>
      <c r="W22" s="44" t="s">
        <v>99</v>
      </c>
      <c r="X22" s="45"/>
      <c r="Y22" s="46">
        <v>0</v>
      </c>
      <c r="Z22" s="46">
        <v>0</v>
      </c>
      <c r="AA22" s="46">
        <v>1</v>
      </c>
      <c r="AB22" s="46">
        <v>10</v>
      </c>
      <c r="AC22" s="46">
        <v>0</v>
      </c>
      <c r="AD22" s="46">
        <v>0</v>
      </c>
      <c r="AE22" s="46">
        <v>17</v>
      </c>
      <c r="AF22" s="46">
        <v>2056.2494</v>
      </c>
      <c r="AG22" s="46">
        <v>1</v>
      </c>
      <c r="AH22" s="46">
        <v>13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</row>
    <row r="23" spans="1:46" s="22" customFormat="1" ht="45" customHeight="1">
      <c r="A23" s="44" t="s">
        <v>100</v>
      </c>
      <c r="B23" s="45"/>
      <c r="C23" s="46">
        <v>51</v>
      </c>
      <c r="D23" s="46">
        <v>5265.4</v>
      </c>
      <c r="E23" s="46">
        <v>1</v>
      </c>
      <c r="F23" s="46">
        <v>5</v>
      </c>
      <c r="G23" s="46">
        <v>0</v>
      </c>
      <c r="H23" s="46">
        <v>0</v>
      </c>
      <c r="I23" s="46">
        <v>8</v>
      </c>
      <c r="J23" s="46">
        <v>922.6</v>
      </c>
      <c r="K23" s="46">
        <v>0</v>
      </c>
      <c r="L23" s="46">
        <v>0</v>
      </c>
      <c r="M23" s="46">
        <v>0</v>
      </c>
      <c r="N23" s="46">
        <v>0</v>
      </c>
      <c r="O23" s="46">
        <v>7</v>
      </c>
      <c r="P23" s="46">
        <v>4128</v>
      </c>
      <c r="Q23" s="46">
        <v>2</v>
      </c>
      <c r="R23" s="46">
        <v>25</v>
      </c>
      <c r="S23" s="46">
        <v>23</v>
      </c>
      <c r="T23" s="46">
        <v>144.7</v>
      </c>
      <c r="U23" s="46">
        <v>0</v>
      </c>
      <c r="V23" s="46">
        <v>0</v>
      </c>
      <c r="W23" s="44" t="s">
        <v>100</v>
      </c>
      <c r="X23" s="45"/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3</v>
      </c>
      <c r="AF23" s="46">
        <v>13.6</v>
      </c>
      <c r="AG23" s="46">
        <v>6</v>
      </c>
      <c r="AH23" s="46">
        <v>23.5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1</v>
      </c>
      <c r="AR23" s="46">
        <v>3</v>
      </c>
      <c r="AS23" s="46">
        <v>0</v>
      </c>
      <c r="AT23" s="46">
        <v>0</v>
      </c>
    </row>
    <row r="24" spans="1:46" s="22" customFormat="1" ht="45" customHeight="1">
      <c r="A24" s="44" t="s">
        <v>101</v>
      </c>
      <c r="B24" s="45"/>
      <c r="C24" s="46">
        <v>30</v>
      </c>
      <c r="D24" s="46">
        <v>9327.31024</v>
      </c>
      <c r="E24" s="46">
        <v>0</v>
      </c>
      <c r="F24" s="46">
        <v>0</v>
      </c>
      <c r="G24" s="46">
        <v>0</v>
      </c>
      <c r="H24" s="46">
        <v>0</v>
      </c>
      <c r="I24" s="46">
        <v>6</v>
      </c>
      <c r="J24" s="46">
        <v>2162.34124</v>
      </c>
      <c r="K24" s="46">
        <v>0</v>
      </c>
      <c r="L24" s="46">
        <v>0</v>
      </c>
      <c r="M24" s="46">
        <v>0</v>
      </c>
      <c r="N24" s="46">
        <v>0</v>
      </c>
      <c r="O24" s="46">
        <v>2</v>
      </c>
      <c r="P24" s="46">
        <v>524.189</v>
      </c>
      <c r="Q24" s="46">
        <v>2</v>
      </c>
      <c r="R24" s="46">
        <v>35</v>
      </c>
      <c r="S24" s="46">
        <v>16</v>
      </c>
      <c r="T24" s="46">
        <v>6106.08</v>
      </c>
      <c r="U24" s="46">
        <v>0</v>
      </c>
      <c r="V24" s="46">
        <v>0</v>
      </c>
      <c r="W24" s="44" t="s">
        <v>101</v>
      </c>
      <c r="X24" s="45"/>
      <c r="Y24" s="46">
        <v>0</v>
      </c>
      <c r="Z24" s="46">
        <v>0</v>
      </c>
      <c r="AA24" s="46">
        <v>1</v>
      </c>
      <c r="AB24" s="46">
        <v>310</v>
      </c>
      <c r="AC24" s="46">
        <v>0</v>
      </c>
      <c r="AD24" s="46">
        <v>0</v>
      </c>
      <c r="AE24" s="46">
        <v>2</v>
      </c>
      <c r="AF24" s="46">
        <v>169.7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1</v>
      </c>
      <c r="AR24" s="46">
        <v>20</v>
      </c>
      <c r="AS24" s="46">
        <v>0</v>
      </c>
      <c r="AT24" s="46">
        <v>0</v>
      </c>
    </row>
    <row r="25" spans="1:46" s="49" customFormat="1" ht="20.25" customHeight="1">
      <c r="A25" s="47" t="s">
        <v>64</v>
      </c>
      <c r="B25" s="47"/>
      <c r="C25" s="47"/>
      <c r="D25" s="47"/>
      <c r="E25" s="47"/>
      <c r="F25" s="47" t="s">
        <v>65</v>
      </c>
      <c r="G25" s="47"/>
      <c r="H25" s="47"/>
      <c r="I25" s="47"/>
      <c r="J25" s="48" t="s">
        <v>66</v>
      </c>
      <c r="K25" s="48"/>
      <c r="L25" s="47"/>
      <c r="M25" s="48"/>
      <c r="N25" s="48" t="s">
        <v>67</v>
      </c>
      <c r="O25" s="47"/>
      <c r="P25" s="47"/>
      <c r="Q25" s="48"/>
      <c r="R25" s="48" t="s">
        <v>67</v>
      </c>
      <c r="S25" s="47"/>
      <c r="T25" s="47"/>
      <c r="U25" s="47"/>
      <c r="V25" s="25" t="str">
        <f>'2491-00-01'!V34</f>
        <v>中華民國110年6月20日編製</v>
      </c>
      <c r="W25" s="47" t="s">
        <v>64</v>
      </c>
      <c r="X25" s="47"/>
      <c r="Y25" s="47"/>
      <c r="Z25" s="47"/>
      <c r="AA25" s="47"/>
      <c r="AB25" s="47" t="s">
        <v>65</v>
      </c>
      <c r="AC25" s="47"/>
      <c r="AD25" s="47"/>
      <c r="AE25" s="47"/>
      <c r="AF25" s="48" t="s">
        <v>66</v>
      </c>
      <c r="AG25" s="48"/>
      <c r="AH25" s="47"/>
      <c r="AI25" s="48"/>
      <c r="AJ25" s="48"/>
      <c r="AK25" s="48" t="s">
        <v>67</v>
      </c>
      <c r="AL25" s="47"/>
      <c r="AM25" s="48"/>
      <c r="AN25" s="48"/>
      <c r="AO25" s="48" t="s">
        <v>67</v>
      </c>
      <c r="AP25" s="47"/>
      <c r="AQ25" s="47"/>
      <c r="AR25" s="47"/>
      <c r="AS25" s="47"/>
      <c r="AT25" s="25" t="str">
        <f>'2491-00-01'!V34</f>
        <v>中華民國110年6月20日編製</v>
      </c>
    </row>
    <row r="26" spans="1:46" s="49" customFormat="1" ht="19.5" customHeight="1">
      <c r="A26" s="50"/>
      <c r="B26" s="50"/>
      <c r="C26" s="50"/>
      <c r="D26" s="50"/>
      <c r="E26" s="50"/>
      <c r="F26" s="50"/>
      <c r="G26" s="50"/>
      <c r="H26" s="50"/>
      <c r="I26" s="50"/>
      <c r="J26" s="50" t="s">
        <v>69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 t="s">
        <v>70</v>
      </c>
      <c r="W26" s="50"/>
      <c r="X26" s="50"/>
      <c r="Y26" s="50"/>
      <c r="Z26" s="50"/>
      <c r="AA26" s="50"/>
      <c r="AB26" s="50"/>
      <c r="AC26" s="50"/>
      <c r="AD26" s="50"/>
      <c r="AE26" s="50"/>
      <c r="AF26" s="50" t="s">
        <v>69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1" t="s">
        <v>70</v>
      </c>
    </row>
    <row r="27" spans="1:46" s="30" customFormat="1" ht="19.5" customHeight="1">
      <c r="A27" s="28" t="s">
        <v>71</v>
      </c>
      <c r="B27" s="29" t="s">
        <v>102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8" t="s">
        <v>71</v>
      </c>
      <c r="X27" s="29" t="s">
        <v>102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s="30" customFormat="1" ht="19.5" customHeight="1">
      <c r="A28" s="28"/>
      <c r="B28" s="29" t="s">
        <v>73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8"/>
      <c r="X28" s="29" t="s">
        <v>73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s="30" customFormat="1" ht="19.5" customHeight="1">
      <c r="A29" s="28" t="s">
        <v>74</v>
      </c>
      <c r="B29" s="32" t="s">
        <v>75</v>
      </c>
      <c r="C29" s="32"/>
      <c r="D29" s="32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 t="s">
        <v>74</v>
      </c>
      <c r="X29" s="32" t="s">
        <v>75</v>
      </c>
      <c r="Y29" s="32"/>
      <c r="Z29" s="32"/>
      <c r="AA29" s="32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s="30" customFormat="1" ht="15">
      <c r="A30" s="33"/>
      <c r="B30" s="32" t="s">
        <v>103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 t="s">
        <v>103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s="30" customFormat="1" ht="15">
      <c r="A31" s="33"/>
      <c r="B31" s="32" t="s">
        <v>104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 t="s">
        <v>104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s="30" customFormat="1" ht="15">
      <c r="A32" s="33"/>
      <c r="B32" s="32" t="s">
        <v>105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 t="s">
        <v>105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5">
      <c r="A33" s="223" t="s">
        <v>106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 t="s">
        <v>107</v>
      </c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</row>
  </sheetData>
  <sheetProtection selectLockedCells="1" selectUnlockedCells="1"/>
  <mergeCells count="38">
    <mergeCell ref="A33:V33"/>
    <mergeCell ref="W33:AT33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M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5902777777777778" right="0.3902777777777778" top="0.9798611111111111" bottom="0.3902777777777778" header="0.5118055555555555" footer="0.5118055555555555"/>
  <pageSetup horizontalDpi="300" verticalDpi="300" orientation="landscape" paperSize="8" scale="7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65" zoomScaleSheetLayoutView="65" zoomScalePageLayoutView="0" workbookViewId="0" topLeftCell="J1">
      <selection activeCell="AB25" sqref="AB25"/>
    </sheetView>
  </sheetViews>
  <sheetFormatPr defaultColWidth="9.00390625" defaultRowHeight="16.5"/>
  <cols>
    <col min="1" max="1" width="9.75390625" style="52" customWidth="1"/>
    <col min="2" max="2" width="26.625" style="52" customWidth="1"/>
    <col min="3" max="3" width="8.375" style="52" customWidth="1"/>
    <col min="4" max="4" width="9.625" style="52" customWidth="1"/>
    <col min="5" max="5" width="8.875" style="52" customWidth="1"/>
    <col min="6" max="6" width="8.25390625" style="52" customWidth="1"/>
    <col min="7" max="10" width="8.375" style="52" customWidth="1"/>
    <col min="11" max="11" width="7.50390625" style="52" customWidth="1"/>
    <col min="12" max="12" width="8.75390625" style="52" customWidth="1"/>
    <col min="13" max="13" width="7.50390625" style="52" customWidth="1"/>
    <col min="14" max="14" width="8.375" style="52" customWidth="1"/>
    <col min="15" max="15" width="6.875" style="52" customWidth="1"/>
    <col min="16" max="16" width="8.375" style="52" customWidth="1"/>
    <col min="17" max="17" width="6.875" style="52" customWidth="1"/>
    <col min="18" max="18" width="9.50390625" style="52" customWidth="1"/>
    <col min="19" max="19" width="7.50390625" style="52" customWidth="1"/>
    <col min="20" max="20" width="8.375" style="52" customWidth="1"/>
    <col min="21" max="21" width="7.50390625" style="52" customWidth="1"/>
    <col min="22" max="22" width="9.00390625" style="52" customWidth="1"/>
    <col min="23" max="23" width="6.875" style="52" customWidth="1"/>
    <col min="24" max="24" width="9.75390625" style="52" customWidth="1"/>
    <col min="25" max="16384" width="9.00390625" style="52" customWidth="1"/>
  </cols>
  <sheetData>
    <row r="1" spans="1:24" ht="16.5" customHeight="1">
      <c r="A1" s="53" t="s">
        <v>0</v>
      </c>
      <c r="D1" s="227"/>
      <c r="E1" s="227"/>
      <c r="F1" s="227"/>
      <c r="G1" s="227"/>
      <c r="H1" s="227"/>
      <c r="U1" s="228" t="s">
        <v>1</v>
      </c>
      <c r="V1" s="228"/>
      <c r="W1" s="228" t="s">
        <v>2</v>
      </c>
      <c r="X1" s="228"/>
    </row>
    <row r="2" spans="1:24" ht="16.5" customHeight="1">
      <c r="A2" s="54" t="s">
        <v>3</v>
      </c>
      <c r="B2" s="55" t="s">
        <v>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8" t="s">
        <v>5</v>
      </c>
      <c r="V2" s="228"/>
      <c r="W2" s="230" t="s">
        <v>108</v>
      </c>
      <c r="X2" s="230"/>
    </row>
    <row r="3" spans="1:24" s="56" customFormat="1" ht="19.5" customHeight="1">
      <c r="A3" s="231" t="s">
        <v>109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4" ht="19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</row>
    <row r="5" spans="5:24" s="57" customFormat="1" ht="19.5" customHeight="1">
      <c r="E5" s="232" t="str">
        <f>'2491-00-01'!H5</f>
        <v>中華民國110年5月底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U5" s="233" t="s">
        <v>9</v>
      </c>
      <c r="V5" s="233"/>
      <c r="W5" s="233"/>
      <c r="X5" s="233"/>
    </row>
    <row r="6" spans="1:24" s="58" customFormat="1" ht="13.5" customHeight="1">
      <c r="A6" s="234" t="s">
        <v>110</v>
      </c>
      <c r="B6" s="234"/>
      <c r="C6" s="228" t="s">
        <v>111</v>
      </c>
      <c r="D6" s="228"/>
      <c r="E6" s="228" t="s">
        <v>112</v>
      </c>
      <c r="F6" s="228"/>
      <c r="G6" s="235" t="s">
        <v>113</v>
      </c>
      <c r="H6" s="235"/>
      <c r="I6" s="235" t="s">
        <v>114</v>
      </c>
      <c r="J6" s="235"/>
      <c r="K6" s="235" t="s">
        <v>115</v>
      </c>
      <c r="L6" s="235"/>
      <c r="M6" s="235" t="s">
        <v>116</v>
      </c>
      <c r="N6" s="235"/>
      <c r="O6" s="235" t="s">
        <v>117</v>
      </c>
      <c r="P6" s="235"/>
      <c r="Q6" s="235" t="s">
        <v>118</v>
      </c>
      <c r="R6" s="235"/>
      <c r="S6" s="235" t="s">
        <v>119</v>
      </c>
      <c r="T6" s="235"/>
      <c r="U6" s="235" t="s">
        <v>120</v>
      </c>
      <c r="V6" s="235"/>
      <c r="W6" s="236" t="s">
        <v>121</v>
      </c>
      <c r="X6" s="236"/>
    </row>
    <row r="7" spans="1:24" s="58" customFormat="1" ht="14.25" customHeight="1">
      <c r="A7" s="234"/>
      <c r="B7" s="234"/>
      <c r="C7" s="228"/>
      <c r="D7" s="228"/>
      <c r="E7" s="228"/>
      <c r="F7" s="228"/>
      <c r="G7" s="237" t="s">
        <v>122</v>
      </c>
      <c r="H7" s="237"/>
      <c r="I7" s="237" t="s">
        <v>123</v>
      </c>
      <c r="J7" s="237"/>
      <c r="K7" s="237" t="s">
        <v>124</v>
      </c>
      <c r="L7" s="237"/>
      <c r="M7" s="237" t="s">
        <v>125</v>
      </c>
      <c r="N7" s="237"/>
      <c r="O7" s="237" t="s">
        <v>126</v>
      </c>
      <c r="P7" s="237"/>
      <c r="Q7" s="237" t="s">
        <v>127</v>
      </c>
      <c r="R7" s="237"/>
      <c r="S7" s="237" t="s">
        <v>128</v>
      </c>
      <c r="T7" s="237"/>
      <c r="U7" s="237" t="s">
        <v>129</v>
      </c>
      <c r="V7" s="237"/>
      <c r="W7" s="236"/>
      <c r="X7" s="236"/>
    </row>
    <row r="8" spans="1:24" s="58" customFormat="1" ht="17.25" customHeight="1">
      <c r="A8" s="234"/>
      <c r="B8" s="234"/>
      <c r="C8" s="59" t="s">
        <v>37</v>
      </c>
      <c r="D8" s="60" t="s">
        <v>38</v>
      </c>
      <c r="E8" s="61" t="s">
        <v>37</v>
      </c>
      <c r="F8" s="61" t="s">
        <v>38</v>
      </c>
      <c r="G8" s="61" t="s">
        <v>37</v>
      </c>
      <c r="H8" s="61" t="s">
        <v>38</v>
      </c>
      <c r="I8" s="61" t="s">
        <v>37</v>
      </c>
      <c r="J8" s="61" t="s">
        <v>38</v>
      </c>
      <c r="K8" s="61" t="s">
        <v>37</v>
      </c>
      <c r="L8" s="61" t="s">
        <v>38</v>
      </c>
      <c r="M8" s="61" t="s">
        <v>37</v>
      </c>
      <c r="N8" s="61" t="s">
        <v>38</v>
      </c>
      <c r="O8" s="61" t="s">
        <v>37</v>
      </c>
      <c r="P8" s="61" t="s">
        <v>38</v>
      </c>
      <c r="Q8" s="61" t="s">
        <v>37</v>
      </c>
      <c r="R8" s="61" t="s">
        <v>38</v>
      </c>
      <c r="S8" s="61" t="s">
        <v>37</v>
      </c>
      <c r="T8" s="61" t="s">
        <v>38</v>
      </c>
      <c r="U8" s="61" t="s">
        <v>37</v>
      </c>
      <c r="V8" s="61" t="s">
        <v>38</v>
      </c>
      <c r="W8" s="61" t="s">
        <v>37</v>
      </c>
      <c r="X8" s="62" t="s">
        <v>38</v>
      </c>
    </row>
    <row r="9" spans="1:24" s="58" customFormat="1" ht="12.75" customHeight="1">
      <c r="A9" s="63" t="s">
        <v>39</v>
      </c>
      <c r="B9" s="64"/>
      <c r="C9" s="65">
        <v>729941</v>
      </c>
      <c r="D9" s="65">
        <v>25809765.438852</v>
      </c>
      <c r="E9" s="65">
        <v>144397</v>
      </c>
      <c r="F9" s="65">
        <v>51892.550711</v>
      </c>
      <c r="G9" s="65">
        <v>272420</v>
      </c>
      <c r="H9" s="65">
        <v>472584.197229</v>
      </c>
      <c r="I9" s="65">
        <v>146137</v>
      </c>
      <c r="J9" s="65">
        <v>815597.996405</v>
      </c>
      <c r="K9" s="65">
        <v>75296</v>
      </c>
      <c r="L9" s="65">
        <v>897882.146282</v>
      </c>
      <c r="M9" s="65">
        <v>41212</v>
      </c>
      <c r="N9" s="65">
        <v>991022.884503</v>
      </c>
      <c r="O9" s="65">
        <v>8697</v>
      </c>
      <c r="P9" s="65">
        <v>282488.005575</v>
      </c>
      <c r="Q9" s="65">
        <v>4707</v>
      </c>
      <c r="R9" s="65">
        <v>201418.482069</v>
      </c>
      <c r="S9" s="65">
        <v>16177</v>
      </c>
      <c r="T9" s="65">
        <v>1054838.278811</v>
      </c>
      <c r="U9" s="65">
        <v>16087</v>
      </c>
      <c r="V9" s="65">
        <v>3211641.76415</v>
      </c>
      <c r="W9" s="65">
        <v>4811</v>
      </c>
      <c r="X9" s="65">
        <v>17830399.133117</v>
      </c>
    </row>
    <row r="10" spans="1:24" s="58" customFormat="1" ht="12.75" customHeight="1">
      <c r="A10" s="63" t="s">
        <v>130</v>
      </c>
      <c r="B10" s="64"/>
      <c r="C10" s="65">
        <v>17442</v>
      </c>
      <c r="D10" s="65">
        <v>630699.084219</v>
      </c>
      <c r="E10" s="65">
        <v>3313</v>
      </c>
      <c r="F10" s="65">
        <v>1129.812868</v>
      </c>
      <c r="G10" s="65">
        <v>6286</v>
      </c>
      <c r="H10" s="65">
        <v>11364.722052</v>
      </c>
      <c r="I10" s="65">
        <v>3221</v>
      </c>
      <c r="J10" s="65">
        <v>18354.288805</v>
      </c>
      <c r="K10" s="65">
        <v>2127</v>
      </c>
      <c r="L10" s="65">
        <v>25462.72059</v>
      </c>
      <c r="M10" s="65">
        <v>1122</v>
      </c>
      <c r="N10" s="65">
        <v>26828.02659</v>
      </c>
      <c r="O10" s="65">
        <v>236</v>
      </c>
      <c r="P10" s="65">
        <v>7613.51058</v>
      </c>
      <c r="Q10" s="65">
        <v>113</v>
      </c>
      <c r="R10" s="65">
        <v>4883.77191</v>
      </c>
      <c r="S10" s="65">
        <v>448</v>
      </c>
      <c r="T10" s="65">
        <v>29145.01564</v>
      </c>
      <c r="U10" s="65">
        <v>438</v>
      </c>
      <c r="V10" s="65">
        <v>89747.954714</v>
      </c>
      <c r="W10" s="65">
        <v>138</v>
      </c>
      <c r="X10" s="65">
        <v>416169.26047</v>
      </c>
    </row>
    <row r="11" spans="1:24" s="58" customFormat="1" ht="12.75" customHeight="1">
      <c r="A11" s="63" t="s">
        <v>131</v>
      </c>
      <c r="B11" s="64"/>
      <c r="C11" s="65">
        <v>4158</v>
      </c>
      <c r="D11" s="65">
        <v>296857.96116</v>
      </c>
      <c r="E11" s="65">
        <v>380</v>
      </c>
      <c r="F11" s="65">
        <v>133.922118</v>
      </c>
      <c r="G11" s="65">
        <v>1301</v>
      </c>
      <c r="H11" s="65">
        <v>2778.73</v>
      </c>
      <c r="I11" s="65">
        <v>798</v>
      </c>
      <c r="J11" s="65">
        <v>4509.894226</v>
      </c>
      <c r="K11" s="65">
        <v>698</v>
      </c>
      <c r="L11" s="65">
        <v>8358.987963</v>
      </c>
      <c r="M11" s="65">
        <v>518</v>
      </c>
      <c r="N11" s="65">
        <v>12403.896513</v>
      </c>
      <c r="O11" s="65">
        <v>86</v>
      </c>
      <c r="P11" s="65">
        <v>2789.365</v>
      </c>
      <c r="Q11" s="65">
        <v>52</v>
      </c>
      <c r="R11" s="65">
        <v>2240.03</v>
      </c>
      <c r="S11" s="65">
        <v>166</v>
      </c>
      <c r="T11" s="65">
        <v>10901.16152</v>
      </c>
      <c r="U11" s="65">
        <v>131</v>
      </c>
      <c r="V11" s="65">
        <v>22106.34934</v>
      </c>
      <c r="W11" s="65">
        <v>28</v>
      </c>
      <c r="X11" s="65">
        <v>230635.62448</v>
      </c>
    </row>
    <row r="12" spans="1:24" s="58" customFormat="1" ht="12.75" customHeight="1">
      <c r="A12" s="63" t="s">
        <v>132</v>
      </c>
      <c r="B12" s="64"/>
      <c r="C12" s="65">
        <v>197098</v>
      </c>
      <c r="D12" s="65">
        <v>8139160.636704</v>
      </c>
      <c r="E12" s="65">
        <v>27216</v>
      </c>
      <c r="F12" s="65">
        <v>10466.859271</v>
      </c>
      <c r="G12" s="65">
        <v>71472</v>
      </c>
      <c r="H12" s="65">
        <v>125302.535948</v>
      </c>
      <c r="I12" s="65">
        <v>45659</v>
      </c>
      <c r="J12" s="65">
        <v>253314.572009</v>
      </c>
      <c r="K12" s="65">
        <v>23321</v>
      </c>
      <c r="L12" s="65">
        <v>280233.434144</v>
      </c>
      <c r="M12" s="65">
        <v>12187</v>
      </c>
      <c r="N12" s="65">
        <v>291278.592917</v>
      </c>
      <c r="O12" s="65">
        <v>2624</v>
      </c>
      <c r="P12" s="65">
        <v>86105.878133</v>
      </c>
      <c r="Q12" s="65">
        <v>1517</v>
      </c>
      <c r="R12" s="65">
        <v>65429.578553</v>
      </c>
      <c r="S12" s="65">
        <v>5537</v>
      </c>
      <c r="T12" s="65">
        <v>366785.274533</v>
      </c>
      <c r="U12" s="65">
        <v>5740</v>
      </c>
      <c r="V12" s="65">
        <v>1180026.777903</v>
      </c>
      <c r="W12" s="65">
        <v>1825</v>
      </c>
      <c r="X12" s="65">
        <v>5480217.133293</v>
      </c>
    </row>
    <row r="13" spans="1:24" s="58" customFormat="1" ht="12.75" customHeight="1">
      <c r="A13" s="63" t="s">
        <v>133</v>
      </c>
      <c r="B13" s="64"/>
      <c r="C13" s="65">
        <v>18478</v>
      </c>
      <c r="D13" s="65">
        <v>446395.399671</v>
      </c>
      <c r="E13" s="65">
        <v>3753</v>
      </c>
      <c r="F13" s="65">
        <v>1387.012246</v>
      </c>
      <c r="G13" s="65">
        <v>6884</v>
      </c>
      <c r="H13" s="65">
        <v>11948.069275</v>
      </c>
      <c r="I13" s="65">
        <v>3596</v>
      </c>
      <c r="J13" s="65">
        <v>20386.4681</v>
      </c>
      <c r="K13" s="65">
        <v>1983</v>
      </c>
      <c r="L13" s="65">
        <v>24005.339424</v>
      </c>
      <c r="M13" s="65">
        <v>1064</v>
      </c>
      <c r="N13" s="65">
        <v>25610.99296</v>
      </c>
      <c r="O13" s="65">
        <v>172</v>
      </c>
      <c r="P13" s="65">
        <v>5672.85753</v>
      </c>
      <c r="Q13" s="65">
        <v>99</v>
      </c>
      <c r="R13" s="65">
        <v>4277.53018</v>
      </c>
      <c r="S13" s="65">
        <v>438</v>
      </c>
      <c r="T13" s="65">
        <v>29802.148109</v>
      </c>
      <c r="U13" s="65">
        <v>384</v>
      </c>
      <c r="V13" s="65">
        <v>78967.105917</v>
      </c>
      <c r="W13" s="65">
        <v>105</v>
      </c>
      <c r="X13" s="65">
        <v>244337.87593</v>
      </c>
    </row>
    <row r="14" spans="1:24" s="58" customFormat="1" ht="12.75" customHeight="1">
      <c r="A14" s="63" t="s">
        <v>134</v>
      </c>
      <c r="B14" s="64"/>
      <c r="C14" s="65">
        <v>1513</v>
      </c>
      <c r="D14" s="65">
        <v>44302.124933</v>
      </c>
      <c r="E14" s="65">
        <v>309</v>
      </c>
      <c r="F14" s="65">
        <v>106.771856</v>
      </c>
      <c r="G14" s="65">
        <v>564</v>
      </c>
      <c r="H14" s="65">
        <v>1075.627912</v>
      </c>
      <c r="I14" s="65">
        <v>256</v>
      </c>
      <c r="J14" s="65">
        <v>1463.30051</v>
      </c>
      <c r="K14" s="65">
        <v>155</v>
      </c>
      <c r="L14" s="65">
        <v>1894.335245</v>
      </c>
      <c r="M14" s="65">
        <v>86</v>
      </c>
      <c r="N14" s="65">
        <v>2061.67057</v>
      </c>
      <c r="O14" s="65">
        <v>19</v>
      </c>
      <c r="P14" s="65">
        <v>629.5</v>
      </c>
      <c r="Q14" s="65">
        <v>5</v>
      </c>
      <c r="R14" s="65">
        <v>215.991</v>
      </c>
      <c r="S14" s="65">
        <v>43</v>
      </c>
      <c r="T14" s="65">
        <v>3082.13511</v>
      </c>
      <c r="U14" s="65">
        <v>60</v>
      </c>
      <c r="V14" s="65">
        <v>13089.16333</v>
      </c>
      <c r="W14" s="65">
        <v>16</v>
      </c>
      <c r="X14" s="65">
        <v>20683.6294</v>
      </c>
    </row>
    <row r="15" spans="1:24" s="58" customFormat="1" ht="12.75" customHeight="1">
      <c r="A15" s="63" t="s">
        <v>135</v>
      </c>
      <c r="B15" s="64"/>
      <c r="C15" s="65">
        <v>31</v>
      </c>
      <c r="D15" s="65">
        <v>55416.43105</v>
      </c>
      <c r="E15" s="65">
        <v>0</v>
      </c>
      <c r="F15" s="65">
        <v>0</v>
      </c>
      <c r="G15" s="65">
        <v>4</v>
      </c>
      <c r="H15" s="65">
        <v>8.2</v>
      </c>
      <c r="I15" s="65">
        <v>5</v>
      </c>
      <c r="J15" s="65">
        <v>30</v>
      </c>
      <c r="K15" s="65">
        <v>5</v>
      </c>
      <c r="L15" s="65">
        <v>63.5</v>
      </c>
      <c r="M15" s="65">
        <v>3</v>
      </c>
      <c r="N15" s="65">
        <v>62</v>
      </c>
      <c r="O15" s="65">
        <v>0</v>
      </c>
      <c r="P15" s="65">
        <v>0</v>
      </c>
      <c r="Q15" s="65">
        <v>3</v>
      </c>
      <c r="R15" s="65">
        <v>134</v>
      </c>
      <c r="S15" s="65">
        <v>4</v>
      </c>
      <c r="T15" s="65">
        <v>224.25</v>
      </c>
      <c r="U15" s="65">
        <v>2</v>
      </c>
      <c r="V15" s="65">
        <v>215</v>
      </c>
      <c r="W15" s="65">
        <v>5</v>
      </c>
      <c r="X15" s="65">
        <v>54679.48105</v>
      </c>
    </row>
    <row r="16" spans="1:24" s="58" customFormat="1" ht="12.75" customHeight="1">
      <c r="A16" s="63" t="s">
        <v>136</v>
      </c>
      <c r="B16" s="64"/>
      <c r="C16" s="65">
        <v>9964</v>
      </c>
      <c r="D16" s="65">
        <v>391388.138279</v>
      </c>
      <c r="E16" s="65">
        <v>818</v>
      </c>
      <c r="F16" s="65">
        <v>324.216044</v>
      </c>
      <c r="G16" s="65">
        <v>2903</v>
      </c>
      <c r="H16" s="65">
        <v>5237.376326</v>
      </c>
      <c r="I16" s="65">
        <v>3120</v>
      </c>
      <c r="J16" s="65">
        <v>17101.51793</v>
      </c>
      <c r="K16" s="65">
        <v>1352</v>
      </c>
      <c r="L16" s="65">
        <v>16634.55777</v>
      </c>
      <c r="M16" s="65">
        <v>818</v>
      </c>
      <c r="N16" s="65">
        <v>19751.598186</v>
      </c>
      <c r="O16" s="65">
        <v>135</v>
      </c>
      <c r="P16" s="65">
        <v>4465.58862</v>
      </c>
      <c r="Q16" s="65">
        <v>91</v>
      </c>
      <c r="R16" s="65">
        <v>3950.2669</v>
      </c>
      <c r="S16" s="65">
        <v>329</v>
      </c>
      <c r="T16" s="65">
        <v>21958.390423</v>
      </c>
      <c r="U16" s="65">
        <v>290</v>
      </c>
      <c r="V16" s="65">
        <v>58203.96739</v>
      </c>
      <c r="W16" s="65">
        <v>108</v>
      </c>
      <c r="X16" s="65">
        <v>243760.65869</v>
      </c>
    </row>
    <row r="17" spans="1:24" s="58" customFormat="1" ht="12.75" customHeight="1">
      <c r="A17" s="63" t="s">
        <v>137</v>
      </c>
      <c r="B17" s="64"/>
      <c r="C17" s="65">
        <v>5106</v>
      </c>
      <c r="D17" s="65">
        <v>95287.47185</v>
      </c>
      <c r="E17" s="65">
        <v>1035</v>
      </c>
      <c r="F17" s="65">
        <v>395.456105</v>
      </c>
      <c r="G17" s="65">
        <v>1880</v>
      </c>
      <c r="H17" s="65">
        <v>3145.089281</v>
      </c>
      <c r="I17" s="65">
        <v>1134</v>
      </c>
      <c r="J17" s="65">
        <v>6250.142974</v>
      </c>
      <c r="K17" s="65">
        <v>530</v>
      </c>
      <c r="L17" s="65">
        <v>6288.0842</v>
      </c>
      <c r="M17" s="65">
        <v>247</v>
      </c>
      <c r="N17" s="65">
        <v>5891.378</v>
      </c>
      <c r="O17" s="65">
        <v>49</v>
      </c>
      <c r="P17" s="65">
        <v>1595.54982</v>
      </c>
      <c r="Q17" s="65">
        <v>22</v>
      </c>
      <c r="R17" s="65">
        <v>937.728</v>
      </c>
      <c r="S17" s="65">
        <v>102</v>
      </c>
      <c r="T17" s="65">
        <v>6654.914</v>
      </c>
      <c r="U17" s="65">
        <v>81</v>
      </c>
      <c r="V17" s="65">
        <v>15606.45375</v>
      </c>
      <c r="W17" s="65">
        <v>26</v>
      </c>
      <c r="X17" s="65">
        <v>48522.67572</v>
      </c>
    </row>
    <row r="18" spans="1:24" s="58" customFormat="1" ht="12.75" customHeight="1">
      <c r="A18" s="63" t="s">
        <v>138</v>
      </c>
      <c r="B18" s="64"/>
      <c r="C18" s="65">
        <v>1998</v>
      </c>
      <c r="D18" s="65">
        <v>31367.03497</v>
      </c>
      <c r="E18" s="65">
        <v>311</v>
      </c>
      <c r="F18" s="65">
        <v>113.845779</v>
      </c>
      <c r="G18" s="65">
        <v>688</v>
      </c>
      <c r="H18" s="65">
        <v>1162.025311</v>
      </c>
      <c r="I18" s="65">
        <v>541</v>
      </c>
      <c r="J18" s="65">
        <v>2976.56</v>
      </c>
      <c r="K18" s="65">
        <v>196</v>
      </c>
      <c r="L18" s="65">
        <v>2406.00392</v>
      </c>
      <c r="M18" s="65">
        <v>131</v>
      </c>
      <c r="N18" s="65">
        <v>3105.292</v>
      </c>
      <c r="O18" s="65">
        <v>21</v>
      </c>
      <c r="P18" s="65">
        <v>710.568</v>
      </c>
      <c r="Q18" s="65">
        <v>13</v>
      </c>
      <c r="R18" s="65">
        <v>538.2</v>
      </c>
      <c r="S18" s="65">
        <v>56</v>
      </c>
      <c r="T18" s="65">
        <v>3776.41285</v>
      </c>
      <c r="U18" s="65">
        <v>34</v>
      </c>
      <c r="V18" s="65">
        <v>6548.5367</v>
      </c>
      <c r="W18" s="65">
        <v>7</v>
      </c>
      <c r="X18" s="65">
        <v>10029.59041</v>
      </c>
    </row>
    <row r="19" spans="1:24" s="58" customFormat="1" ht="12.75" customHeight="1">
      <c r="A19" s="63" t="s">
        <v>139</v>
      </c>
      <c r="B19" s="64"/>
      <c r="C19" s="65">
        <v>3601</v>
      </c>
      <c r="D19" s="65">
        <v>45055.036793</v>
      </c>
      <c r="E19" s="65">
        <v>421</v>
      </c>
      <c r="F19" s="65">
        <v>168.147778</v>
      </c>
      <c r="G19" s="65">
        <v>1251</v>
      </c>
      <c r="H19" s="65">
        <v>2260.936572</v>
      </c>
      <c r="I19" s="65">
        <v>980</v>
      </c>
      <c r="J19" s="65">
        <v>5439.681573</v>
      </c>
      <c r="K19" s="65">
        <v>491</v>
      </c>
      <c r="L19" s="65">
        <v>5954.37</v>
      </c>
      <c r="M19" s="65">
        <v>246</v>
      </c>
      <c r="N19" s="65">
        <v>5924.9345</v>
      </c>
      <c r="O19" s="65">
        <v>43</v>
      </c>
      <c r="P19" s="65">
        <v>1419.9455</v>
      </c>
      <c r="Q19" s="65">
        <v>27</v>
      </c>
      <c r="R19" s="65">
        <v>1155.728</v>
      </c>
      <c r="S19" s="65">
        <v>76</v>
      </c>
      <c r="T19" s="65">
        <v>5031.05925</v>
      </c>
      <c r="U19" s="65">
        <v>58</v>
      </c>
      <c r="V19" s="65">
        <v>10430.77254</v>
      </c>
      <c r="W19" s="65">
        <v>8</v>
      </c>
      <c r="X19" s="65">
        <v>7269.46108</v>
      </c>
    </row>
    <row r="20" spans="1:24" s="58" customFormat="1" ht="12.75" customHeight="1">
      <c r="A20" s="63" t="s">
        <v>140</v>
      </c>
      <c r="B20" s="64"/>
      <c r="C20" s="65">
        <v>3161</v>
      </c>
      <c r="D20" s="65">
        <v>58645.428993</v>
      </c>
      <c r="E20" s="65">
        <v>329</v>
      </c>
      <c r="F20" s="65">
        <v>140.152609</v>
      </c>
      <c r="G20" s="65">
        <v>1251</v>
      </c>
      <c r="H20" s="65">
        <v>2203.912</v>
      </c>
      <c r="I20" s="65">
        <v>751</v>
      </c>
      <c r="J20" s="65">
        <v>4162.483665</v>
      </c>
      <c r="K20" s="65">
        <v>392</v>
      </c>
      <c r="L20" s="65">
        <v>4770.100224</v>
      </c>
      <c r="M20" s="65">
        <v>193</v>
      </c>
      <c r="N20" s="65">
        <v>4607.353439</v>
      </c>
      <c r="O20" s="65">
        <v>37</v>
      </c>
      <c r="P20" s="65">
        <v>1207.073999</v>
      </c>
      <c r="Q20" s="65">
        <v>26</v>
      </c>
      <c r="R20" s="65">
        <v>1131.36</v>
      </c>
      <c r="S20" s="65">
        <v>81</v>
      </c>
      <c r="T20" s="65">
        <v>5409.06919</v>
      </c>
      <c r="U20" s="65">
        <v>89</v>
      </c>
      <c r="V20" s="65">
        <v>19427.28151</v>
      </c>
      <c r="W20" s="65">
        <v>12</v>
      </c>
      <c r="X20" s="65">
        <v>15586.642357</v>
      </c>
    </row>
    <row r="21" spans="1:24" s="58" customFormat="1" ht="12.75" customHeight="1">
      <c r="A21" s="63" t="s">
        <v>141</v>
      </c>
      <c r="B21" s="64"/>
      <c r="C21" s="65">
        <v>10532</v>
      </c>
      <c r="D21" s="65">
        <v>111442.892714</v>
      </c>
      <c r="E21" s="65">
        <v>1870</v>
      </c>
      <c r="F21" s="65">
        <v>708.842422</v>
      </c>
      <c r="G21" s="65">
        <v>4873</v>
      </c>
      <c r="H21" s="65">
        <v>8119.952032</v>
      </c>
      <c r="I21" s="65">
        <v>2058</v>
      </c>
      <c r="J21" s="65">
        <v>11319.992945</v>
      </c>
      <c r="K21" s="65">
        <v>904</v>
      </c>
      <c r="L21" s="65">
        <v>10678.40131</v>
      </c>
      <c r="M21" s="65">
        <v>421</v>
      </c>
      <c r="N21" s="65">
        <v>9945.238866</v>
      </c>
      <c r="O21" s="65">
        <v>73</v>
      </c>
      <c r="P21" s="65">
        <v>2407.063</v>
      </c>
      <c r="Q21" s="65">
        <v>50</v>
      </c>
      <c r="R21" s="65">
        <v>2135.170484</v>
      </c>
      <c r="S21" s="65">
        <v>137</v>
      </c>
      <c r="T21" s="65">
        <v>9000.23131</v>
      </c>
      <c r="U21" s="65">
        <v>118</v>
      </c>
      <c r="V21" s="65">
        <v>23507.91516</v>
      </c>
      <c r="W21" s="65">
        <v>28</v>
      </c>
      <c r="X21" s="65">
        <v>33620.085185</v>
      </c>
    </row>
    <row r="22" spans="1:24" s="58" customFormat="1" ht="12.75" customHeight="1">
      <c r="A22" s="63" t="s">
        <v>142</v>
      </c>
      <c r="B22" s="64"/>
      <c r="C22" s="65">
        <v>323</v>
      </c>
      <c r="D22" s="65">
        <v>23968.336368</v>
      </c>
      <c r="E22" s="65">
        <v>24</v>
      </c>
      <c r="F22" s="65">
        <v>6.74316</v>
      </c>
      <c r="G22" s="65">
        <v>86</v>
      </c>
      <c r="H22" s="65">
        <v>138.6</v>
      </c>
      <c r="I22" s="65">
        <v>73</v>
      </c>
      <c r="J22" s="65">
        <v>420.4</v>
      </c>
      <c r="K22" s="65">
        <v>49</v>
      </c>
      <c r="L22" s="65">
        <v>573.55</v>
      </c>
      <c r="M22" s="65">
        <v>35</v>
      </c>
      <c r="N22" s="65">
        <v>852.0986</v>
      </c>
      <c r="O22" s="65">
        <v>11</v>
      </c>
      <c r="P22" s="65">
        <v>350.68</v>
      </c>
      <c r="Q22" s="65">
        <v>7</v>
      </c>
      <c r="R22" s="65">
        <v>300.306</v>
      </c>
      <c r="S22" s="65">
        <v>19</v>
      </c>
      <c r="T22" s="65">
        <v>1242.360258</v>
      </c>
      <c r="U22" s="65">
        <v>14</v>
      </c>
      <c r="V22" s="65">
        <v>2692.7092</v>
      </c>
      <c r="W22" s="65">
        <v>5</v>
      </c>
      <c r="X22" s="65">
        <v>17390.88915</v>
      </c>
    </row>
    <row r="23" spans="1:24" s="58" customFormat="1" ht="12.75" customHeight="1">
      <c r="A23" s="63" t="s">
        <v>143</v>
      </c>
      <c r="B23" s="64"/>
      <c r="C23" s="65">
        <v>8668</v>
      </c>
      <c r="D23" s="65">
        <v>624491.263826</v>
      </c>
      <c r="E23" s="65">
        <v>893</v>
      </c>
      <c r="F23" s="65">
        <v>358.540711</v>
      </c>
      <c r="G23" s="65">
        <v>2826</v>
      </c>
      <c r="H23" s="65">
        <v>4958.975564</v>
      </c>
      <c r="I23" s="65">
        <v>2184</v>
      </c>
      <c r="J23" s="65">
        <v>12212.133531</v>
      </c>
      <c r="K23" s="65">
        <v>1111</v>
      </c>
      <c r="L23" s="65">
        <v>13369.924576</v>
      </c>
      <c r="M23" s="65">
        <v>604</v>
      </c>
      <c r="N23" s="65">
        <v>14498.732499</v>
      </c>
      <c r="O23" s="65">
        <v>136</v>
      </c>
      <c r="P23" s="65">
        <v>4550.38422</v>
      </c>
      <c r="Q23" s="65">
        <v>78</v>
      </c>
      <c r="R23" s="65">
        <v>3376.95981</v>
      </c>
      <c r="S23" s="65">
        <v>321</v>
      </c>
      <c r="T23" s="65">
        <v>21154.813384</v>
      </c>
      <c r="U23" s="65">
        <v>376</v>
      </c>
      <c r="V23" s="65">
        <v>76082.787803</v>
      </c>
      <c r="W23" s="65">
        <v>139</v>
      </c>
      <c r="X23" s="65">
        <v>473928.011728</v>
      </c>
    </row>
    <row r="24" spans="1:24" s="58" customFormat="1" ht="12.75" customHeight="1">
      <c r="A24" s="63" t="s">
        <v>144</v>
      </c>
      <c r="B24" s="64"/>
      <c r="C24" s="65">
        <v>6879</v>
      </c>
      <c r="D24" s="65">
        <v>465620.472371</v>
      </c>
      <c r="E24" s="65">
        <v>1308</v>
      </c>
      <c r="F24" s="65">
        <v>442.801266</v>
      </c>
      <c r="G24" s="65">
        <v>2288</v>
      </c>
      <c r="H24" s="65">
        <v>3933.242129</v>
      </c>
      <c r="I24" s="65">
        <v>1481</v>
      </c>
      <c r="J24" s="65">
        <v>8221.284704</v>
      </c>
      <c r="K24" s="65">
        <v>766</v>
      </c>
      <c r="L24" s="65">
        <v>9067.322577</v>
      </c>
      <c r="M24" s="65">
        <v>372</v>
      </c>
      <c r="N24" s="65">
        <v>8971.507505</v>
      </c>
      <c r="O24" s="65">
        <v>102</v>
      </c>
      <c r="P24" s="65">
        <v>3393.862123</v>
      </c>
      <c r="Q24" s="65">
        <v>74</v>
      </c>
      <c r="R24" s="65">
        <v>3164.31852</v>
      </c>
      <c r="S24" s="65">
        <v>194</v>
      </c>
      <c r="T24" s="65">
        <v>12657.867221</v>
      </c>
      <c r="U24" s="65">
        <v>239</v>
      </c>
      <c r="V24" s="65">
        <v>50592.254656</v>
      </c>
      <c r="W24" s="65">
        <v>55</v>
      </c>
      <c r="X24" s="65">
        <v>365176.01167</v>
      </c>
    </row>
    <row r="25" spans="1:24" s="58" customFormat="1" ht="12.75" customHeight="1">
      <c r="A25" s="63" t="s">
        <v>145</v>
      </c>
      <c r="B25" s="64"/>
      <c r="C25" s="65">
        <v>198</v>
      </c>
      <c r="D25" s="65">
        <v>46377.82951</v>
      </c>
      <c r="E25" s="65">
        <v>12</v>
      </c>
      <c r="F25" s="65">
        <v>3.41</v>
      </c>
      <c r="G25" s="65">
        <v>27</v>
      </c>
      <c r="H25" s="65">
        <v>59.58</v>
      </c>
      <c r="I25" s="65">
        <v>20</v>
      </c>
      <c r="J25" s="65">
        <v>109.6</v>
      </c>
      <c r="K25" s="65">
        <v>24</v>
      </c>
      <c r="L25" s="65">
        <v>303</v>
      </c>
      <c r="M25" s="65">
        <v>15</v>
      </c>
      <c r="N25" s="65">
        <v>347.09</v>
      </c>
      <c r="O25" s="65">
        <v>4</v>
      </c>
      <c r="P25" s="65">
        <v>131.3</v>
      </c>
      <c r="Q25" s="65">
        <v>7</v>
      </c>
      <c r="R25" s="65">
        <v>316.268</v>
      </c>
      <c r="S25" s="65">
        <v>16</v>
      </c>
      <c r="T25" s="65">
        <v>1187.91485</v>
      </c>
      <c r="U25" s="65">
        <v>48</v>
      </c>
      <c r="V25" s="65">
        <v>11338.81608</v>
      </c>
      <c r="W25" s="65">
        <v>25</v>
      </c>
      <c r="X25" s="65">
        <v>32580.85058</v>
      </c>
    </row>
    <row r="26" spans="1:24" s="58" customFormat="1" ht="12.75" customHeight="1">
      <c r="A26" s="63" t="s">
        <v>146</v>
      </c>
      <c r="B26" s="64"/>
      <c r="C26" s="65">
        <v>1819</v>
      </c>
      <c r="D26" s="65">
        <v>66953.945412</v>
      </c>
      <c r="E26" s="65">
        <v>162</v>
      </c>
      <c r="F26" s="65">
        <v>65.600813</v>
      </c>
      <c r="G26" s="65">
        <v>616</v>
      </c>
      <c r="H26" s="65">
        <v>1110.5156</v>
      </c>
      <c r="I26" s="65">
        <v>483</v>
      </c>
      <c r="J26" s="65">
        <v>2661.341</v>
      </c>
      <c r="K26" s="65">
        <v>246</v>
      </c>
      <c r="L26" s="65">
        <v>3002.76942</v>
      </c>
      <c r="M26" s="65">
        <v>128</v>
      </c>
      <c r="N26" s="65">
        <v>3132.858999</v>
      </c>
      <c r="O26" s="65">
        <v>24</v>
      </c>
      <c r="P26" s="65">
        <v>812.955</v>
      </c>
      <c r="Q26" s="65">
        <v>22</v>
      </c>
      <c r="R26" s="65">
        <v>953.29416</v>
      </c>
      <c r="S26" s="65">
        <v>70</v>
      </c>
      <c r="T26" s="65">
        <v>4554.41</v>
      </c>
      <c r="U26" s="65">
        <v>48</v>
      </c>
      <c r="V26" s="65">
        <v>10049.43205</v>
      </c>
      <c r="W26" s="65">
        <v>20</v>
      </c>
      <c r="X26" s="65">
        <v>40610.76837</v>
      </c>
    </row>
    <row r="27" spans="1:24" s="58" customFormat="1" ht="12.75" customHeight="1">
      <c r="A27" s="63" t="s">
        <v>147</v>
      </c>
      <c r="B27" s="64"/>
      <c r="C27" s="65">
        <v>8959</v>
      </c>
      <c r="D27" s="65">
        <v>226424.797494</v>
      </c>
      <c r="E27" s="65">
        <v>936</v>
      </c>
      <c r="F27" s="65">
        <v>399.263089</v>
      </c>
      <c r="G27" s="65">
        <v>3196</v>
      </c>
      <c r="H27" s="65">
        <v>5648.320299</v>
      </c>
      <c r="I27" s="65">
        <v>2349</v>
      </c>
      <c r="J27" s="65">
        <v>13011.057668</v>
      </c>
      <c r="K27" s="65">
        <v>1125</v>
      </c>
      <c r="L27" s="65">
        <v>13704.204099</v>
      </c>
      <c r="M27" s="65">
        <v>574</v>
      </c>
      <c r="N27" s="65">
        <v>13751.26222</v>
      </c>
      <c r="O27" s="65">
        <v>144</v>
      </c>
      <c r="P27" s="65">
        <v>4700.4136</v>
      </c>
      <c r="Q27" s="65">
        <v>60</v>
      </c>
      <c r="R27" s="65">
        <v>2594.517759</v>
      </c>
      <c r="S27" s="65">
        <v>259</v>
      </c>
      <c r="T27" s="65">
        <v>17256.47592</v>
      </c>
      <c r="U27" s="65">
        <v>246</v>
      </c>
      <c r="V27" s="65">
        <v>49613.80658</v>
      </c>
      <c r="W27" s="65">
        <v>70</v>
      </c>
      <c r="X27" s="65">
        <v>105745.47626</v>
      </c>
    </row>
    <row r="28" spans="1:24" s="58" customFormat="1" ht="12.75" customHeight="1">
      <c r="A28" s="63" t="s">
        <v>148</v>
      </c>
      <c r="B28" s="64"/>
      <c r="C28" s="65">
        <v>3466</v>
      </c>
      <c r="D28" s="65">
        <v>187211.865759</v>
      </c>
      <c r="E28" s="65">
        <v>503</v>
      </c>
      <c r="F28" s="65">
        <v>193.421898</v>
      </c>
      <c r="G28" s="65">
        <v>1185</v>
      </c>
      <c r="H28" s="65">
        <v>2148.753776</v>
      </c>
      <c r="I28" s="65">
        <v>674</v>
      </c>
      <c r="J28" s="65">
        <v>3815.44178</v>
      </c>
      <c r="K28" s="65">
        <v>445</v>
      </c>
      <c r="L28" s="65">
        <v>5406.177</v>
      </c>
      <c r="M28" s="65">
        <v>273</v>
      </c>
      <c r="N28" s="65">
        <v>6593.916</v>
      </c>
      <c r="O28" s="65">
        <v>63</v>
      </c>
      <c r="P28" s="65">
        <v>2069.56</v>
      </c>
      <c r="Q28" s="65">
        <v>50</v>
      </c>
      <c r="R28" s="65">
        <v>2155.07904</v>
      </c>
      <c r="S28" s="65">
        <v>119</v>
      </c>
      <c r="T28" s="65">
        <v>7864.61966</v>
      </c>
      <c r="U28" s="65">
        <v>126</v>
      </c>
      <c r="V28" s="65">
        <v>25107.16995</v>
      </c>
      <c r="W28" s="65">
        <v>28</v>
      </c>
      <c r="X28" s="65">
        <v>131857.726655</v>
      </c>
    </row>
    <row r="29" spans="1:24" s="58" customFormat="1" ht="12.75" customHeight="1">
      <c r="A29" s="63" t="s">
        <v>149</v>
      </c>
      <c r="B29" s="64"/>
      <c r="C29" s="65">
        <v>7876</v>
      </c>
      <c r="D29" s="65">
        <v>569487.613457</v>
      </c>
      <c r="E29" s="65">
        <v>819</v>
      </c>
      <c r="F29" s="65">
        <v>326.164489</v>
      </c>
      <c r="G29" s="65">
        <v>2591</v>
      </c>
      <c r="H29" s="65">
        <v>4704.244535</v>
      </c>
      <c r="I29" s="65">
        <v>1780</v>
      </c>
      <c r="J29" s="65">
        <v>10082.952388</v>
      </c>
      <c r="K29" s="65">
        <v>1079</v>
      </c>
      <c r="L29" s="65">
        <v>12973.872506</v>
      </c>
      <c r="M29" s="65">
        <v>638</v>
      </c>
      <c r="N29" s="65">
        <v>15240.7133</v>
      </c>
      <c r="O29" s="65">
        <v>137</v>
      </c>
      <c r="P29" s="65">
        <v>4539.22243</v>
      </c>
      <c r="Q29" s="65">
        <v>81</v>
      </c>
      <c r="R29" s="65">
        <v>3493.678</v>
      </c>
      <c r="S29" s="65">
        <v>339</v>
      </c>
      <c r="T29" s="65">
        <v>22193.505011</v>
      </c>
      <c r="U29" s="65">
        <v>333</v>
      </c>
      <c r="V29" s="65">
        <v>67007.804158</v>
      </c>
      <c r="W29" s="65">
        <v>79</v>
      </c>
      <c r="X29" s="65">
        <v>428925.45664</v>
      </c>
    </row>
    <row r="30" spans="1:24" s="58" customFormat="1" ht="12.75" customHeight="1">
      <c r="A30" s="63" t="s">
        <v>150</v>
      </c>
      <c r="B30" s="64"/>
      <c r="C30" s="65">
        <v>31840</v>
      </c>
      <c r="D30" s="65">
        <v>531008.675859</v>
      </c>
      <c r="E30" s="65">
        <v>3625</v>
      </c>
      <c r="F30" s="65">
        <v>1472.771412</v>
      </c>
      <c r="G30" s="65">
        <v>12172</v>
      </c>
      <c r="H30" s="65">
        <v>21445.859295</v>
      </c>
      <c r="I30" s="65">
        <v>8388</v>
      </c>
      <c r="J30" s="65">
        <v>46126.437029</v>
      </c>
      <c r="K30" s="65">
        <v>3721</v>
      </c>
      <c r="L30" s="65">
        <v>44999.245329</v>
      </c>
      <c r="M30" s="65">
        <v>1788</v>
      </c>
      <c r="N30" s="65">
        <v>42354.578467</v>
      </c>
      <c r="O30" s="65">
        <v>399</v>
      </c>
      <c r="P30" s="65">
        <v>13108.78285</v>
      </c>
      <c r="Q30" s="65">
        <v>223</v>
      </c>
      <c r="R30" s="65">
        <v>9553.6566</v>
      </c>
      <c r="S30" s="65">
        <v>777</v>
      </c>
      <c r="T30" s="65">
        <v>51754.209597</v>
      </c>
      <c r="U30" s="65">
        <v>628</v>
      </c>
      <c r="V30" s="65">
        <v>120576.30042</v>
      </c>
      <c r="W30" s="65">
        <v>119</v>
      </c>
      <c r="X30" s="65">
        <v>179616.83486</v>
      </c>
    </row>
    <row r="31" spans="1:24" s="58" customFormat="1" ht="12.75" customHeight="1">
      <c r="A31" s="63" t="s">
        <v>151</v>
      </c>
      <c r="B31" s="64"/>
      <c r="C31" s="65">
        <v>5109</v>
      </c>
      <c r="D31" s="65">
        <v>729776.54582</v>
      </c>
      <c r="E31" s="65">
        <v>643</v>
      </c>
      <c r="F31" s="65">
        <v>246.4961</v>
      </c>
      <c r="G31" s="65">
        <v>1593</v>
      </c>
      <c r="H31" s="65">
        <v>2808.001697</v>
      </c>
      <c r="I31" s="65">
        <v>961</v>
      </c>
      <c r="J31" s="65">
        <v>5344.443171</v>
      </c>
      <c r="K31" s="65">
        <v>672</v>
      </c>
      <c r="L31" s="65">
        <v>8060.307912</v>
      </c>
      <c r="M31" s="65">
        <v>362</v>
      </c>
      <c r="N31" s="65">
        <v>8650.609387</v>
      </c>
      <c r="O31" s="65">
        <v>86</v>
      </c>
      <c r="P31" s="65">
        <v>2799.22037</v>
      </c>
      <c r="Q31" s="65">
        <v>69</v>
      </c>
      <c r="R31" s="65">
        <v>2987.565696</v>
      </c>
      <c r="S31" s="65">
        <v>244</v>
      </c>
      <c r="T31" s="65">
        <v>15615.856631</v>
      </c>
      <c r="U31" s="65">
        <v>335</v>
      </c>
      <c r="V31" s="65">
        <v>73598.769942</v>
      </c>
      <c r="W31" s="65">
        <v>144</v>
      </c>
      <c r="X31" s="65">
        <v>609665.274914</v>
      </c>
    </row>
    <row r="32" spans="1:24" s="58" customFormat="1" ht="12.75" customHeight="1">
      <c r="A32" s="63" t="s">
        <v>152</v>
      </c>
      <c r="B32" s="64"/>
      <c r="C32" s="65">
        <v>23267</v>
      </c>
      <c r="D32" s="65">
        <v>2189156.601366</v>
      </c>
      <c r="E32" s="65">
        <v>3021</v>
      </c>
      <c r="F32" s="65">
        <v>1122.652567</v>
      </c>
      <c r="G32" s="65">
        <v>8030</v>
      </c>
      <c r="H32" s="65">
        <v>14077.859432</v>
      </c>
      <c r="I32" s="65">
        <v>4949</v>
      </c>
      <c r="J32" s="65">
        <v>27571.841922</v>
      </c>
      <c r="K32" s="65">
        <v>2943</v>
      </c>
      <c r="L32" s="65">
        <v>34854.467163</v>
      </c>
      <c r="M32" s="65">
        <v>1519</v>
      </c>
      <c r="N32" s="65">
        <v>36140.861002</v>
      </c>
      <c r="O32" s="65">
        <v>342</v>
      </c>
      <c r="P32" s="65">
        <v>11182.055996</v>
      </c>
      <c r="Q32" s="65">
        <v>203</v>
      </c>
      <c r="R32" s="65">
        <v>8837.44091</v>
      </c>
      <c r="S32" s="65">
        <v>779</v>
      </c>
      <c r="T32" s="65">
        <v>51430.683046</v>
      </c>
      <c r="U32" s="65">
        <v>1022</v>
      </c>
      <c r="V32" s="65">
        <v>220405.262434</v>
      </c>
      <c r="W32" s="65">
        <v>459</v>
      </c>
      <c r="X32" s="65">
        <v>1783533.476894</v>
      </c>
    </row>
    <row r="33" spans="1:24" s="58" customFormat="1" ht="12.75" customHeight="1">
      <c r="A33" s="63" t="s">
        <v>153</v>
      </c>
      <c r="B33" s="64"/>
      <c r="C33" s="65">
        <v>5193</v>
      </c>
      <c r="D33" s="65">
        <v>185025.55927</v>
      </c>
      <c r="E33" s="65">
        <v>446</v>
      </c>
      <c r="F33" s="65">
        <v>168.431362</v>
      </c>
      <c r="G33" s="65">
        <v>1592</v>
      </c>
      <c r="H33" s="65">
        <v>2792.076286</v>
      </c>
      <c r="I33" s="65">
        <v>1510</v>
      </c>
      <c r="J33" s="65">
        <v>8232.748169</v>
      </c>
      <c r="K33" s="65">
        <v>789</v>
      </c>
      <c r="L33" s="65">
        <v>9315.411446</v>
      </c>
      <c r="M33" s="65">
        <v>356</v>
      </c>
      <c r="N33" s="65">
        <v>8534.619467</v>
      </c>
      <c r="O33" s="65">
        <v>80</v>
      </c>
      <c r="P33" s="65">
        <v>2596.86635</v>
      </c>
      <c r="Q33" s="65">
        <v>53</v>
      </c>
      <c r="R33" s="65">
        <v>2290.04345</v>
      </c>
      <c r="S33" s="65">
        <v>151</v>
      </c>
      <c r="T33" s="65">
        <v>10319.91425</v>
      </c>
      <c r="U33" s="65">
        <v>156</v>
      </c>
      <c r="V33" s="65">
        <v>32760.2032</v>
      </c>
      <c r="W33" s="65">
        <v>60</v>
      </c>
      <c r="X33" s="65">
        <v>108015.24529</v>
      </c>
    </row>
    <row r="34" spans="1:24" s="58" customFormat="1" ht="12.75" customHeight="1">
      <c r="A34" s="63" t="s">
        <v>154</v>
      </c>
      <c r="B34" s="64"/>
      <c r="C34" s="65">
        <v>6920</v>
      </c>
      <c r="D34" s="65">
        <v>265400.227858</v>
      </c>
      <c r="E34" s="65">
        <v>940</v>
      </c>
      <c r="F34" s="65">
        <v>379.151841</v>
      </c>
      <c r="G34" s="65">
        <v>2380</v>
      </c>
      <c r="H34" s="65">
        <v>4280.298226</v>
      </c>
      <c r="I34" s="65">
        <v>1567</v>
      </c>
      <c r="J34" s="65">
        <v>8729.88332</v>
      </c>
      <c r="K34" s="65">
        <v>911</v>
      </c>
      <c r="L34" s="65">
        <v>10936.089246</v>
      </c>
      <c r="M34" s="65">
        <v>486</v>
      </c>
      <c r="N34" s="65">
        <v>11443.870391</v>
      </c>
      <c r="O34" s="65">
        <v>99</v>
      </c>
      <c r="P34" s="65">
        <v>3230.22155</v>
      </c>
      <c r="Q34" s="65">
        <v>57</v>
      </c>
      <c r="R34" s="65">
        <v>2473.7556</v>
      </c>
      <c r="S34" s="65">
        <v>221</v>
      </c>
      <c r="T34" s="65">
        <v>14786.85767</v>
      </c>
      <c r="U34" s="65">
        <v>193</v>
      </c>
      <c r="V34" s="65">
        <v>37663.408124</v>
      </c>
      <c r="W34" s="65">
        <v>66</v>
      </c>
      <c r="X34" s="65">
        <v>171476.69189</v>
      </c>
    </row>
    <row r="35" spans="1:24" s="58" customFormat="1" ht="12.75" customHeight="1">
      <c r="A35" s="63" t="s">
        <v>155</v>
      </c>
      <c r="B35" s="64"/>
      <c r="C35" s="65">
        <v>2548</v>
      </c>
      <c r="D35" s="65">
        <v>75976.484109</v>
      </c>
      <c r="E35" s="65">
        <v>329</v>
      </c>
      <c r="F35" s="65">
        <v>123.786879</v>
      </c>
      <c r="G35" s="65">
        <v>901</v>
      </c>
      <c r="H35" s="65">
        <v>1650.532223</v>
      </c>
      <c r="I35" s="65">
        <v>607</v>
      </c>
      <c r="J35" s="65">
        <v>3402.308575</v>
      </c>
      <c r="K35" s="65">
        <v>297</v>
      </c>
      <c r="L35" s="65">
        <v>3518.1</v>
      </c>
      <c r="M35" s="65">
        <v>168</v>
      </c>
      <c r="N35" s="65">
        <v>3986.34412</v>
      </c>
      <c r="O35" s="65">
        <v>35</v>
      </c>
      <c r="P35" s="65">
        <v>1137.962222</v>
      </c>
      <c r="Q35" s="65">
        <v>14</v>
      </c>
      <c r="R35" s="65">
        <v>600.5</v>
      </c>
      <c r="S35" s="65">
        <v>87</v>
      </c>
      <c r="T35" s="65">
        <v>5519.13436</v>
      </c>
      <c r="U35" s="65">
        <v>89</v>
      </c>
      <c r="V35" s="65">
        <v>16998.12331</v>
      </c>
      <c r="W35" s="65">
        <v>21</v>
      </c>
      <c r="X35" s="65">
        <v>39039.69242</v>
      </c>
    </row>
    <row r="36" spans="1:24" s="58" customFormat="1" ht="12.75" customHeight="1">
      <c r="A36" s="63" t="s">
        <v>156</v>
      </c>
      <c r="B36" s="64"/>
      <c r="C36" s="65">
        <v>5797</v>
      </c>
      <c r="D36" s="65">
        <v>151101.892933</v>
      </c>
      <c r="E36" s="65">
        <v>1085</v>
      </c>
      <c r="F36" s="65">
        <v>413.769068</v>
      </c>
      <c r="G36" s="65">
        <v>2308</v>
      </c>
      <c r="H36" s="65">
        <v>4023.500888</v>
      </c>
      <c r="I36" s="65">
        <v>955</v>
      </c>
      <c r="J36" s="65">
        <v>5410.721237</v>
      </c>
      <c r="K36" s="65">
        <v>584</v>
      </c>
      <c r="L36" s="65">
        <v>7050.221</v>
      </c>
      <c r="M36" s="65">
        <v>377</v>
      </c>
      <c r="N36" s="65">
        <v>9292.32674</v>
      </c>
      <c r="O36" s="65">
        <v>90</v>
      </c>
      <c r="P36" s="65">
        <v>2871.00206</v>
      </c>
      <c r="Q36" s="65">
        <v>31</v>
      </c>
      <c r="R36" s="65">
        <v>1322.42212</v>
      </c>
      <c r="S36" s="65">
        <v>144</v>
      </c>
      <c r="T36" s="65">
        <v>9363.50984</v>
      </c>
      <c r="U36" s="65">
        <v>169</v>
      </c>
      <c r="V36" s="65">
        <v>33965.26536</v>
      </c>
      <c r="W36" s="65">
        <v>54</v>
      </c>
      <c r="X36" s="65">
        <v>77389.15462</v>
      </c>
    </row>
    <row r="37" spans="1:24" s="58" customFormat="1" ht="12.75" customHeight="1">
      <c r="A37" s="63" t="s">
        <v>157</v>
      </c>
      <c r="B37" s="64"/>
      <c r="C37" s="65">
        <v>2307</v>
      </c>
      <c r="D37" s="65">
        <v>20930.052384</v>
      </c>
      <c r="E37" s="65">
        <v>483</v>
      </c>
      <c r="F37" s="65">
        <v>175.521366</v>
      </c>
      <c r="G37" s="65">
        <v>997</v>
      </c>
      <c r="H37" s="65">
        <v>1698.321888</v>
      </c>
      <c r="I37" s="65">
        <v>470</v>
      </c>
      <c r="J37" s="65">
        <v>2556.45612</v>
      </c>
      <c r="K37" s="65">
        <v>178</v>
      </c>
      <c r="L37" s="65">
        <v>2078.38</v>
      </c>
      <c r="M37" s="65">
        <v>83</v>
      </c>
      <c r="N37" s="65">
        <v>1969.8967</v>
      </c>
      <c r="O37" s="65">
        <v>16</v>
      </c>
      <c r="P37" s="65">
        <v>514.55437</v>
      </c>
      <c r="Q37" s="65">
        <v>12</v>
      </c>
      <c r="R37" s="65">
        <v>507.57</v>
      </c>
      <c r="S37" s="65">
        <v>35</v>
      </c>
      <c r="T37" s="65">
        <v>2378.53879</v>
      </c>
      <c r="U37" s="65">
        <v>28</v>
      </c>
      <c r="V37" s="65">
        <v>4771.28881</v>
      </c>
      <c r="W37" s="65">
        <v>5</v>
      </c>
      <c r="X37" s="65">
        <v>4279.52434</v>
      </c>
    </row>
    <row r="38" spans="1:24" s="58" customFormat="1" ht="12.75" customHeight="1">
      <c r="A38" s="63" t="s">
        <v>158</v>
      </c>
      <c r="B38" s="64"/>
      <c r="C38" s="65">
        <v>5770</v>
      </c>
      <c r="D38" s="65">
        <v>130412.665042</v>
      </c>
      <c r="E38" s="65">
        <v>1247</v>
      </c>
      <c r="F38" s="65">
        <v>446.203752</v>
      </c>
      <c r="G38" s="65">
        <v>2213</v>
      </c>
      <c r="H38" s="65">
        <v>3699.502913</v>
      </c>
      <c r="I38" s="65">
        <v>1039</v>
      </c>
      <c r="J38" s="65">
        <v>5753.874878</v>
      </c>
      <c r="K38" s="65">
        <v>515</v>
      </c>
      <c r="L38" s="65">
        <v>6231.727127</v>
      </c>
      <c r="M38" s="65">
        <v>277</v>
      </c>
      <c r="N38" s="65">
        <v>6629.571198</v>
      </c>
      <c r="O38" s="65">
        <v>72</v>
      </c>
      <c r="P38" s="65">
        <v>2316.986293</v>
      </c>
      <c r="Q38" s="65">
        <v>43</v>
      </c>
      <c r="R38" s="65">
        <v>1878.605795</v>
      </c>
      <c r="S38" s="65">
        <v>133</v>
      </c>
      <c r="T38" s="65">
        <v>8879.67281</v>
      </c>
      <c r="U38" s="65">
        <v>185</v>
      </c>
      <c r="V38" s="65">
        <v>39972.123111</v>
      </c>
      <c r="W38" s="65">
        <v>46</v>
      </c>
      <c r="X38" s="65">
        <v>54604.397165</v>
      </c>
    </row>
    <row r="39" spans="1:24" s="58" customFormat="1" ht="12.75" customHeight="1">
      <c r="A39" s="63" t="s">
        <v>159</v>
      </c>
      <c r="B39" s="64"/>
      <c r="C39" s="65">
        <v>15775</v>
      </c>
      <c r="D39" s="65">
        <v>370535.848613</v>
      </c>
      <c r="E39" s="65">
        <v>1894</v>
      </c>
      <c r="F39" s="65">
        <v>777.684659</v>
      </c>
      <c r="G39" s="65">
        <v>6173</v>
      </c>
      <c r="H39" s="65">
        <v>10963.162488</v>
      </c>
      <c r="I39" s="65">
        <v>3728</v>
      </c>
      <c r="J39" s="65">
        <v>20521.49882</v>
      </c>
      <c r="K39" s="65">
        <v>1858</v>
      </c>
      <c r="L39" s="65">
        <v>22093.97265</v>
      </c>
      <c r="M39" s="65">
        <v>923</v>
      </c>
      <c r="N39" s="65">
        <v>21927.277801</v>
      </c>
      <c r="O39" s="65">
        <v>235</v>
      </c>
      <c r="P39" s="65">
        <v>7691.70223</v>
      </c>
      <c r="Q39" s="65">
        <v>97</v>
      </c>
      <c r="R39" s="65">
        <v>4147.622529</v>
      </c>
      <c r="S39" s="65">
        <v>363</v>
      </c>
      <c r="T39" s="65">
        <v>23686.320993</v>
      </c>
      <c r="U39" s="65">
        <v>389</v>
      </c>
      <c r="V39" s="65">
        <v>80835.056418</v>
      </c>
      <c r="W39" s="65">
        <v>115</v>
      </c>
      <c r="X39" s="65">
        <v>177891.550025</v>
      </c>
    </row>
    <row r="40" spans="1:24" s="58" customFormat="1" ht="12.75" customHeight="1">
      <c r="A40" s="63" t="s">
        <v>160</v>
      </c>
      <c r="B40" s="64"/>
      <c r="C40" s="65">
        <v>5992</v>
      </c>
      <c r="D40" s="65">
        <v>1038208.980939</v>
      </c>
      <c r="E40" s="65">
        <v>981</v>
      </c>
      <c r="F40" s="65">
        <v>290.29214</v>
      </c>
      <c r="G40" s="65">
        <v>2019</v>
      </c>
      <c r="H40" s="65">
        <v>3674.921294</v>
      </c>
      <c r="I40" s="65">
        <v>927</v>
      </c>
      <c r="J40" s="65">
        <v>5293.934063</v>
      </c>
      <c r="K40" s="65">
        <v>811</v>
      </c>
      <c r="L40" s="65">
        <v>9687.652615</v>
      </c>
      <c r="M40" s="65">
        <v>392</v>
      </c>
      <c r="N40" s="65">
        <v>9187.866888</v>
      </c>
      <c r="O40" s="65">
        <v>128</v>
      </c>
      <c r="P40" s="65">
        <v>4095.236063</v>
      </c>
      <c r="Q40" s="65">
        <v>69</v>
      </c>
      <c r="R40" s="65">
        <v>3010.25322</v>
      </c>
      <c r="S40" s="65">
        <v>233</v>
      </c>
      <c r="T40" s="65">
        <v>15176.095674</v>
      </c>
      <c r="U40" s="65">
        <v>270</v>
      </c>
      <c r="V40" s="65">
        <v>58316.379597</v>
      </c>
      <c r="W40" s="65">
        <v>162</v>
      </c>
      <c r="X40" s="65">
        <v>929476.349385</v>
      </c>
    </row>
    <row r="41" spans="1:24" s="58" customFormat="1" ht="12.75" customHeight="1">
      <c r="A41" s="63" t="s">
        <v>161</v>
      </c>
      <c r="B41" s="64"/>
      <c r="C41" s="65">
        <v>3583</v>
      </c>
      <c r="D41" s="65">
        <v>193158.28124</v>
      </c>
      <c r="E41" s="65">
        <v>629</v>
      </c>
      <c r="F41" s="65">
        <v>247.478888</v>
      </c>
      <c r="G41" s="65">
        <v>1463</v>
      </c>
      <c r="H41" s="65">
        <v>2523.99912</v>
      </c>
      <c r="I41" s="65">
        <v>797</v>
      </c>
      <c r="J41" s="65">
        <v>4334.762248</v>
      </c>
      <c r="K41" s="65">
        <v>384</v>
      </c>
      <c r="L41" s="65">
        <v>4446.032672</v>
      </c>
      <c r="M41" s="65">
        <v>164</v>
      </c>
      <c r="N41" s="65">
        <v>3931.035</v>
      </c>
      <c r="O41" s="65">
        <v>31</v>
      </c>
      <c r="P41" s="65">
        <v>1003.65</v>
      </c>
      <c r="Q41" s="65">
        <v>14</v>
      </c>
      <c r="R41" s="65">
        <v>585.6</v>
      </c>
      <c r="S41" s="65">
        <v>48</v>
      </c>
      <c r="T41" s="65">
        <v>2990.896</v>
      </c>
      <c r="U41" s="65">
        <v>39</v>
      </c>
      <c r="V41" s="65">
        <v>7800.189532</v>
      </c>
      <c r="W41" s="65">
        <v>14</v>
      </c>
      <c r="X41" s="65">
        <v>165294.63778</v>
      </c>
    </row>
    <row r="42" spans="1:24" s="58" customFormat="1" ht="12.75" customHeight="1">
      <c r="A42" s="66" t="s">
        <v>162</v>
      </c>
      <c r="B42" s="64"/>
      <c r="C42" s="65">
        <v>112234</v>
      </c>
      <c r="D42" s="65">
        <v>1300145.836427</v>
      </c>
      <c r="E42" s="65">
        <v>21367</v>
      </c>
      <c r="F42" s="65">
        <v>7854.538302</v>
      </c>
      <c r="G42" s="65">
        <v>49697</v>
      </c>
      <c r="H42" s="65">
        <v>89354.228629</v>
      </c>
      <c r="I42" s="65">
        <v>20673</v>
      </c>
      <c r="J42" s="65">
        <v>113832.87137</v>
      </c>
      <c r="K42" s="65">
        <v>11056</v>
      </c>
      <c r="L42" s="65">
        <v>127753.960097</v>
      </c>
      <c r="M42" s="65">
        <v>4877</v>
      </c>
      <c r="N42" s="65">
        <v>115922.25215</v>
      </c>
      <c r="O42" s="65">
        <v>962</v>
      </c>
      <c r="P42" s="65">
        <v>31122.394183</v>
      </c>
      <c r="Q42" s="65">
        <v>372</v>
      </c>
      <c r="R42" s="65">
        <v>15829.238774</v>
      </c>
      <c r="S42" s="65">
        <v>1476</v>
      </c>
      <c r="T42" s="65">
        <v>92738.313065</v>
      </c>
      <c r="U42" s="65">
        <v>1505</v>
      </c>
      <c r="V42" s="65">
        <v>259364.268677</v>
      </c>
      <c r="W42" s="65">
        <v>249</v>
      </c>
      <c r="X42" s="65">
        <v>446373.77118</v>
      </c>
    </row>
    <row r="43" spans="1:24" s="58" customFormat="1" ht="12.75" customHeight="1">
      <c r="A43" s="63" t="s">
        <v>163</v>
      </c>
      <c r="B43" s="64"/>
      <c r="C43" s="65">
        <v>100992</v>
      </c>
      <c r="D43" s="65">
        <v>1017766.902613</v>
      </c>
      <c r="E43" s="65">
        <v>21625</v>
      </c>
      <c r="F43" s="65">
        <v>8126.957033</v>
      </c>
      <c r="G43" s="65">
        <v>39989</v>
      </c>
      <c r="H43" s="65">
        <v>66279.373503</v>
      </c>
      <c r="I43" s="65">
        <v>25824</v>
      </c>
      <c r="J43" s="65">
        <v>139806.835082</v>
      </c>
      <c r="K43" s="65">
        <v>8190</v>
      </c>
      <c r="L43" s="65">
        <v>96478.361059</v>
      </c>
      <c r="M43" s="65">
        <v>3062</v>
      </c>
      <c r="N43" s="65">
        <v>71956.624795</v>
      </c>
      <c r="O43" s="65">
        <v>526</v>
      </c>
      <c r="P43" s="65">
        <v>17103.194768</v>
      </c>
      <c r="Q43" s="65">
        <v>283</v>
      </c>
      <c r="R43" s="65">
        <v>12062.178036</v>
      </c>
      <c r="S43" s="65">
        <v>810</v>
      </c>
      <c r="T43" s="65">
        <v>53260.743942</v>
      </c>
      <c r="U43" s="65">
        <v>562</v>
      </c>
      <c r="V43" s="65">
        <v>107800.224729</v>
      </c>
      <c r="W43" s="65">
        <v>121</v>
      </c>
      <c r="X43" s="65">
        <v>444892.409666</v>
      </c>
    </row>
    <row r="44" spans="1:24" s="58" customFormat="1" ht="12.75" customHeight="1">
      <c r="A44" s="63" t="s">
        <v>164</v>
      </c>
      <c r="B44" s="64"/>
      <c r="C44" s="65">
        <v>16291</v>
      </c>
      <c r="D44" s="65">
        <v>960387.939269</v>
      </c>
      <c r="E44" s="65">
        <v>1583</v>
      </c>
      <c r="F44" s="65">
        <v>528.463327</v>
      </c>
      <c r="G44" s="65">
        <v>3976</v>
      </c>
      <c r="H44" s="65">
        <v>8509.680914</v>
      </c>
      <c r="I44" s="65">
        <v>4402</v>
      </c>
      <c r="J44" s="65">
        <v>26469.2478</v>
      </c>
      <c r="K44" s="65">
        <v>2139</v>
      </c>
      <c r="L44" s="65">
        <v>26068.712231</v>
      </c>
      <c r="M44" s="65">
        <v>2162</v>
      </c>
      <c r="N44" s="65">
        <v>53852.965008</v>
      </c>
      <c r="O44" s="65">
        <v>758</v>
      </c>
      <c r="P44" s="65">
        <v>23452.864045</v>
      </c>
      <c r="Q44" s="65">
        <v>104</v>
      </c>
      <c r="R44" s="65">
        <v>4500.33002</v>
      </c>
      <c r="S44" s="65">
        <v>552</v>
      </c>
      <c r="T44" s="65">
        <v>32862.254125</v>
      </c>
      <c r="U44" s="65">
        <v>393</v>
      </c>
      <c r="V44" s="65">
        <v>78437.667259</v>
      </c>
      <c r="W44" s="65">
        <v>222</v>
      </c>
      <c r="X44" s="65">
        <v>705705.75454</v>
      </c>
    </row>
    <row r="45" spans="1:24" s="58" customFormat="1" ht="12.75" customHeight="1">
      <c r="A45" s="63" t="s">
        <v>165</v>
      </c>
      <c r="B45" s="64"/>
      <c r="C45" s="65">
        <v>7333</v>
      </c>
      <c r="D45" s="65">
        <v>66022.772534</v>
      </c>
      <c r="E45" s="65">
        <v>2040</v>
      </c>
      <c r="F45" s="65">
        <v>715.700864</v>
      </c>
      <c r="G45" s="65">
        <v>2629</v>
      </c>
      <c r="H45" s="65">
        <v>4816.942405</v>
      </c>
      <c r="I45" s="65">
        <v>1460</v>
      </c>
      <c r="J45" s="65">
        <v>8339.00006</v>
      </c>
      <c r="K45" s="65">
        <v>619</v>
      </c>
      <c r="L45" s="65">
        <v>7567.80996</v>
      </c>
      <c r="M45" s="65">
        <v>318</v>
      </c>
      <c r="N45" s="65">
        <v>7617.853519</v>
      </c>
      <c r="O45" s="65">
        <v>47</v>
      </c>
      <c r="P45" s="65">
        <v>1506.08</v>
      </c>
      <c r="Q45" s="65">
        <v>36</v>
      </c>
      <c r="R45" s="65">
        <v>1529.13898</v>
      </c>
      <c r="S45" s="65">
        <v>92</v>
      </c>
      <c r="T45" s="65">
        <v>5791.7507</v>
      </c>
      <c r="U45" s="65">
        <v>83</v>
      </c>
      <c r="V45" s="65">
        <v>15277.115726</v>
      </c>
      <c r="W45" s="65">
        <v>9</v>
      </c>
      <c r="X45" s="65">
        <v>12861.38032</v>
      </c>
    </row>
    <row r="46" spans="1:24" s="58" customFormat="1" ht="12.75" customHeight="1">
      <c r="A46" s="66" t="s">
        <v>166</v>
      </c>
      <c r="B46" s="64"/>
      <c r="C46" s="65">
        <v>26344</v>
      </c>
      <c r="D46" s="65">
        <v>529845.264317</v>
      </c>
      <c r="E46" s="65">
        <v>7701</v>
      </c>
      <c r="F46" s="65">
        <v>2582.190864</v>
      </c>
      <c r="G46" s="65">
        <v>10382</v>
      </c>
      <c r="H46" s="65">
        <v>17192.225739</v>
      </c>
      <c r="I46" s="65">
        <v>4355</v>
      </c>
      <c r="J46" s="65">
        <v>24307.518595</v>
      </c>
      <c r="K46" s="65">
        <v>1969</v>
      </c>
      <c r="L46" s="65">
        <v>22956.868335</v>
      </c>
      <c r="M46" s="65">
        <v>759</v>
      </c>
      <c r="N46" s="65">
        <v>17939.383466</v>
      </c>
      <c r="O46" s="65">
        <v>220</v>
      </c>
      <c r="P46" s="65">
        <v>7094.902701</v>
      </c>
      <c r="Q46" s="65">
        <v>102</v>
      </c>
      <c r="R46" s="65">
        <v>4441.371157</v>
      </c>
      <c r="S46" s="65">
        <v>388</v>
      </c>
      <c r="T46" s="65">
        <v>24471.080358</v>
      </c>
      <c r="U46" s="65">
        <v>355</v>
      </c>
      <c r="V46" s="65">
        <v>71885.405536</v>
      </c>
      <c r="W46" s="65">
        <v>113</v>
      </c>
      <c r="X46" s="65">
        <v>336974.317566</v>
      </c>
    </row>
    <row r="47" spans="1:24" s="58" customFormat="1" ht="12.75" customHeight="1">
      <c r="A47" s="63" t="s">
        <v>167</v>
      </c>
      <c r="B47" s="64"/>
      <c r="C47" s="65">
        <v>51558</v>
      </c>
      <c r="D47" s="65">
        <v>8373741.079034</v>
      </c>
      <c r="E47" s="65">
        <v>9633</v>
      </c>
      <c r="F47" s="65">
        <v>3105.88532</v>
      </c>
      <c r="G47" s="65">
        <v>13151</v>
      </c>
      <c r="H47" s="65">
        <v>23330.193307</v>
      </c>
      <c r="I47" s="65">
        <v>7377</v>
      </c>
      <c r="J47" s="65">
        <v>43753.159393</v>
      </c>
      <c r="K47" s="65">
        <v>6912</v>
      </c>
      <c r="L47" s="65">
        <v>86698.35</v>
      </c>
      <c r="M47" s="65">
        <v>5896</v>
      </c>
      <c r="N47" s="65">
        <v>145785.810183</v>
      </c>
      <c r="O47" s="65">
        <v>864</v>
      </c>
      <c r="P47" s="65">
        <v>28820.678155</v>
      </c>
      <c r="Q47" s="65">
        <v>668</v>
      </c>
      <c r="R47" s="65">
        <v>29364.173328</v>
      </c>
      <c r="S47" s="65">
        <v>2750</v>
      </c>
      <c r="T47" s="65">
        <v>184286.468168</v>
      </c>
      <c r="U47" s="65">
        <v>3240</v>
      </c>
      <c r="V47" s="65">
        <v>672032.918487</v>
      </c>
      <c r="W47" s="65">
        <v>1067</v>
      </c>
      <c r="X47" s="65">
        <v>7156563.442693</v>
      </c>
    </row>
    <row r="48" spans="1:24" s="58" customFormat="1" ht="12.75" customHeight="1">
      <c r="A48" s="63" t="s">
        <v>168</v>
      </c>
      <c r="B48" s="64"/>
      <c r="C48" s="65">
        <v>37016</v>
      </c>
      <c r="D48" s="65">
        <v>1401584.205833</v>
      </c>
      <c r="E48" s="65">
        <v>5144</v>
      </c>
      <c r="F48" s="65">
        <v>1961.151558</v>
      </c>
      <c r="G48" s="65">
        <v>9854</v>
      </c>
      <c r="H48" s="65">
        <v>17462.377011</v>
      </c>
      <c r="I48" s="65">
        <v>5423</v>
      </c>
      <c r="J48" s="65">
        <v>31267.202607</v>
      </c>
      <c r="K48" s="65">
        <v>6032</v>
      </c>
      <c r="L48" s="65">
        <v>72652.900378</v>
      </c>
      <c r="M48" s="65">
        <v>5212</v>
      </c>
      <c r="N48" s="65">
        <v>126030.998881</v>
      </c>
      <c r="O48" s="65">
        <v>1022</v>
      </c>
      <c r="P48" s="65">
        <v>33245.218578</v>
      </c>
      <c r="Q48" s="65">
        <v>365</v>
      </c>
      <c r="R48" s="65">
        <v>15676.500097</v>
      </c>
      <c r="S48" s="65">
        <v>1893</v>
      </c>
      <c r="T48" s="65">
        <v>120892.106782</v>
      </c>
      <c r="U48" s="65">
        <v>1671</v>
      </c>
      <c r="V48" s="65">
        <v>323582.677273</v>
      </c>
      <c r="W48" s="65">
        <v>400</v>
      </c>
      <c r="X48" s="65">
        <v>658813.072668</v>
      </c>
    </row>
    <row r="49" spans="1:24" s="58" customFormat="1" ht="12.75" customHeight="1">
      <c r="A49" s="63" t="s">
        <v>169</v>
      </c>
      <c r="B49" s="64"/>
      <c r="C49" s="65">
        <v>89454</v>
      </c>
      <c r="D49" s="65">
        <v>1098258.453047</v>
      </c>
      <c r="E49" s="65">
        <v>27997</v>
      </c>
      <c r="F49" s="65">
        <v>9488.213656</v>
      </c>
      <c r="G49" s="65">
        <v>36749</v>
      </c>
      <c r="H49" s="65">
        <v>60546.156327</v>
      </c>
      <c r="I49" s="65">
        <v>12591</v>
      </c>
      <c r="J49" s="65">
        <v>70688.519307</v>
      </c>
      <c r="K49" s="65">
        <v>6042</v>
      </c>
      <c r="L49" s="65">
        <v>70951.776673</v>
      </c>
      <c r="M49" s="65">
        <v>2678</v>
      </c>
      <c r="N49" s="65">
        <v>63828.346048</v>
      </c>
      <c r="O49" s="65">
        <v>728</v>
      </c>
      <c r="P49" s="65">
        <v>23367.547662</v>
      </c>
      <c r="Q49" s="65">
        <v>264</v>
      </c>
      <c r="R49" s="65">
        <v>11348.545774</v>
      </c>
      <c r="S49" s="65">
        <v>1078</v>
      </c>
      <c r="T49" s="65">
        <v>69696.117501</v>
      </c>
      <c r="U49" s="65">
        <v>1026</v>
      </c>
      <c r="V49" s="65">
        <v>205776.303423</v>
      </c>
      <c r="W49" s="65">
        <v>301</v>
      </c>
      <c r="X49" s="65">
        <v>512566.926676</v>
      </c>
    </row>
    <row r="50" spans="1:24" s="58" customFormat="1" ht="12.75" customHeight="1">
      <c r="A50" s="63" t="s">
        <v>170</v>
      </c>
      <c r="B50" s="64"/>
      <c r="C50" s="65">
        <v>21582</v>
      </c>
      <c r="D50" s="65">
        <v>349431.739134</v>
      </c>
      <c r="E50" s="65">
        <v>4596</v>
      </c>
      <c r="F50" s="65">
        <v>1585.56005</v>
      </c>
      <c r="G50" s="65">
        <v>7107</v>
      </c>
      <c r="H50" s="65">
        <v>12883.330133</v>
      </c>
      <c r="I50" s="65">
        <v>5968</v>
      </c>
      <c r="J50" s="65">
        <v>34500.773507</v>
      </c>
      <c r="K50" s="65">
        <v>1963</v>
      </c>
      <c r="L50" s="65">
        <v>22694.209137</v>
      </c>
      <c r="M50" s="65">
        <v>607</v>
      </c>
      <c r="N50" s="65">
        <v>14364.796928</v>
      </c>
      <c r="O50" s="65">
        <v>196</v>
      </c>
      <c r="P50" s="65">
        <v>6345.414608</v>
      </c>
      <c r="Q50" s="65">
        <v>619</v>
      </c>
      <c r="R50" s="65">
        <v>25003.42934</v>
      </c>
      <c r="S50" s="65">
        <v>248</v>
      </c>
      <c r="T50" s="65">
        <v>15695.866464</v>
      </c>
      <c r="U50" s="65">
        <v>222</v>
      </c>
      <c r="V50" s="65">
        <v>40518.446417</v>
      </c>
      <c r="W50" s="65">
        <v>56</v>
      </c>
      <c r="X50" s="65">
        <v>175839.91255</v>
      </c>
    </row>
    <row r="51" spans="1:24" s="58" customFormat="1" ht="12.75" customHeight="1">
      <c r="A51" s="63" t="s">
        <v>171</v>
      </c>
      <c r="B51" s="64"/>
      <c r="C51" s="65">
        <v>68</v>
      </c>
      <c r="D51" s="65">
        <v>131.896187</v>
      </c>
      <c r="E51" s="65">
        <v>26</v>
      </c>
      <c r="F51" s="65">
        <v>8.786187</v>
      </c>
      <c r="G51" s="65">
        <v>31</v>
      </c>
      <c r="H51" s="65">
        <v>57.61</v>
      </c>
      <c r="I51" s="65">
        <v>10</v>
      </c>
      <c r="J51" s="65">
        <v>55.5</v>
      </c>
      <c r="K51" s="65">
        <v>1</v>
      </c>
      <c r="L51" s="65">
        <v>10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</row>
    <row r="52" spans="1:24" s="58" customFormat="1" ht="12.75" customHeight="1">
      <c r="A52" s="66" t="s">
        <v>172</v>
      </c>
      <c r="B52" s="64"/>
      <c r="C52" s="65">
        <v>459</v>
      </c>
      <c r="D52" s="65">
        <v>3097.002909</v>
      </c>
      <c r="E52" s="65">
        <v>181</v>
      </c>
      <c r="F52" s="65">
        <v>60.143323</v>
      </c>
      <c r="G52" s="65">
        <v>172</v>
      </c>
      <c r="H52" s="65">
        <v>295.879</v>
      </c>
      <c r="I52" s="65">
        <v>75</v>
      </c>
      <c r="J52" s="65">
        <v>415.82</v>
      </c>
      <c r="K52" s="65">
        <v>18</v>
      </c>
      <c r="L52" s="65">
        <v>240.859986</v>
      </c>
      <c r="M52" s="65">
        <v>9</v>
      </c>
      <c r="N52" s="65">
        <v>223.55117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3</v>
      </c>
      <c r="V52" s="65">
        <v>860.74943</v>
      </c>
      <c r="W52" s="65">
        <v>1</v>
      </c>
      <c r="X52" s="65">
        <v>1000</v>
      </c>
    </row>
    <row r="53" spans="1:24" s="58" customFormat="1" ht="12.75" customHeight="1">
      <c r="A53" s="63" t="s">
        <v>173</v>
      </c>
      <c r="B53" s="64"/>
      <c r="C53" s="65">
        <v>54</v>
      </c>
      <c r="D53" s="65">
        <v>260.43</v>
      </c>
      <c r="E53" s="65">
        <v>2</v>
      </c>
      <c r="F53" s="65">
        <v>0.95</v>
      </c>
      <c r="G53" s="65">
        <v>21</v>
      </c>
      <c r="H53" s="65">
        <v>43.48</v>
      </c>
      <c r="I53" s="65">
        <v>25</v>
      </c>
      <c r="J53" s="65">
        <v>148</v>
      </c>
      <c r="K53" s="65">
        <v>6</v>
      </c>
      <c r="L53" s="65">
        <v>68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</row>
    <row r="54" spans="1:24" s="58" customFormat="1" ht="12.75" customHeight="1">
      <c r="A54" s="63" t="s">
        <v>174</v>
      </c>
      <c r="B54" s="64"/>
      <c r="C54" s="65">
        <v>2987</v>
      </c>
      <c r="D54" s="65">
        <v>73417.389054</v>
      </c>
      <c r="E54" s="65">
        <v>977</v>
      </c>
      <c r="F54" s="65">
        <v>314.178038</v>
      </c>
      <c r="G54" s="65">
        <v>1041</v>
      </c>
      <c r="H54" s="65">
        <v>1806.036848</v>
      </c>
      <c r="I54" s="65">
        <v>413</v>
      </c>
      <c r="J54" s="65">
        <v>2347.635905</v>
      </c>
      <c r="K54" s="65">
        <v>240</v>
      </c>
      <c r="L54" s="65">
        <v>2949.136173</v>
      </c>
      <c r="M54" s="65">
        <v>125</v>
      </c>
      <c r="N54" s="65">
        <v>3078.34762</v>
      </c>
      <c r="O54" s="65">
        <v>30</v>
      </c>
      <c r="P54" s="65">
        <v>981.16715</v>
      </c>
      <c r="Q54" s="65">
        <v>18</v>
      </c>
      <c r="R54" s="65">
        <v>796.205</v>
      </c>
      <c r="S54" s="65">
        <v>56</v>
      </c>
      <c r="T54" s="65">
        <v>3744.51201</v>
      </c>
      <c r="U54" s="65">
        <v>62</v>
      </c>
      <c r="V54" s="65">
        <v>13047.96028</v>
      </c>
      <c r="W54" s="65">
        <v>25</v>
      </c>
      <c r="X54" s="65">
        <v>44352.21003</v>
      </c>
    </row>
    <row r="55" spans="1:24" s="58" customFormat="1" ht="12.75" customHeight="1">
      <c r="A55" s="63" t="s">
        <v>175</v>
      </c>
      <c r="B55" s="64"/>
      <c r="C55" s="65">
        <v>13543</v>
      </c>
      <c r="D55" s="65">
        <v>136764.085413</v>
      </c>
      <c r="E55" s="65">
        <v>3810</v>
      </c>
      <c r="F55" s="65">
        <v>1413.576283</v>
      </c>
      <c r="G55" s="65">
        <v>5433</v>
      </c>
      <c r="H55" s="65">
        <v>8909.539209</v>
      </c>
      <c r="I55" s="65">
        <v>2277</v>
      </c>
      <c r="J55" s="65">
        <v>12744.207928</v>
      </c>
      <c r="K55" s="65">
        <v>1179</v>
      </c>
      <c r="L55" s="65">
        <v>13803.622459</v>
      </c>
      <c r="M55" s="65">
        <v>413</v>
      </c>
      <c r="N55" s="65">
        <v>9768.694996</v>
      </c>
      <c r="O55" s="65">
        <v>88</v>
      </c>
      <c r="P55" s="65">
        <v>2888.397971</v>
      </c>
      <c r="Q55" s="65">
        <v>45</v>
      </c>
      <c r="R55" s="65">
        <v>1932.27968</v>
      </c>
      <c r="S55" s="65">
        <v>127</v>
      </c>
      <c r="T55" s="65">
        <v>8298.29438</v>
      </c>
      <c r="U55" s="65">
        <v>135</v>
      </c>
      <c r="V55" s="65">
        <v>25371.612997</v>
      </c>
      <c r="W55" s="65">
        <v>36</v>
      </c>
      <c r="X55" s="65">
        <v>51633.85951</v>
      </c>
    </row>
    <row r="56" spans="1:24" s="58" customFormat="1" ht="12.75" customHeight="1">
      <c r="A56" s="63" t="s">
        <v>176</v>
      </c>
      <c r="B56" s="64"/>
      <c r="C56" s="65">
        <v>21753</v>
      </c>
      <c r="D56" s="65">
        <v>200825.498819</v>
      </c>
      <c r="E56" s="65">
        <v>5196</v>
      </c>
      <c r="F56" s="65">
        <v>1877.890621</v>
      </c>
      <c r="G56" s="65">
        <v>9647</v>
      </c>
      <c r="H56" s="65">
        <v>15452.23579</v>
      </c>
      <c r="I56" s="65">
        <v>3862</v>
      </c>
      <c r="J56" s="65">
        <v>21114.2535</v>
      </c>
      <c r="K56" s="65">
        <v>1589</v>
      </c>
      <c r="L56" s="65">
        <v>18798.75181</v>
      </c>
      <c r="M56" s="65">
        <v>711</v>
      </c>
      <c r="N56" s="65">
        <v>17023.841831</v>
      </c>
      <c r="O56" s="65">
        <v>151</v>
      </c>
      <c r="P56" s="65">
        <v>4952.505978</v>
      </c>
      <c r="Q56" s="65">
        <v>66</v>
      </c>
      <c r="R56" s="65">
        <v>2785.8582</v>
      </c>
      <c r="S56" s="65">
        <v>275</v>
      </c>
      <c r="T56" s="65">
        <v>18102.327949</v>
      </c>
      <c r="U56" s="65">
        <v>212</v>
      </c>
      <c r="V56" s="65">
        <v>39688.76283</v>
      </c>
      <c r="W56" s="65">
        <v>44</v>
      </c>
      <c r="X56" s="65">
        <v>61029.07031</v>
      </c>
    </row>
    <row r="57" spans="1:24" ht="16.5" customHeight="1">
      <c r="A57" s="67" t="s">
        <v>64</v>
      </c>
      <c r="B57" s="67"/>
      <c r="C57" s="67"/>
      <c r="D57" s="68" t="s">
        <v>65</v>
      </c>
      <c r="E57" s="67"/>
      <c r="F57" s="67"/>
      <c r="G57" s="67"/>
      <c r="H57" s="67"/>
      <c r="I57" s="67"/>
      <c r="J57" s="67"/>
      <c r="K57" s="67"/>
      <c r="L57" s="68" t="s">
        <v>66</v>
      </c>
      <c r="M57" s="68"/>
      <c r="N57" s="67"/>
      <c r="O57" s="67"/>
      <c r="P57" s="67"/>
      <c r="Q57" s="68"/>
      <c r="R57" s="67" t="s">
        <v>67</v>
      </c>
      <c r="S57" s="67"/>
      <c r="T57" s="67"/>
      <c r="U57" s="67"/>
      <c r="V57" s="67"/>
      <c r="W57" s="67"/>
      <c r="X57" s="25" t="str">
        <f>'2491-00-01'!V34</f>
        <v>中華民國110年6月20日編製</v>
      </c>
    </row>
    <row r="58" spans="12:24" ht="16.5" customHeight="1">
      <c r="L58" s="52" t="s">
        <v>69</v>
      </c>
      <c r="X58" s="69" t="s">
        <v>70</v>
      </c>
    </row>
    <row r="59" spans="1:24" ht="15">
      <c r="A59" s="70" t="s">
        <v>71</v>
      </c>
      <c r="B59" s="7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</row>
    <row r="60" spans="1:24" s="58" customFormat="1" ht="15.75" customHeight="1">
      <c r="A60" s="73"/>
      <c r="B60" s="74" t="s">
        <v>178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</row>
    <row r="61" spans="1:24" ht="15">
      <c r="A61" s="72" t="s">
        <v>74</v>
      </c>
      <c r="B61" s="70" t="s">
        <v>179</v>
      </c>
      <c r="C61" s="70"/>
      <c r="D61" s="70"/>
      <c r="E61" s="70"/>
      <c r="F61" s="70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ht="15">
      <c r="A62" s="238" t="s">
        <v>180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</row>
  </sheetData>
  <sheetProtection selectLockedCells="1" selectUnlockedCells="1"/>
  <mergeCells count="30">
    <mergeCell ref="Q7:R7"/>
    <mergeCell ref="S7:T7"/>
    <mergeCell ref="U7:V7"/>
    <mergeCell ref="A62:X62"/>
    <mergeCell ref="O6:P6"/>
    <mergeCell ref="Q6:R6"/>
    <mergeCell ref="S6:T6"/>
    <mergeCell ref="U6:V6"/>
    <mergeCell ref="W6:X7"/>
    <mergeCell ref="G7:H7"/>
    <mergeCell ref="I7:J7"/>
    <mergeCell ref="K7:L7"/>
    <mergeCell ref="M7:N7"/>
    <mergeCell ref="O7:P7"/>
    <mergeCell ref="A3:X4"/>
    <mergeCell ref="E5:Q5"/>
    <mergeCell ref="U5:X5"/>
    <mergeCell ref="A6:B8"/>
    <mergeCell ref="C6:D7"/>
    <mergeCell ref="E6:F7"/>
    <mergeCell ref="G6:H6"/>
    <mergeCell ref="I6:J6"/>
    <mergeCell ref="K6:L6"/>
    <mergeCell ref="M6:N6"/>
    <mergeCell ref="D1:H1"/>
    <mergeCell ref="U1:V1"/>
    <mergeCell ref="W1:X1"/>
    <mergeCell ref="C2:T2"/>
    <mergeCell ref="U2:V2"/>
    <mergeCell ref="W2:X2"/>
  </mergeCells>
  <printOptions horizontalCentered="1"/>
  <pageMargins left="0.7875" right="0.39375" top="0.9840277777777777" bottom="0.39375" header="0.5118055555555555" footer="0.5118055555555555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65" zoomScaleSheetLayoutView="65" zoomScalePageLayoutView="0" workbookViewId="0" topLeftCell="A1">
      <selection activeCell="C9" sqref="C9"/>
    </sheetView>
  </sheetViews>
  <sheetFormatPr defaultColWidth="9.00390625" defaultRowHeight="16.5"/>
  <cols>
    <col min="1" max="1" width="9.625" style="76" customWidth="1"/>
    <col min="2" max="2" width="3.875" style="76" customWidth="1"/>
    <col min="3" max="3" width="12.125" style="76" customWidth="1"/>
    <col min="4" max="4" width="14.625" style="76" customWidth="1"/>
    <col min="5" max="5" width="7.50390625" style="76" customWidth="1"/>
    <col min="6" max="6" width="12.125" style="76" customWidth="1"/>
    <col min="7" max="7" width="7.50390625" style="76" customWidth="1"/>
    <col min="8" max="11" width="12.125" style="76" customWidth="1"/>
    <col min="12" max="12" width="13.875" style="76" customWidth="1"/>
    <col min="13" max="13" width="9.25390625" style="76" customWidth="1"/>
    <col min="14" max="14" width="11.625" style="76" customWidth="1"/>
    <col min="15" max="15" width="9.25390625" style="76" customWidth="1"/>
    <col min="16" max="16" width="10.625" style="76" customWidth="1"/>
    <col min="17" max="17" width="13.875" style="76" customWidth="1"/>
    <col min="18" max="18" width="17.375" style="76" customWidth="1"/>
    <col min="19" max="16384" width="9.00390625" style="76" customWidth="1"/>
  </cols>
  <sheetData>
    <row r="1" spans="1:18" ht="16.5" customHeight="1">
      <c r="A1" s="77" t="s">
        <v>0</v>
      </c>
      <c r="F1" s="239"/>
      <c r="G1" s="239"/>
      <c r="H1" s="239"/>
      <c r="I1" s="239"/>
      <c r="J1" s="239"/>
      <c r="Q1" s="77" t="s">
        <v>1</v>
      </c>
      <c r="R1" s="78" t="s">
        <v>2</v>
      </c>
    </row>
    <row r="2" spans="1:18" ht="16.5" customHeight="1">
      <c r="A2" s="79" t="s">
        <v>3</v>
      </c>
      <c r="B2" s="80" t="s">
        <v>4</v>
      </c>
      <c r="C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181</v>
      </c>
    </row>
    <row r="3" spans="1:18" s="84" customFormat="1" ht="19.5" customHeight="1">
      <c r="A3" s="240" t="s">
        <v>182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D5" s="85"/>
      <c r="E5" s="85"/>
      <c r="G5" s="232" t="str">
        <f>'2491-00-01'!H5</f>
        <v>中華民國110年5月底</v>
      </c>
      <c r="H5" s="232"/>
      <c r="I5" s="232"/>
      <c r="J5" s="232"/>
      <c r="K5" s="232"/>
      <c r="L5" s="232"/>
      <c r="M5" s="232"/>
      <c r="O5" s="86"/>
      <c r="P5" s="86"/>
      <c r="Q5" s="86"/>
      <c r="R5" s="87" t="s">
        <v>9</v>
      </c>
    </row>
    <row r="6" spans="1:18" s="88" customFormat="1" ht="12" customHeight="1">
      <c r="A6" s="241" t="s">
        <v>10</v>
      </c>
      <c r="B6" s="241"/>
      <c r="C6" s="241" t="s">
        <v>183</v>
      </c>
      <c r="D6" s="241"/>
      <c r="E6" s="241" t="s">
        <v>184</v>
      </c>
      <c r="F6" s="241"/>
      <c r="G6" s="241" t="s">
        <v>185</v>
      </c>
      <c r="H6" s="241"/>
      <c r="I6" s="241" t="s">
        <v>186</v>
      </c>
      <c r="J6" s="241"/>
      <c r="K6" s="241" t="s">
        <v>187</v>
      </c>
      <c r="L6" s="241"/>
      <c r="M6" s="242" t="s">
        <v>188</v>
      </c>
      <c r="N6" s="242"/>
      <c r="O6" s="243" t="s">
        <v>189</v>
      </c>
      <c r="P6" s="243"/>
      <c r="Q6" s="244" t="s">
        <v>190</v>
      </c>
      <c r="R6" s="242" t="s">
        <v>191</v>
      </c>
    </row>
    <row r="7" spans="1:18" s="88" customFormat="1" ht="21.75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41.25">
      <c r="A8" s="241"/>
      <c r="B8" s="241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.75" customHeight="1">
      <c r="A9" s="218" t="s">
        <v>39</v>
      </c>
      <c r="B9" s="218"/>
      <c r="C9" s="92">
        <v>729941</v>
      </c>
      <c r="D9" s="92">
        <v>25809765.438852</v>
      </c>
      <c r="E9" s="92">
        <v>9</v>
      </c>
      <c r="F9" s="92">
        <v>138.65</v>
      </c>
      <c r="G9" s="92">
        <v>5</v>
      </c>
      <c r="H9" s="92">
        <v>13.6572</v>
      </c>
      <c r="I9" s="92">
        <v>547825</v>
      </c>
      <c r="J9" s="92">
        <v>2826136.95311</v>
      </c>
      <c r="K9" s="92">
        <v>176432</v>
      </c>
      <c r="L9" s="92">
        <v>22776385.877949</v>
      </c>
      <c r="M9" s="92">
        <v>5624</v>
      </c>
      <c r="N9" s="92">
        <v>200840.960199</v>
      </c>
      <c r="O9" s="92">
        <v>46</v>
      </c>
      <c r="P9" s="92">
        <v>6249.340394</v>
      </c>
      <c r="Q9" s="92">
        <v>4866</v>
      </c>
      <c r="R9" s="92">
        <v>117</v>
      </c>
    </row>
    <row r="10" spans="1:18" s="88" customFormat="1" ht="15.75" customHeight="1">
      <c r="A10" s="219" t="s">
        <v>40</v>
      </c>
      <c r="B10" s="219"/>
      <c r="C10" s="92">
        <v>728349</v>
      </c>
      <c r="D10" s="92">
        <v>25784500.151624</v>
      </c>
      <c r="E10" s="92">
        <v>9</v>
      </c>
      <c r="F10" s="92">
        <v>138.65</v>
      </c>
      <c r="G10" s="92">
        <v>5</v>
      </c>
      <c r="H10" s="92">
        <v>13.6572</v>
      </c>
      <c r="I10" s="92">
        <v>546593</v>
      </c>
      <c r="J10" s="92">
        <v>2819307.652232</v>
      </c>
      <c r="K10" s="92">
        <v>176072</v>
      </c>
      <c r="L10" s="92">
        <v>22757949.891599</v>
      </c>
      <c r="M10" s="92">
        <v>5624</v>
      </c>
      <c r="N10" s="92">
        <v>200840.960199</v>
      </c>
      <c r="O10" s="92">
        <v>46</v>
      </c>
      <c r="P10" s="92">
        <v>6249.340394</v>
      </c>
      <c r="Q10" s="92">
        <v>4866</v>
      </c>
      <c r="R10" s="92">
        <v>117</v>
      </c>
    </row>
    <row r="11" spans="1:18" s="88" customFormat="1" ht="15.75" customHeight="1">
      <c r="A11" s="220" t="s">
        <v>41</v>
      </c>
      <c r="B11" s="220"/>
      <c r="C11" s="92">
        <v>139472</v>
      </c>
      <c r="D11" s="92">
        <v>2445578.660454</v>
      </c>
      <c r="E11" s="92">
        <v>1</v>
      </c>
      <c r="F11" s="92">
        <v>11.75</v>
      </c>
      <c r="G11" s="92">
        <v>0</v>
      </c>
      <c r="H11" s="92">
        <v>0</v>
      </c>
      <c r="I11" s="92">
        <v>110297</v>
      </c>
      <c r="J11" s="92">
        <v>488619.937381</v>
      </c>
      <c r="K11" s="92">
        <v>28533</v>
      </c>
      <c r="L11" s="92">
        <v>1940817.855481</v>
      </c>
      <c r="M11" s="92">
        <v>635</v>
      </c>
      <c r="N11" s="92">
        <v>16098.457078</v>
      </c>
      <c r="O11" s="92">
        <v>6</v>
      </c>
      <c r="P11" s="92">
        <v>30.660514</v>
      </c>
      <c r="Q11" s="92">
        <v>414</v>
      </c>
      <c r="R11" s="92">
        <v>29</v>
      </c>
    </row>
    <row r="12" spans="1:18" s="88" customFormat="1" ht="15.75" customHeight="1">
      <c r="A12" s="220" t="s">
        <v>42</v>
      </c>
      <c r="B12" s="220"/>
      <c r="C12" s="92">
        <v>180594</v>
      </c>
      <c r="D12" s="92">
        <v>13261433.21451</v>
      </c>
      <c r="E12" s="92">
        <v>2</v>
      </c>
      <c r="F12" s="92">
        <v>60</v>
      </c>
      <c r="G12" s="92">
        <v>2</v>
      </c>
      <c r="H12" s="92">
        <v>6.1</v>
      </c>
      <c r="I12" s="92">
        <v>119631</v>
      </c>
      <c r="J12" s="92">
        <v>814270.583261</v>
      </c>
      <c r="K12" s="92">
        <v>57200</v>
      </c>
      <c r="L12" s="92">
        <v>12289463.201387</v>
      </c>
      <c r="M12" s="92">
        <v>3728</v>
      </c>
      <c r="N12" s="92">
        <v>151568.449982</v>
      </c>
      <c r="O12" s="92">
        <v>31</v>
      </c>
      <c r="P12" s="92">
        <v>6064.87988</v>
      </c>
      <c r="Q12" s="92">
        <v>3117</v>
      </c>
      <c r="R12" s="92">
        <v>44</v>
      </c>
    </row>
    <row r="13" spans="1:18" s="88" customFormat="1" ht="15.75" customHeight="1">
      <c r="A13" s="220" t="s">
        <v>43</v>
      </c>
      <c r="B13" s="220"/>
      <c r="C13" s="92">
        <v>64568</v>
      </c>
      <c r="D13" s="92">
        <v>1620829.636735</v>
      </c>
      <c r="E13" s="92">
        <v>0</v>
      </c>
      <c r="F13" s="92">
        <v>0</v>
      </c>
      <c r="G13" s="92">
        <v>0</v>
      </c>
      <c r="H13" s="92">
        <v>0</v>
      </c>
      <c r="I13" s="92">
        <v>50254</v>
      </c>
      <c r="J13" s="92">
        <v>245597.235373</v>
      </c>
      <c r="K13" s="92">
        <v>14111</v>
      </c>
      <c r="L13" s="92">
        <v>1366469.846333</v>
      </c>
      <c r="M13" s="92">
        <v>198</v>
      </c>
      <c r="N13" s="92">
        <v>8726.755029</v>
      </c>
      <c r="O13" s="92">
        <v>5</v>
      </c>
      <c r="P13" s="92">
        <v>35.8</v>
      </c>
      <c r="Q13" s="92">
        <v>153</v>
      </c>
      <c r="R13" s="92">
        <v>14</v>
      </c>
    </row>
    <row r="14" spans="1:18" s="88" customFormat="1" ht="15.75" customHeight="1">
      <c r="A14" s="220" t="s">
        <v>44</v>
      </c>
      <c r="B14" s="220"/>
      <c r="C14" s="92">
        <v>107415</v>
      </c>
      <c r="D14" s="92">
        <v>1973662.554895</v>
      </c>
      <c r="E14" s="92">
        <v>1</v>
      </c>
      <c r="F14" s="92">
        <v>21</v>
      </c>
      <c r="G14" s="92">
        <v>1</v>
      </c>
      <c r="H14" s="92">
        <v>1.8072</v>
      </c>
      <c r="I14" s="92">
        <v>82655</v>
      </c>
      <c r="J14" s="92">
        <v>364328.784472</v>
      </c>
      <c r="K14" s="92">
        <v>24308</v>
      </c>
      <c r="L14" s="92">
        <v>1599875.216763</v>
      </c>
      <c r="M14" s="92">
        <v>450</v>
      </c>
      <c r="N14" s="92">
        <v>9435.74646</v>
      </c>
      <c r="O14" s="92">
        <v>0</v>
      </c>
      <c r="P14" s="92">
        <v>0</v>
      </c>
      <c r="Q14" s="92">
        <v>572</v>
      </c>
      <c r="R14" s="92">
        <v>8</v>
      </c>
    </row>
    <row r="15" spans="1:18" s="88" customFormat="1" ht="15.75" customHeight="1">
      <c r="A15" s="220" t="s">
        <v>45</v>
      </c>
      <c r="B15" s="220"/>
      <c r="C15" s="92">
        <v>40370</v>
      </c>
      <c r="D15" s="92">
        <v>979841.748018</v>
      </c>
      <c r="E15" s="92">
        <v>0</v>
      </c>
      <c r="F15" s="92">
        <v>0</v>
      </c>
      <c r="G15" s="92">
        <v>0</v>
      </c>
      <c r="H15" s="92">
        <v>0</v>
      </c>
      <c r="I15" s="92">
        <v>30835</v>
      </c>
      <c r="J15" s="92">
        <v>160708.482735</v>
      </c>
      <c r="K15" s="92">
        <v>9451</v>
      </c>
      <c r="L15" s="92">
        <v>818098.3021</v>
      </c>
      <c r="M15" s="92">
        <v>84</v>
      </c>
      <c r="N15" s="92">
        <v>1034.963183</v>
      </c>
      <c r="O15" s="92">
        <v>0</v>
      </c>
      <c r="P15" s="92">
        <v>0</v>
      </c>
      <c r="Q15" s="92">
        <v>78</v>
      </c>
      <c r="R15" s="92">
        <v>2</v>
      </c>
    </row>
    <row r="16" spans="1:18" s="88" customFormat="1" ht="15.75" customHeight="1">
      <c r="A16" s="219" t="s">
        <v>46</v>
      </c>
      <c r="B16" s="219"/>
      <c r="C16" s="92">
        <v>82096</v>
      </c>
      <c r="D16" s="92">
        <v>2145676.237572</v>
      </c>
      <c r="E16" s="92">
        <v>1</v>
      </c>
      <c r="F16" s="92">
        <v>25</v>
      </c>
      <c r="G16" s="92">
        <v>2</v>
      </c>
      <c r="H16" s="92">
        <v>5.75</v>
      </c>
      <c r="I16" s="92">
        <v>65532</v>
      </c>
      <c r="J16" s="92">
        <v>309633.158131</v>
      </c>
      <c r="K16" s="92">
        <v>16364</v>
      </c>
      <c r="L16" s="92">
        <v>1833691.782774</v>
      </c>
      <c r="M16" s="92">
        <v>196</v>
      </c>
      <c r="N16" s="92">
        <v>2248.546667</v>
      </c>
      <c r="O16" s="92">
        <v>1</v>
      </c>
      <c r="P16" s="92">
        <v>72</v>
      </c>
      <c r="Q16" s="92">
        <v>264</v>
      </c>
      <c r="R16" s="92">
        <v>8</v>
      </c>
    </row>
    <row r="17" spans="1:18" s="88" customFormat="1" ht="15.75" customHeight="1">
      <c r="A17" s="220" t="s">
        <v>47</v>
      </c>
      <c r="B17" s="220"/>
      <c r="C17" s="92">
        <v>6535</v>
      </c>
      <c r="D17" s="92">
        <v>92737.118656</v>
      </c>
      <c r="E17" s="92">
        <v>2</v>
      </c>
      <c r="F17" s="92">
        <v>19.68</v>
      </c>
      <c r="G17" s="92">
        <v>0</v>
      </c>
      <c r="H17" s="92">
        <v>0</v>
      </c>
      <c r="I17" s="92">
        <v>5176</v>
      </c>
      <c r="J17" s="92">
        <v>30164.762086</v>
      </c>
      <c r="K17" s="92">
        <v>1348</v>
      </c>
      <c r="L17" s="92">
        <v>62462.47657</v>
      </c>
      <c r="M17" s="92">
        <v>9</v>
      </c>
      <c r="N17" s="92">
        <v>90.2</v>
      </c>
      <c r="O17" s="92">
        <v>0</v>
      </c>
      <c r="P17" s="92">
        <v>0</v>
      </c>
      <c r="Q17" s="92">
        <v>2</v>
      </c>
      <c r="R17" s="92">
        <v>0</v>
      </c>
    </row>
    <row r="18" spans="1:18" s="88" customFormat="1" ht="15.75" customHeight="1">
      <c r="A18" s="220" t="s">
        <v>48</v>
      </c>
      <c r="B18" s="220"/>
      <c r="C18" s="92">
        <v>14110</v>
      </c>
      <c r="D18" s="92">
        <v>563793.31414</v>
      </c>
      <c r="E18" s="92">
        <v>0</v>
      </c>
      <c r="F18" s="92">
        <v>0</v>
      </c>
      <c r="G18" s="92">
        <v>0</v>
      </c>
      <c r="H18" s="92">
        <v>0</v>
      </c>
      <c r="I18" s="92">
        <v>9862</v>
      </c>
      <c r="J18" s="92">
        <v>50375.467479</v>
      </c>
      <c r="K18" s="92">
        <v>4104</v>
      </c>
      <c r="L18" s="92">
        <v>510072.691063</v>
      </c>
      <c r="M18" s="92">
        <v>142</v>
      </c>
      <c r="N18" s="92">
        <v>3299.655598</v>
      </c>
      <c r="O18" s="92">
        <v>2</v>
      </c>
      <c r="P18" s="92">
        <v>45.5</v>
      </c>
      <c r="Q18" s="92">
        <v>82</v>
      </c>
      <c r="R18" s="92">
        <v>3</v>
      </c>
    </row>
    <row r="19" spans="1:18" s="88" customFormat="1" ht="15.75" customHeight="1">
      <c r="A19" s="220" t="s">
        <v>49</v>
      </c>
      <c r="B19" s="220"/>
      <c r="C19" s="92">
        <v>7857</v>
      </c>
      <c r="D19" s="92">
        <v>301242.204263</v>
      </c>
      <c r="E19" s="92">
        <v>0</v>
      </c>
      <c r="F19" s="92">
        <v>0</v>
      </c>
      <c r="G19" s="92">
        <v>0</v>
      </c>
      <c r="H19" s="92">
        <v>0</v>
      </c>
      <c r="I19" s="92">
        <v>5948</v>
      </c>
      <c r="J19" s="92">
        <v>27770.881004</v>
      </c>
      <c r="K19" s="92">
        <v>1902</v>
      </c>
      <c r="L19" s="92">
        <v>272227.379359</v>
      </c>
      <c r="M19" s="92">
        <v>7</v>
      </c>
      <c r="N19" s="92">
        <v>1243.9439</v>
      </c>
      <c r="O19" s="92">
        <v>0</v>
      </c>
      <c r="P19" s="92">
        <v>0</v>
      </c>
      <c r="Q19" s="92">
        <v>13</v>
      </c>
      <c r="R19" s="92">
        <v>0</v>
      </c>
    </row>
    <row r="20" spans="1:18" s="88" customFormat="1" ht="15.75" customHeight="1">
      <c r="A20" s="220" t="s">
        <v>50</v>
      </c>
      <c r="B20" s="220"/>
      <c r="C20" s="92">
        <v>28488</v>
      </c>
      <c r="D20" s="92">
        <v>538808.828169</v>
      </c>
      <c r="E20" s="92">
        <v>1</v>
      </c>
      <c r="F20" s="92">
        <v>0.02</v>
      </c>
      <c r="G20" s="92">
        <v>0</v>
      </c>
      <c r="H20" s="92">
        <v>0</v>
      </c>
      <c r="I20" s="92">
        <v>21865</v>
      </c>
      <c r="J20" s="92">
        <v>93909.49994</v>
      </c>
      <c r="K20" s="92">
        <v>6582</v>
      </c>
      <c r="L20" s="92">
        <v>443822.744975</v>
      </c>
      <c r="M20" s="92">
        <v>40</v>
      </c>
      <c r="N20" s="92">
        <v>1076.563254</v>
      </c>
      <c r="O20" s="92">
        <v>0</v>
      </c>
      <c r="P20" s="92">
        <v>0</v>
      </c>
      <c r="Q20" s="92">
        <v>46</v>
      </c>
      <c r="R20" s="92">
        <v>0</v>
      </c>
    </row>
    <row r="21" spans="1:18" s="88" customFormat="1" ht="15.75" customHeight="1">
      <c r="A21" s="220" t="s">
        <v>51</v>
      </c>
      <c r="B21" s="220"/>
      <c r="C21" s="92">
        <v>5645</v>
      </c>
      <c r="D21" s="92">
        <v>101561.13441</v>
      </c>
      <c r="E21" s="92">
        <v>0</v>
      </c>
      <c r="F21" s="92">
        <v>0</v>
      </c>
      <c r="G21" s="92">
        <v>0</v>
      </c>
      <c r="H21" s="92">
        <v>0</v>
      </c>
      <c r="I21" s="92">
        <v>4366</v>
      </c>
      <c r="J21" s="92">
        <v>20576.834578</v>
      </c>
      <c r="K21" s="92">
        <v>1273</v>
      </c>
      <c r="L21" s="92">
        <v>80920.134832</v>
      </c>
      <c r="M21" s="92">
        <v>6</v>
      </c>
      <c r="N21" s="92">
        <v>64.165</v>
      </c>
      <c r="O21" s="92">
        <v>0</v>
      </c>
      <c r="P21" s="92">
        <v>0</v>
      </c>
      <c r="Q21" s="92">
        <v>4</v>
      </c>
      <c r="R21" s="92">
        <v>2</v>
      </c>
    </row>
    <row r="22" spans="1:18" s="88" customFormat="1" ht="15.75" customHeight="1">
      <c r="A22" s="220" t="s">
        <v>52</v>
      </c>
      <c r="B22" s="220"/>
      <c r="C22" s="92">
        <v>7796</v>
      </c>
      <c r="D22" s="92">
        <v>281640.09473</v>
      </c>
      <c r="E22" s="92">
        <v>1</v>
      </c>
      <c r="F22" s="92">
        <v>1.2</v>
      </c>
      <c r="G22" s="92">
        <v>0</v>
      </c>
      <c r="H22" s="92">
        <v>0</v>
      </c>
      <c r="I22" s="92">
        <v>6336</v>
      </c>
      <c r="J22" s="92">
        <v>36219.0718</v>
      </c>
      <c r="K22" s="92">
        <v>1451</v>
      </c>
      <c r="L22" s="92">
        <v>244319.546118</v>
      </c>
      <c r="M22" s="92">
        <v>8</v>
      </c>
      <c r="N22" s="92">
        <v>1100.276812</v>
      </c>
      <c r="O22" s="92">
        <v>0</v>
      </c>
      <c r="P22" s="92">
        <v>0</v>
      </c>
      <c r="Q22" s="92">
        <v>6</v>
      </c>
      <c r="R22" s="92">
        <v>1</v>
      </c>
    </row>
    <row r="23" spans="1:18" s="88" customFormat="1" ht="15.75" customHeight="1">
      <c r="A23" s="220" t="s">
        <v>53</v>
      </c>
      <c r="B23" s="220"/>
      <c r="C23" s="92">
        <v>5065</v>
      </c>
      <c r="D23" s="92">
        <v>77769.823446</v>
      </c>
      <c r="E23" s="92">
        <v>0</v>
      </c>
      <c r="F23" s="92">
        <v>0</v>
      </c>
      <c r="G23" s="92">
        <v>0</v>
      </c>
      <c r="H23" s="92">
        <v>0</v>
      </c>
      <c r="I23" s="92">
        <v>3958</v>
      </c>
      <c r="J23" s="92">
        <v>19703.929812</v>
      </c>
      <c r="K23" s="92">
        <v>1097</v>
      </c>
      <c r="L23" s="92">
        <v>58032.143634</v>
      </c>
      <c r="M23" s="92">
        <v>9</v>
      </c>
      <c r="N23" s="92">
        <v>33.25</v>
      </c>
      <c r="O23" s="92">
        <v>1</v>
      </c>
      <c r="P23" s="92">
        <v>0.5</v>
      </c>
      <c r="Q23" s="92">
        <v>3</v>
      </c>
      <c r="R23" s="92">
        <v>1</v>
      </c>
    </row>
    <row r="24" spans="1:18" s="88" customFormat="1" ht="15.75" customHeight="1">
      <c r="A24" s="220" t="s">
        <v>54</v>
      </c>
      <c r="B24" s="220"/>
      <c r="C24" s="92">
        <v>7972</v>
      </c>
      <c r="D24" s="92">
        <v>117743.177725</v>
      </c>
      <c r="E24" s="92">
        <v>0</v>
      </c>
      <c r="F24" s="92">
        <v>0</v>
      </c>
      <c r="G24" s="92">
        <v>0</v>
      </c>
      <c r="H24" s="92">
        <v>0</v>
      </c>
      <c r="I24" s="92">
        <v>6524</v>
      </c>
      <c r="J24" s="92">
        <v>32703.892455</v>
      </c>
      <c r="K24" s="92">
        <v>1441</v>
      </c>
      <c r="L24" s="92">
        <v>84867.45777</v>
      </c>
      <c r="M24" s="92">
        <v>7</v>
      </c>
      <c r="N24" s="92">
        <v>171.8275</v>
      </c>
      <c r="O24" s="92">
        <v>0</v>
      </c>
      <c r="P24" s="92">
        <v>0</v>
      </c>
      <c r="Q24" s="92">
        <v>12</v>
      </c>
      <c r="R24" s="92">
        <v>0</v>
      </c>
    </row>
    <row r="25" spans="1:18" s="88" customFormat="1" ht="15.75" customHeight="1">
      <c r="A25" s="220" t="s">
        <v>55</v>
      </c>
      <c r="B25" s="220"/>
      <c r="C25" s="92">
        <v>1595</v>
      </c>
      <c r="D25" s="92">
        <v>17359.438542</v>
      </c>
      <c r="E25" s="92">
        <v>0</v>
      </c>
      <c r="F25" s="92">
        <v>0</v>
      </c>
      <c r="G25" s="92">
        <v>0</v>
      </c>
      <c r="H25" s="92">
        <v>0</v>
      </c>
      <c r="I25" s="92">
        <v>1281</v>
      </c>
      <c r="J25" s="92">
        <v>6666.006602</v>
      </c>
      <c r="K25" s="92">
        <v>312</v>
      </c>
      <c r="L25" s="92">
        <v>10653.43194</v>
      </c>
      <c r="M25" s="92">
        <v>2</v>
      </c>
      <c r="N25" s="92">
        <v>40</v>
      </c>
      <c r="O25" s="92">
        <v>0</v>
      </c>
      <c r="P25" s="92">
        <v>0</v>
      </c>
      <c r="Q25" s="92">
        <v>5</v>
      </c>
      <c r="R25" s="92">
        <v>0</v>
      </c>
    </row>
    <row r="26" spans="1:18" s="88" customFormat="1" ht="15.75" customHeight="1">
      <c r="A26" s="220" t="s">
        <v>56</v>
      </c>
      <c r="B26" s="220"/>
      <c r="C26" s="92">
        <v>3821</v>
      </c>
      <c r="D26" s="92">
        <v>79370.439017</v>
      </c>
      <c r="E26" s="92">
        <v>0</v>
      </c>
      <c r="F26" s="92">
        <v>0</v>
      </c>
      <c r="G26" s="92">
        <v>0</v>
      </c>
      <c r="H26" s="92">
        <v>0</v>
      </c>
      <c r="I26" s="92">
        <v>2930</v>
      </c>
      <c r="J26" s="92">
        <v>14948.475606</v>
      </c>
      <c r="K26" s="92">
        <v>887</v>
      </c>
      <c r="L26" s="92">
        <v>62220.129705</v>
      </c>
      <c r="M26" s="92">
        <v>4</v>
      </c>
      <c r="N26" s="92">
        <v>2201.833706</v>
      </c>
      <c r="O26" s="92">
        <v>0</v>
      </c>
      <c r="P26" s="92">
        <v>0</v>
      </c>
      <c r="Q26" s="92">
        <v>6</v>
      </c>
      <c r="R26" s="92">
        <v>0</v>
      </c>
    </row>
    <row r="27" spans="1:18" s="88" customFormat="1" ht="15.75" customHeight="1">
      <c r="A27" s="220" t="s">
        <v>57</v>
      </c>
      <c r="B27" s="220"/>
      <c r="C27" s="92">
        <v>913</v>
      </c>
      <c r="D27" s="92">
        <v>12214.13957</v>
      </c>
      <c r="E27" s="92">
        <v>0</v>
      </c>
      <c r="F27" s="92">
        <v>0</v>
      </c>
      <c r="G27" s="92">
        <v>0</v>
      </c>
      <c r="H27" s="92">
        <v>0</v>
      </c>
      <c r="I27" s="92">
        <v>728</v>
      </c>
      <c r="J27" s="92">
        <v>3902.48675</v>
      </c>
      <c r="K27" s="92">
        <v>185</v>
      </c>
      <c r="L27" s="92">
        <v>8311.65282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</row>
    <row r="28" spans="1:18" s="88" customFormat="1" ht="15.75" customHeight="1">
      <c r="A28" s="220" t="s">
        <v>58</v>
      </c>
      <c r="B28" s="220"/>
      <c r="C28" s="92">
        <v>6179</v>
      </c>
      <c r="D28" s="92">
        <v>84921.68678</v>
      </c>
      <c r="E28" s="92">
        <v>0</v>
      </c>
      <c r="F28" s="92">
        <v>0</v>
      </c>
      <c r="G28" s="92">
        <v>0</v>
      </c>
      <c r="H28" s="92">
        <v>0</v>
      </c>
      <c r="I28" s="92">
        <v>5140</v>
      </c>
      <c r="J28" s="92">
        <v>19201.85276</v>
      </c>
      <c r="K28" s="92">
        <v>1032</v>
      </c>
      <c r="L28" s="92">
        <v>65704.64152</v>
      </c>
      <c r="M28" s="92">
        <v>7</v>
      </c>
      <c r="N28" s="92">
        <v>15.1925</v>
      </c>
      <c r="O28" s="92">
        <v>0</v>
      </c>
      <c r="P28" s="92">
        <v>0</v>
      </c>
      <c r="Q28" s="92">
        <v>10</v>
      </c>
      <c r="R28" s="92">
        <v>0</v>
      </c>
    </row>
    <row r="29" spans="1:18" s="88" customFormat="1" ht="15.75" customHeight="1">
      <c r="A29" s="220" t="s">
        <v>59</v>
      </c>
      <c r="B29" s="220"/>
      <c r="C29" s="92">
        <v>12761</v>
      </c>
      <c r="D29" s="92">
        <v>1020118.86511</v>
      </c>
      <c r="E29" s="92">
        <v>0</v>
      </c>
      <c r="F29" s="92">
        <v>0</v>
      </c>
      <c r="G29" s="92">
        <v>0</v>
      </c>
      <c r="H29" s="92">
        <v>0</v>
      </c>
      <c r="I29" s="92">
        <v>9163</v>
      </c>
      <c r="J29" s="92">
        <v>52314.572365</v>
      </c>
      <c r="K29" s="92">
        <v>3512</v>
      </c>
      <c r="L29" s="92">
        <v>965445.209215</v>
      </c>
      <c r="M29" s="92">
        <v>86</v>
      </c>
      <c r="N29" s="92">
        <v>2359.08353</v>
      </c>
      <c r="O29" s="92">
        <v>0</v>
      </c>
      <c r="P29" s="92">
        <v>0</v>
      </c>
      <c r="Q29" s="92">
        <v>72</v>
      </c>
      <c r="R29" s="92">
        <v>5</v>
      </c>
    </row>
    <row r="30" spans="1:18" s="88" customFormat="1" ht="15.75" customHeight="1">
      <c r="A30" s="220" t="s">
        <v>60</v>
      </c>
      <c r="B30" s="220"/>
      <c r="C30" s="92">
        <v>5097</v>
      </c>
      <c r="D30" s="92">
        <v>68197.834882</v>
      </c>
      <c r="E30" s="92">
        <v>0</v>
      </c>
      <c r="F30" s="92">
        <v>0</v>
      </c>
      <c r="G30" s="92">
        <v>0</v>
      </c>
      <c r="H30" s="92">
        <v>0</v>
      </c>
      <c r="I30" s="92">
        <v>4112</v>
      </c>
      <c r="J30" s="92">
        <v>27691.737642</v>
      </c>
      <c r="K30" s="92">
        <v>979</v>
      </c>
      <c r="L30" s="92">
        <v>40474.04724</v>
      </c>
      <c r="M30" s="92">
        <v>6</v>
      </c>
      <c r="N30" s="92">
        <v>32.05</v>
      </c>
      <c r="O30" s="92">
        <v>0</v>
      </c>
      <c r="P30" s="92">
        <v>0</v>
      </c>
      <c r="Q30" s="92">
        <v>7</v>
      </c>
      <c r="R30" s="92">
        <v>0</v>
      </c>
    </row>
    <row r="31" spans="1:18" s="88" customFormat="1" ht="15.75" customHeight="1">
      <c r="A31" s="219" t="s">
        <v>61</v>
      </c>
      <c r="B31" s="219"/>
      <c r="C31" s="92">
        <v>1592</v>
      </c>
      <c r="D31" s="92">
        <v>25265.287228</v>
      </c>
      <c r="E31" s="92">
        <v>0</v>
      </c>
      <c r="F31" s="92">
        <v>0</v>
      </c>
      <c r="G31" s="92">
        <v>0</v>
      </c>
      <c r="H31" s="92">
        <v>0</v>
      </c>
      <c r="I31" s="92">
        <v>1232</v>
      </c>
      <c r="J31" s="92">
        <v>6829.300878</v>
      </c>
      <c r="K31" s="92">
        <v>360</v>
      </c>
      <c r="L31" s="92">
        <v>18435.98635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</row>
    <row r="32" spans="1:18" s="88" customFormat="1" ht="15.75" customHeight="1">
      <c r="A32" s="221" t="s">
        <v>62</v>
      </c>
      <c r="B32" s="221"/>
      <c r="C32" s="92">
        <v>1373</v>
      </c>
      <c r="D32" s="92">
        <v>23178.216228</v>
      </c>
      <c r="E32" s="92">
        <v>0</v>
      </c>
      <c r="F32" s="92">
        <v>0</v>
      </c>
      <c r="G32" s="92">
        <v>0</v>
      </c>
      <c r="H32" s="92">
        <v>0</v>
      </c>
      <c r="I32" s="92">
        <v>1061</v>
      </c>
      <c r="J32" s="92">
        <v>5723.230878</v>
      </c>
      <c r="K32" s="92">
        <v>312</v>
      </c>
      <c r="L32" s="92">
        <v>17454.98535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</row>
    <row r="33" spans="1:18" s="88" customFormat="1" ht="15.75" customHeight="1">
      <c r="A33" s="222" t="s">
        <v>63</v>
      </c>
      <c r="B33" s="222"/>
      <c r="C33" s="92">
        <v>219</v>
      </c>
      <c r="D33" s="92">
        <v>2087.071</v>
      </c>
      <c r="E33" s="92">
        <v>0</v>
      </c>
      <c r="F33" s="92">
        <v>0</v>
      </c>
      <c r="G33" s="92">
        <v>0</v>
      </c>
      <c r="H33" s="92">
        <v>0</v>
      </c>
      <c r="I33" s="92">
        <v>171</v>
      </c>
      <c r="J33" s="92">
        <v>1106.07</v>
      </c>
      <c r="K33" s="92">
        <v>48</v>
      </c>
      <c r="L33" s="92">
        <v>981.001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</row>
    <row r="34" spans="1:18" ht="24.75" customHeight="1">
      <c r="A34" s="93" t="s">
        <v>64</v>
      </c>
      <c r="B34" s="93"/>
      <c r="C34" s="93"/>
      <c r="D34" s="93"/>
      <c r="E34" s="93" t="s">
        <v>65</v>
      </c>
      <c r="F34" s="93"/>
      <c r="G34" s="93"/>
      <c r="H34" s="94" t="s">
        <v>66</v>
      </c>
      <c r="I34" s="94"/>
      <c r="J34" s="93"/>
      <c r="K34" s="93"/>
      <c r="L34" s="94" t="s">
        <v>67</v>
      </c>
      <c r="M34" s="95"/>
      <c r="N34" s="95"/>
      <c r="O34" s="95"/>
      <c r="P34" s="95"/>
      <c r="Q34" s="95"/>
      <c r="R34" s="96" t="str">
        <f>'2491-00-01'!V34</f>
        <v>中華民國110年6月20日編製</v>
      </c>
    </row>
    <row r="35" spans="8:18" ht="19.5" customHeight="1">
      <c r="H35" s="76" t="s">
        <v>69</v>
      </c>
      <c r="L35" s="85"/>
      <c r="M35" s="85"/>
      <c r="N35" s="85"/>
      <c r="O35" s="85"/>
      <c r="P35" s="85"/>
      <c r="Q35" s="85"/>
      <c r="R35" s="97" t="s">
        <v>70</v>
      </c>
    </row>
    <row r="36" spans="1:18" s="100" customFormat="1" ht="15.75" customHeight="1">
      <c r="A36" s="98" t="s">
        <v>71</v>
      </c>
      <c r="B36" s="29" t="s">
        <v>194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3" customFormat="1" ht="18" customHeight="1">
      <c r="A37" s="101"/>
      <c r="B37" s="31" t="s">
        <v>195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8" s="100" customFormat="1" ht="15" customHeight="1">
      <c r="A38" s="98" t="s">
        <v>74</v>
      </c>
      <c r="B38" s="32" t="s">
        <v>75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05"/>
      <c r="B39" s="32" t="s">
        <v>76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8" s="100" customFormat="1" ht="15" customHeight="1">
      <c r="A40" s="105"/>
      <c r="B40" s="32" t="s">
        <v>77</v>
      </c>
      <c r="C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196</v>
      </c>
      <c r="C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ht="19.5" customHeight="1">
      <c r="A42" s="245" t="s">
        <v>197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</row>
  </sheetData>
  <sheetProtection selectLockedCells="1" selectUnlockedCells="1"/>
  <mergeCells count="39">
    <mergeCell ref="A30:B30"/>
    <mergeCell ref="A31:B31"/>
    <mergeCell ref="A32:B32"/>
    <mergeCell ref="A33:B33"/>
    <mergeCell ref="A42:R42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O6:P7"/>
    <mergeCell ref="Q6:Q7"/>
    <mergeCell ref="R6:R7"/>
    <mergeCell ref="A9:B9"/>
    <mergeCell ref="A10:B10"/>
    <mergeCell ref="A11:B11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798611111111111" right="0.3902777777777778" top="0.9798611111111111" bottom="0.3902777777777778" header="0.5118055555555555" footer="0.5118055555555555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65" zoomScaleSheetLayoutView="65" zoomScalePageLayoutView="0" workbookViewId="0" topLeftCell="D1">
      <selection activeCell="AE48" sqref="AE48"/>
    </sheetView>
  </sheetViews>
  <sheetFormatPr defaultColWidth="9.00390625" defaultRowHeight="16.5"/>
  <cols>
    <col min="1" max="1" width="9.625" style="76" customWidth="1"/>
    <col min="2" max="2" width="31.25390625" style="76" customWidth="1"/>
    <col min="3" max="3" width="11.625" style="76" customWidth="1"/>
    <col min="4" max="4" width="14.625" style="76" customWidth="1"/>
    <col min="5" max="8" width="10.625" style="76" customWidth="1"/>
    <col min="9" max="9" width="11.625" style="76" customWidth="1"/>
    <col min="10" max="10" width="12.75390625" style="76" customWidth="1"/>
    <col min="11" max="11" width="11.625" style="76" customWidth="1"/>
    <col min="12" max="12" width="13.875" style="76" customWidth="1"/>
    <col min="13" max="13" width="9.50390625" style="76" customWidth="1"/>
    <col min="14" max="14" width="11.625" style="76" customWidth="1"/>
    <col min="15" max="15" width="9.25390625" style="76" customWidth="1"/>
    <col min="16" max="16" width="10.125" style="76" customWidth="1"/>
    <col min="17" max="17" width="15.625" style="76" customWidth="1"/>
    <col min="18" max="18" width="16.625" style="76" customWidth="1"/>
    <col min="19" max="16384" width="9.00390625" style="76" customWidth="1"/>
  </cols>
  <sheetData>
    <row r="1" spans="1:18" ht="16.5" customHeight="1">
      <c r="A1" s="77" t="s">
        <v>0</v>
      </c>
      <c r="D1" s="107"/>
      <c r="E1" s="107"/>
      <c r="F1" s="107"/>
      <c r="G1" s="107"/>
      <c r="H1" s="107"/>
      <c r="I1" s="107"/>
      <c r="Q1" s="77" t="s">
        <v>1</v>
      </c>
      <c r="R1" s="78" t="s">
        <v>2</v>
      </c>
    </row>
    <row r="2" spans="1:18" ht="16.5" customHeight="1">
      <c r="A2" s="79" t="s">
        <v>3</v>
      </c>
      <c r="B2" s="81" t="s">
        <v>4</v>
      </c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198</v>
      </c>
    </row>
    <row r="3" spans="1:18" s="84" customFormat="1" ht="19.5" customHeight="1">
      <c r="A3" s="240" t="s">
        <v>199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E5" s="108"/>
      <c r="F5" s="232" t="str">
        <f>'2491-00-01'!H5</f>
        <v>中華民國110年5月底</v>
      </c>
      <c r="G5" s="232"/>
      <c r="H5" s="232"/>
      <c r="I5" s="232"/>
      <c r="J5" s="232"/>
      <c r="K5" s="232"/>
      <c r="L5" s="232"/>
      <c r="M5" s="85"/>
      <c r="N5" s="85"/>
      <c r="O5" s="85"/>
      <c r="P5" s="85"/>
      <c r="Q5" s="85"/>
      <c r="R5" s="87" t="s">
        <v>9</v>
      </c>
    </row>
    <row r="6" spans="1:18" s="88" customFormat="1" ht="12" customHeight="1">
      <c r="A6" s="242" t="s">
        <v>200</v>
      </c>
      <c r="B6" s="242"/>
      <c r="C6" s="241" t="s">
        <v>183</v>
      </c>
      <c r="D6" s="241"/>
      <c r="E6" s="241" t="s">
        <v>184</v>
      </c>
      <c r="F6" s="241"/>
      <c r="G6" s="241" t="s">
        <v>185</v>
      </c>
      <c r="H6" s="241"/>
      <c r="I6" s="241" t="s">
        <v>186</v>
      </c>
      <c r="J6" s="241"/>
      <c r="K6" s="241" t="s">
        <v>187</v>
      </c>
      <c r="L6" s="241"/>
      <c r="M6" s="242" t="s">
        <v>188</v>
      </c>
      <c r="N6" s="242"/>
      <c r="O6" s="243" t="s">
        <v>189</v>
      </c>
      <c r="P6" s="243"/>
      <c r="Q6" s="244" t="s">
        <v>190</v>
      </c>
      <c r="R6" s="242" t="s">
        <v>191</v>
      </c>
    </row>
    <row r="7" spans="1:18" s="88" customFormat="1" ht="22.5" customHeight="1">
      <c r="A7" s="242"/>
      <c r="B7" s="242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33" customHeight="1">
      <c r="A8" s="242"/>
      <c r="B8" s="242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" customHeight="1">
      <c r="A9" s="63" t="s">
        <v>39</v>
      </c>
      <c r="B9" s="64"/>
      <c r="C9" s="92">
        <v>729941</v>
      </c>
      <c r="D9" s="92">
        <v>25809765.438852</v>
      </c>
      <c r="E9" s="92">
        <v>9</v>
      </c>
      <c r="F9" s="92">
        <v>138.65</v>
      </c>
      <c r="G9" s="92">
        <v>5</v>
      </c>
      <c r="H9" s="92">
        <v>13.6572</v>
      </c>
      <c r="I9" s="92">
        <v>547825</v>
      </c>
      <c r="J9" s="92">
        <v>2826136.95311</v>
      </c>
      <c r="K9" s="92">
        <v>176432</v>
      </c>
      <c r="L9" s="92">
        <v>22776385.877949</v>
      </c>
      <c r="M9" s="92">
        <v>5624</v>
      </c>
      <c r="N9" s="92">
        <v>200840.960199</v>
      </c>
      <c r="O9" s="92">
        <v>46</v>
      </c>
      <c r="P9" s="92">
        <v>6249.340394</v>
      </c>
      <c r="Q9" s="92">
        <v>4866</v>
      </c>
      <c r="R9" s="92">
        <v>117</v>
      </c>
    </row>
    <row r="10" spans="1:18" s="88" customFormat="1" ht="15" customHeight="1">
      <c r="A10" s="63" t="s">
        <v>130</v>
      </c>
      <c r="B10" s="64"/>
      <c r="C10" s="92">
        <v>17442</v>
      </c>
      <c r="D10" s="92">
        <v>630699.084219</v>
      </c>
      <c r="E10" s="92">
        <v>3</v>
      </c>
      <c r="F10" s="92">
        <v>40.68</v>
      </c>
      <c r="G10" s="92">
        <v>0</v>
      </c>
      <c r="H10" s="92">
        <v>0</v>
      </c>
      <c r="I10" s="92">
        <v>11891</v>
      </c>
      <c r="J10" s="92">
        <v>54957.202177</v>
      </c>
      <c r="K10" s="92">
        <v>5502</v>
      </c>
      <c r="L10" s="92">
        <v>574607.762659</v>
      </c>
      <c r="M10" s="92">
        <v>46</v>
      </c>
      <c r="N10" s="92">
        <v>1093.439383</v>
      </c>
      <c r="O10" s="92">
        <v>0</v>
      </c>
      <c r="P10" s="92">
        <v>0</v>
      </c>
      <c r="Q10" s="92">
        <v>16</v>
      </c>
      <c r="R10" s="92">
        <v>0</v>
      </c>
    </row>
    <row r="11" spans="1:18" s="88" customFormat="1" ht="15" customHeight="1">
      <c r="A11" s="63" t="s">
        <v>131</v>
      </c>
      <c r="B11" s="64"/>
      <c r="C11" s="92">
        <v>4158</v>
      </c>
      <c r="D11" s="92">
        <v>296857.96116</v>
      </c>
      <c r="E11" s="92">
        <v>0</v>
      </c>
      <c r="F11" s="92">
        <v>0</v>
      </c>
      <c r="G11" s="92">
        <v>0</v>
      </c>
      <c r="H11" s="92">
        <v>0</v>
      </c>
      <c r="I11" s="92">
        <v>2871</v>
      </c>
      <c r="J11" s="92">
        <v>26080.076634</v>
      </c>
      <c r="K11" s="92">
        <v>1273</v>
      </c>
      <c r="L11" s="92">
        <v>268668.234526</v>
      </c>
      <c r="M11" s="92">
        <v>14</v>
      </c>
      <c r="N11" s="92">
        <v>2109.65</v>
      </c>
      <c r="O11" s="92">
        <v>0</v>
      </c>
      <c r="P11" s="92">
        <v>0</v>
      </c>
      <c r="Q11" s="92">
        <v>3</v>
      </c>
      <c r="R11" s="92">
        <v>0</v>
      </c>
    </row>
    <row r="12" spans="1:18" s="88" customFormat="1" ht="15" customHeight="1">
      <c r="A12" s="63" t="s">
        <v>132</v>
      </c>
      <c r="B12" s="64"/>
      <c r="C12" s="92">
        <v>197098</v>
      </c>
      <c r="D12" s="92">
        <v>8139160.636704</v>
      </c>
      <c r="E12" s="92">
        <v>0</v>
      </c>
      <c r="F12" s="92">
        <v>0</v>
      </c>
      <c r="G12" s="92">
        <v>1</v>
      </c>
      <c r="H12" s="92">
        <v>0.15</v>
      </c>
      <c r="I12" s="92">
        <v>137426</v>
      </c>
      <c r="J12" s="92">
        <v>658745.69481</v>
      </c>
      <c r="K12" s="92">
        <v>58580</v>
      </c>
      <c r="L12" s="92">
        <v>7446035.138131</v>
      </c>
      <c r="M12" s="92">
        <v>1086</v>
      </c>
      <c r="N12" s="92">
        <v>34358.153763</v>
      </c>
      <c r="O12" s="92">
        <v>5</v>
      </c>
      <c r="P12" s="92">
        <v>21.5</v>
      </c>
      <c r="Q12" s="92">
        <v>196</v>
      </c>
      <c r="R12" s="92">
        <v>32</v>
      </c>
    </row>
    <row r="13" spans="1:18" s="88" customFormat="1" ht="15" customHeight="1">
      <c r="A13" s="63" t="s">
        <v>133</v>
      </c>
      <c r="B13" s="64"/>
      <c r="C13" s="92">
        <v>18478</v>
      </c>
      <c r="D13" s="92">
        <v>446395.399671</v>
      </c>
      <c r="E13" s="92">
        <v>0</v>
      </c>
      <c r="F13" s="92">
        <v>0</v>
      </c>
      <c r="G13" s="92">
        <v>1</v>
      </c>
      <c r="H13" s="92">
        <v>0.15</v>
      </c>
      <c r="I13" s="92">
        <v>13517</v>
      </c>
      <c r="J13" s="92">
        <v>58620.18257</v>
      </c>
      <c r="K13" s="92">
        <v>4896</v>
      </c>
      <c r="L13" s="92">
        <v>386437.249086</v>
      </c>
      <c r="M13" s="92">
        <v>64</v>
      </c>
      <c r="N13" s="92">
        <v>1337.818015</v>
      </c>
      <c r="O13" s="92">
        <v>0</v>
      </c>
      <c r="P13" s="92">
        <v>0</v>
      </c>
      <c r="Q13" s="92">
        <v>8</v>
      </c>
      <c r="R13" s="92">
        <v>0</v>
      </c>
    </row>
    <row r="14" spans="1:18" s="88" customFormat="1" ht="15" customHeight="1">
      <c r="A14" s="63" t="s">
        <v>134</v>
      </c>
      <c r="B14" s="64"/>
      <c r="C14" s="92">
        <v>1513</v>
      </c>
      <c r="D14" s="92">
        <v>44302.124933</v>
      </c>
      <c r="E14" s="92">
        <v>0</v>
      </c>
      <c r="F14" s="92">
        <v>0</v>
      </c>
      <c r="G14" s="92">
        <v>0</v>
      </c>
      <c r="H14" s="92">
        <v>0</v>
      </c>
      <c r="I14" s="92">
        <v>883</v>
      </c>
      <c r="J14" s="92">
        <v>3235.396737</v>
      </c>
      <c r="K14" s="92">
        <v>615</v>
      </c>
      <c r="L14" s="92">
        <v>40614.228196</v>
      </c>
      <c r="M14" s="92">
        <v>15</v>
      </c>
      <c r="N14" s="92">
        <v>452.5</v>
      </c>
      <c r="O14" s="92">
        <v>0</v>
      </c>
      <c r="P14" s="92">
        <v>0</v>
      </c>
      <c r="Q14" s="92">
        <v>0</v>
      </c>
      <c r="R14" s="92">
        <v>0</v>
      </c>
    </row>
    <row r="15" spans="1:18" s="88" customFormat="1" ht="1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4</v>
      </c>
      <c r="J15" s="92">
        <v>107.2</v>
      </c>
      <c r="K15" s="92">
        <v>27</v>
      </c>
      <c r="L15" s="92">
        <v>55309.23105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</row>
    <row r="16" spans="1:18" s="88" customFormat="1" ht="15" customHeight="1">
      <c r="A16" s="63" t="s">
        <v>136</v>
      </c>
      <c r="B16" s="64"/>
      <c r="C16" s="92">
        <v>9964</v>
      </c>
      <c r="D16" s="92">
        <v>391388.138279</v>
      </c>
      <c r="E16" s="92">
        <v>0</v>
      </c>
      <c r="F16" s="92">
        <v>0</v>
      </c>
      <c r="G16" s="92">
        <v>0</v>
      </c>
      <c r="H16" s="92">
        <v>0</v>
      </c>
      <c r="I16" s="92">
        <v>6302</v>
      </c>
      <c r="J16" s="92">
        <v>35466.91394</v>
      </c>
      <c r="K16" s="92">
        <v>3633</v>
      </c>
      <c r="L16" s="92">
        <v>355057.374339</v>
      </c>
      <c r="M16" s="92">
        <v>29</v>
      </c>
      <c r="N16" s="92">
        <v>863.85</v>
      </c>
      <c r="O16" s="92">
        <v>0</v>
      </c>
      <c r="P16" s="92">
        <v>0</v>
      </c>
      <c r="Q16" s="92">
        <v>3</v>
      </c>
      <c r="R16" s="92">
        <v>0</v>
      </c>
    </row>
    <row r="17" spans="1:18" s="88" customFormat="1" ht="15" customHeight="1">
      <c r="A17" s="63" t="s">
        <v>137</v>
      </c>
      <c r="B17" s="64"/>
      <c r="C17" s="92">
        <v>5106</v>
      </c>
      <c r="D17" s="92">
        <v>95287.47185</v>
      </c>
      <c r="E17" s="92">
        <v>0</v>
      </c>
      <c r="F17" s="92">
        <v>0</v>
      </c>
      <c r="G17" s="92">
        <v>0</v>
      </c>
      <c r="H17" s="92">
        <v>0</v>
      </c>
      <c r="I17" s="92">
        <v>4030</v>
      </c>
      <c r="J17" s="92">
        <v>16851.764098</v>
      </c>
      <c r="K17" s="92">
        <v>1039</v>
      </c>
      <c r="L17" s="92">
        <v>76412.63952</v>
      </c>
      <c r="M17" s="92">
        <v>37</v>
      </c>
      <c r="N17" s="92">
        <v>2023.068232</v>
      </c>
      <c r="O17" s="92">
        <v>0</v>
      </c>
      <c r="P17" s="92">
        <v>0</v>
      </c>
      <c r="Q17" s="92">
        <v>3</v>
      </c>
      <c r="R17" s="92">
        <v>0</v>
      </c>
    </row>
    <row r="18" spans="1:18" s="88" customFormat="1" ht="15" customHeight="1">
      <c r="A18" s="63" t="s">
        <v>138</v>
      </c>
      <c r="B18" s="64"/>
      <c r="C18" s="92">
        <v>1998</v>
      </c>
      <c r="D18" s="92">
        <v>31367.03497</v>
      </c>
      <c r="E18" s="92">
        <v>0</v>
      </c>
      <c r="F18" s="92">
        <v>0</v>
      </c>
      <c r="G18" s="92">
        <v>0</v>
      </c>
      <c r="H18" s="92">
        <v>0</v>
      </c>
      <c r="I18" s="92">
        <v>1435</v>
      </c>
      <c r="J18" s="92">
        <v>7154.021089</v>
      </c>
      <c r="K18" s="92">
        <v>549</v>
      </c>
      <c r="L18" s="92">
        <v>23429.103881</v>
      </c>
      <c r="M18" s="92">
        <v>14</v>
      </c>
      <c r="N18" s="92">
        <v>783.91</v>
      </c>
      <c r="O18" s="92">
        <v>0</v>
      </c>
      <c r="P18" s="92">
        <v>0</v>
      </c>
      <c r="Q18" s="92">
        <v>5</v>
      </c>
      <c r="R18" s="92">
        <v>0</v>
      </c>
    </row>
    <row r="19" spans="1:18" s="88" customFormat="1" ht="15" customHeight="1">
      <c r="A19" s="63" t="s">
        <v>139</v>
      </c>
      <c r="B19" s="64"/>
      <c r="C19" s="92">
        <v>3601</v>
      </c>
      <c r="D19" s="92">
        <v>45055.036793</v>
      </c>
      <c r="E19" s="92">
        <v>0</v>
      </c>
      <c r="F19" s="92">
        <v>0</v>
      </c>
      <c r="G19" s="92">
        <v>0</v>
      </c>
      <c r="H19" s="92">
        <v>0</v>
      </c>
      <c r="I19" s="92">
        <v>2591</v>
      </c>
      <c r="J19" s="92">
        <v>13413.399553</v>
      </c>
      <c r="K19" s="92">
        <v>1005</v>
      </c>
      <c r="L19" s="92">
        <v>31379.53724</v>
      </c>
      <c r="M19" s="92">
        <v>5</v>
      </c>
      <c r="N19" s="92">
        <v>262.1</v>
      </c>
      <c r="O19" s="92">
        <v>0</v>
      </c>
      <c r="P19" s="92">
        <v>0</v>
      </c>
      <c r="Q19" s="92">
        <v>0</v>
      </c>
      <c r="R19" s="92">
        <v>0</v>
      </c>
    </row>
    <row r="20" spans="1:18" s="88" customFormat="1" ht="15" customHeight="1">
      <c r="A20" s="63" t="s">
        <v>140</v>
      </c>
      <c r="B20" s="64"/>
      <c r="C20" s="92">
        <v>3161</v>
      </c>
      <c r="D20" s="92">
        <v>58645.428993</v>
      </c>
      <c r="E20" s="92">
        <v>0</v>
      </c>
      <c r="F20" s="92">
        <v>0</v>
      </c>
      <c r="G20" s="92">
        <v>0</v>
      </c>
      <c r="H20" s="92">
        <v>0</v>
      </c>
      <c r="I20" s="92">
        <v>2240</v>
      </c>
      <c r="J20" s="92">
        <v>12438.257844</v>
      </c>
      <c r="K20" s="92">
        <v>915</v>
      </c>
      <c r="L20" s="92">
        <v>46169.921149</v>
      </c>
      <c r="M20" s="92">
        <v>6</v>
      </c>
      <c r="N20" s="92">
        <v>37.25</v>
      </c>
      <c r="O20" s="92">
        <v>0</v>
      </c>
      <c r="P20" s="92">
        <v>0</v>
      </c>
      <c r="Q20" s="92">
        <v>0</v>
      </c>
      <c r="R20" s="92">
        <v>0</v>
      </c>
    </row>
    <row r="21" spans="1:18" s="88" customFormat="1" ht="15" customHeight="1">
      <c r="A21" s="63" t="s">
        <v>141</v>
      </c>
      <c r="B21" s="64"/>
      <c r="C21" s="92">
        <v>10532</v>
      </c>
      <c r="D21" s="92">
        <v>111442.892714</v>
      </c>
      <c r="E21" s="92">
        <v>0</v>
      </c>
      <c r="F21" s="92">
        <v>0</v>
      </c>
      <c r="G21" s="92">
        <v>0</v>
      </c>
      <c r="H21" s="92">
        <v>0</v>
      </c>
      <c r="I21" s="92">
        <v>8516</v>
      </c>
      <c r="J21" s="92">
        <v>28746.748128</v>
      </c>
      <c r="K21" s="92">
        <v>1982</v>
      </c>
      <c r="L21" s="92">
        <v>82072.705686</v>
      </c>
      <c r="M21" s="92">
        <v>34</v>
      </c>
      <c r="N21" s="92">
        <v>623.4389</v>
      </c>
      <c r="O21" s="92">
        <v>0</v>
      </c>
      <c r="P21" s="92">
        <v>0</v>
      </c>
      <c r="Q21" s="92">
        <v>3</v>
      </c>
      <c r="R21" s="92">
        <v>0</v>
      </c>
    </row>
    <row r="22" spans="1:18" s="88" customFormat="1" ht="15" customHeight="1">
      <c r="A22" s="63" t="s">
        <v>142</v>
      </c>
      <c r="B22" s="64"/>
      <c r="C22" s="92">
        <v>323</v>
      </c>
      <c r="D22" s="92">
        <v>23968.336368</v>
      </c>
      <c r="E22" s="92">
        <v>0</v>
      </c>
      <c r="F22" s="92">
        <v>0</v>
      </c>
      <c r="G22" s="92">
        <v>0</v>
      </c>
      <c r="H22" s="92">
        <v>0</v>
      </c>
      <c r="I22" s="92">
        <v>176</v>
      </c>
      <c r="J22" s="92">
        <v>1305.75816</v>
      </c>
      <c r="K22" s="92">
        <v>147</v>
      </c>
      <c r="L22" s="92">
        <v>22662.578208</v>
      </c>
      <c r="M22" s="92">
        <v>0</v>
      </c>
      <c r="N22" s="92">
        <v>0</v>
      </c>
      <c r="O22" s="92">
        <v>0</v>
      </c>
      <c r="P22" s="92">
        <v>0</v>
      </c>
      <c r="Q22" s="92">
        <v>5</v>
      </c>
      <c r="R22" s="92">
        <v>0</v>
      </c>
    </row>
    <row r="23" spans="1:18" s="88" customFormat="1" ht="15" customHeight="1">
      <c r="A23" s="63" t="s">
        <v>143</v>
      </c>
      <c r="B23" s="64"/>
      <c r="C23" s="92">
        <v>8668</v>
      </c>
      <c r="D23" s="92">
        <v>624491.263826</v>
      </c>
      <c r="E23" s="92">
        <v>0</v>
      </c>
      <c r="F23" s="92">
        <v>0</v>
      </c>
      <c r="G23" s="92">
        <v>0</v>
      </c>
      <c r="H23" s="92">
        <v>0</v>
      </c>
      <c r="I23" s="92">
        <v>5386</v>
      </c>
      <c r="J23" s="92">
        <v>30948.001785</v>
      </c>
      <c r="K23" s="92">
        <v>3240</v>
      </c>
      <c r="L23" s="92">
        <v>592834.935979</v>
      </c>
      <c r="M23" s="92">
        <v>42</v>
      </c>
      <c r="N23" s="92">
        <v>708.326062</v>
      </c>
      <c r="O23" s="92">
        <v>0</v>
      </c>
      <c r="P23" s="92">
        <v>0</v>
      </c>
      <c r="Q23" s="92">
        <v>22</v>
      </c>
      <c r="R23" s="92">
        <v>0</v>
      </c>
    </row>
    <row r="24" spans="1:18" s="88" customFormat="1" ht="15" customHeight="1">
      <c r="A24" s="63" t="s">
        <v>144</v>
      </c>
      <c r="B24" s="64"/>
      <c r="C24" s="92">
        <v>6879</v>
      </c>
      <c r="D24" s="92">
        <v>465620.472371</v>
      </c>
      <c r="E24" s="92">
        <v>0</v>
      </c>
      <c r="F24" s="92">
        <v>0</v>
      </c>
      <c r="G24" s="92">
        <v>0</v>
      </c>
      <c r="H24" s="92">
        <v>0</v>
      </c>
      <c r="I24" s="92">
        <v>4693</v>
      </c>
      <c r="J24" s="92">
        <v>20065.204081</v>
      </c>
      <c r="K24" s="92">
        <v>2142</v>
      </c>
      <c r="L24" s="92">
        <v>444439.86268</v>
      </c>
      <c r="M24" s="92">
        <v>44</v>
      </c>
      <c r="N24" s="92">
        <v>1115.40561</v>
      </c>
      <c r="O24" s="92">
        <v>0</v>
      </c>
      <c r="P24" s="92">
        <v>0</v>
      </c>
      <c r="Q24" s="92">
        <v>4</v>
      </c>
      <c r="R24" s="92">
        <v>0</v>
      </c>
    </row>
    <row r="25" spans="1:18" s="88" customFormat="1" ht="15" customHeight="1">
      <c r="A25" s="63" t="s">
        <v>201</v>
      </c>
      <c r="B25" s="64"/>
      <c r="C25" s="92">
        <v>198</v>
      </c>
      <c r="D25" s="92">
        <v>46377.82951</v>
      </c>
      <c r="E25" s="92">
        <v>0</v>
      </c>
      <c r="F25" s="92">
        <v>0</v>
      </c>
      <c r="G25" s="92">
        <v>0</v>
      </c>
      <c r="H25" s="92">
        <v>0</v>
      </c>
      <c r="I25" s="92">
        <v>54</v>
      </c>
      <c r="J25" s="92">
        <v>544.18</v>
      </c>
      <c r="K25" s="92">
        <v>138</v>
      </c>
      <c r="L25" s="92">
        <v>45596.21151</v>
      </c>
      <c r="M25" s="92">
        <v>6</v>
      </c>
      <c r="N25" s="92">
        <v>237.438</v>
      </c>
      <c r="O25" s="92">
        <v>0</v>
      </c>
      <c r="P25" s="92">
        <v>0</v>
      </c>
      <c r="Q25" s="92">
        <v>0</v>
      </c>
      <c r="R25" s="92">
        <v>0</v>
      </c>
    </row>
    <row r="26" spans="1:18" s="88" customFormat="1" ht="15" customHeight="1">
      <c r="A26" s="63" t="s">
        <v>146</v>
      </c>
      <c r="B26" s="64"/>
      <c r="C26" s="92">
        <v>1819</v>
      </c>
      <c r="D26" s="92">
        <v>66953.945412</v>
      </c>
      <c r="E26" s="92">
        <v>0</v>
      </c>
      <c r="F26" s="92">
        <v>0</v>
      </c>
      <c r="G26" s="92">
        <v>0</v>
      </c>
      <c r="H26" s="92">
        <v>0</v>
      </c>
      <c r="I26" s="92">
        <v>1220</v>
      </c>
      <c r="J26" s="92">
        <v>7190.855412</v>
      </c>
      <c r="K26" s="92">
        <v>597</v>
      </c>
      <c r="L26" s="92">
        <v>59744.09</v>
      </c>
      <c r="M26" s="92">
        <v>2</v>
      </c>
      <c r="N26" s="92">
        <v>19</v>
      </c>
      <c r="O26" s="92">
        <v>0</v>
      </c>
      <c r="P26" s="92">
        <v>0</v>
      </c>
      <c r="Q26" s="92">
        <v>0</v>
      </c>
      <c r="R26" s="92">
        <v>0</v>
      </c>
    </row>
    <row r="27" spans="1:18" s="88" customFormat="1" ht="15" customHeight="1">
      <c r="A27" s="63" t="s">
        <v>147</v>
      </c>
      <c r="B27" s="64"/>
      <c r="C27" s="92">
        <v>8959</v>
      </c>
      <c r="D27" s="92">
        <v>226424.797494</v>
      </c>
      <c r="E27" s="92">
        <v>0</v>
      </c>
      <c r="F27" s="92">
        <v>0</v>
      </c>
      <c r="G27" s="92">
        <v>0</v>
      </c>
      <c r="H27" s="92">
        <v>0</v>
      </c>
      <c r="I27" s="92">
        <v>6141</v>
      </c>
      <c r="J27" s="92">
        <v>32026.481195</v>
      </c>
      <c r="K27" s="92">
        <v>2780</v>
      </c>
      <c r="L27" s="92">
        <v>193170.74227</v>
      </c>
      <c r="M27" s="92">
        <v>38</v>
      </c>
      <c r="N27" s="92">
        <v>1227.574029</v>
      </c>
      <c r="O27" s="92">
        <v>0</v>
      </c>
      <c r="P27" s="92">
        <v>0</v>
      </c>
      <c r="Q27" s="92">
        <v>3</v>
      </c>
      <c r="R27" s="92">
        <v>0</v>
      </c>
    </row>
    <row r="28" spans="1:18" s="88" customFormat="1" ht="15" customHeight="1">
      <c r="A28" s="63" t="s">
        <v>148</v>
      </c>
      <c r="B28" s="64"/>
      <c r="C28" s="92">
        <v>3466</v>
      </c>
      <c r="D28" s="92">
        <v>187211.865759</v>
      </c>
      <c r="E28" s="92">
        <v>0</v>
      </c>
      <c r="F28" s="92">
        <v>0</v>
      </c>
      <c r="G28" s="92">
        <v>0</v>
      </c>
      <c r="H28" s="92">
        <v>0</v>
      </c>
      <c r="I28" s="92">
        <v>2415</v>
      </c>
      <c r="J28" s="92">
        <v>14147.696664</v>
      </c>
      <c r="K28" s="92">
        <v>1041</v>
      </c>
      <c r="L28" s="92">
        <v>172938.009095</v>
      </c>
      <c r="M28" s="92">
        <v>10</v>
      </c>
      <c r="N28" s="92">
        <v>126.16</v>
      </c>
      <c r="O28" s="92">
        <v>0</v>
      </c>
      <c r="P28" s="92">
        <v>0</v>
      </c>
      <c r="Q28" s="92">
        <v>2</v>
      </c>
      <c r="R28" s="92">
        <v>1</v>
      </c>
    </row>
    <row r="29" spans="1:18" s="88" customFormat="1" ht="15" customHeight="1">
      <c r="A29" s="63" t="s">
        <v>149</v>
      </c>
      <c r="B29" s="64"/>
      <c r="C29" s="92">
        <v>7876</v>
      </c>
      <c r="D29" s="92">
        <v>569487.613457</v>
      </c>
      <c r="E29" s="92">
        <v>0</v>
      </c>
      <c r="F29" s="92">
        <v>0</v>
      </c>
      <c r="G29" s="92">
        <v>0</v>
      </c>
      <c r="H29" s="92">
        <v>0</v>
      </c>
      <c r="I29" s="92">
        <v>5542</v>
      </c>
      <c r="J29" s="92">
        <v>37687.279975</v>
      </c>
      <c r="K29" s="92">
        <v>2315</v>
      </c>
      <c r="L29" s="92">
        <v>529898.887562</v>
      </c>
      <c r="M29" s="92">
        <v>19</v>
      </c>
      <c r="N29" s="92">
        <v>1901.44592</v>
      </c>
      <c r="O29" s="92">
        <v>0</v>
      </c>
      <c r="P29" s="92">
        <v>0</v>
      </c>
      <c r="Q29" s="92">
        <v>5</v>
      </c>
      <c r="R29" s="92">
        <v>0</v>
      </c>
    </row>
    <row r="30" spans="1:18" s="88" customFormat="1" ht="15" customHeight="1">
      <c r="A30" s="63" t="s">
        <v>150</v>
      </c>
      <c r="B30" s="64"/>
      <c r="C30" s="92">
        <v>31840</v>
      </c>
      <c r="D30" s="92">
        <v>531008.675859</v>
      </c>
      <c r="E30" s="92">
        <v>0</v>
      </c>
      <c r="F30" s="92">
        <v>0</v>
      </c>
      <c r="G30" s="92">
        <v>0</v>
      </c>
      <c r="H30" s="92">
        <v>0</v>
      </c>
      <c r="I30" s="92">
        <v>23034</v>
      </c>
      <c r="J30" s="92">
        <v>108801.837416</v>
      </c>
      <c r="K30" s="92">
        <v>8748</v>
      </c>
      <c r="L30" s="92">
        <v>420761.055779</v>
      </c>
      <c r="M30" s="92">
        <v>58</v>
      </c>
      <c r="N30" s="92">
        <v>1445.782664</v>
      </c>
      <c r="O30" s="92">
        <v>0</v>
      </c>
      <c r="P30" s="92">
        <v>0</v>
      </c>
      <c r="Q30" s="92">
        <v>8</v>
      </c>
      <c r="R30" s="92">
        <v>1</v>
      </c>
    </row>
    <row r="31" spans="1:18" s="88" customFormat="1" ht="15" customHeight="1">
      <c r="A31" s="63" t="s">
        <v>151</v>
      </c>
      <c r="B31" s="64"/>
      <c r="C31" s="92">
        <v>5109</v>
      </c>
      <c r="D31" s="92">
        <v>729776.54582</v>
      </c>
      <c r="E31" s="92">
        <v>0</v>
      </c>
      <c r="F31" s="92">
        <v>0</v>
      </c>
      <c r="G31" s="92">
        <v>0</v>
      </c>
      <c r="H31" s="92">
        <v>0</v>
      </c>
      <c r="I31" s="92">
        <v>2903</v>
      </c>
      <c r="J31" s="92">
        <v>17322.008655</v>
      </c>
      <c r="K31" s="92">
        <v>2082</v>
      </c>
      <c r="L31" s="92">
        <v>708927.890584</v>
      </c>
      <c r="M31" s="92">
        <v>124</v>
      </c>
      <c r="N31" s="92">
        <v>3526.646581</v>
      </c>
      <c r="O31" s="92">
        <v>0</v>
      </c>
      <c r="P31" s="92">
        <v>0</v>
      </c>
      <c r="Q31" s="92">
        <v>11</v>
      </c>
      <c r="R31" s="92">
        <v>5</v>
      </c>
    </row>
    <row r="32" spans="1:18" s="88" customFormat="1" ht="15" customHeight="1">
      <c r="A32" s="63" t="s">
        <v>152</v>
      </c>
      <c r="B32" s="64"/>
      <c r="C32" s="92">
        <v>23267</v>
      </c>
      <c r="D32" s="92">
        <v>2189156.601366</v>
      </c>
      <c r="E32" s="92">
        <v>0</v>
      </c>
      <c r="F32" s="92">
        <v>0</v>
      </c>
      <c r="G32" s="92">
        <v>0</v>
      </c>
      <c r="H32" s="92">
        <v>0</v>
      </c>
      <c r="I32" s="92">
        <v>14539</v>
      </c>
      <c r="J32" s="92">
        <v>65424.29583</v>
      </c>
      <c r="K32" s="92">
        <v>8468</v>
      </c>
      <c r="L32" s="92">
        <v>2117992.39392</v>
      </c>
      <c r="M32" s="92">
        <v>258</v>
      </c>
      <c r="N32" s="92">
        <v>5733.911616</v>
      </c>
      <c r="O32" s="92">
        <v>2</v>
      </c>
      <c r="P32" s="92">
        <v>6</v>
      </c>
      <c r="Q32" s="92">
        <v>74</v>
      </c>
      <c r="R32" s="92">
        <v>22</v>
      </c>
    </row>
    <row r="33" spans="1:18" s="88" customFormat="1" ht="15" customHeight="1">
      <c r="A33" s="63" t="s">
        <v>153</v>
      </c>
      <c r="B33" s="64"/>
      <c r="C33" s="92">
        <v>5193</v>
      </c>
      <c r="D33" s="92">
        <v>185025.55927</v>
      </c>
      <c r="E33" s="92">
        <v>0</v>
      </c>
      <c r="F33" s="92">
        <v>0</v>
      </c>
      <c r="G33" s="92">
        <v>0</v>
      </c>
      <c r="H33" s="92">
        <v>0</v>
      </c>
      <c r="I33" s="92">
        <v>3342</v>
      </c>
      <c r="J33" s="92">
        <v>18512.992425</v>
      </c>
      <c r="K33" s="92">
        <v>1811</v>
      </c>
      <c r="L33" s="92">
        <v>166077.467676</v>
      </c>
      <c r="M33" s="92">
        <v>40</v>
      </c>
      <c r="N33" s="92">
        <v>435.099169</v>
      </c>
      <c r="O33" s="92">
        <v>0</v>
      </c>
      <c r="P33" s="92">
        <v>0</v>
      </c>
      <c r="Q33" s="92">
        <v>4</v>
      </c>
      <c r="R33" s="92">
        <v>0</v>
      </c>
    </row>
    <row r="34" spans="1:18" s="88" customFormat="1" ht="15" customHeight="1">
      <c r="A34" s="63" t="s">
        <v>154</v>
      </c>
      <c r="B34" s="64"/>
      <c r="C34" s="92">
        <v>6920</v>
      </c>
      <c r="D34" s="92">
        <v>265400.227858</v>
      </c>
      <c r="E34" s="92">
        <v>0</v>
      </c>
      <c r="F34" s="92">
        <v>0</v>
      </c>
      <c r="G34" s="92">
        <v>0</v>
      </c>
      <c r="H34" s="92">
        <v>0</v>
      </c>
      <c r="I34" s="92">
        <v>4724</v>
      </c>
      <c r="J34" s="92">
        <v>22913.073154</v>
      </c>
      <c r="K34" s="92">
        <v>2160</v>
      </c>
      <c r="L34" s="92">
        <v>239783.234579</v>
      </c>
      <c r="M34" s="92">
        <v>36</v>
      </c>
      <c r="N34" s="92">
        <v>2703.920125</v>
      </c>
      <c r="O34" s="92">
        <v>0</v>
      </c>
      <c r="P34" s="92">
        <v>0</v>
      </c>
      <c r="Q34" s="92">
        <v>4</v>
      </c>
      <c r="R34" s="92">
        <v>1</v>
      </c>
    </row>
    <row r="35" spans="1:18" s="88" customFormat="1" ht="15" customHeight="1">
      <c r="A35" s="63" t="s">
        <v>155</v>
      </c>
      <c r="B35" s="64"/>
      <c r="C35" s="92">
        <v>2548</v>
      </c>
      <c r="D35" s="92">
        <v>75976.484109</v>
      </c>
      <c r="E35" s="92">
        <v>0</v>
      </c>
      <c r="F35" s="92">
        <v>0</v>
      </c>
      <c r="G35" s="92">
        <v>0</v>
      </c>
      <c r="H35" s="92">
        <v>0</v>
      </c>
      <c r="I35" s="92">
        <v>1801</v>
      </c>
      <c r="J35" s="92">
        <v>9364.672002</v>
      </c>
      <c r="K35" s="92">
        <v>738</v>
      </c>
      <c r="L35" s="92">
        <v>66353.712107</v>
      </c>
      <c r="M35" s="92">
        <v>9</v>
      </c>
      <c r="N35" s="92">
        <v>258.1</v>
      </c>
      <c r="O35" s="92">
        <v>0</v>
      </c>
      <c r="P35" s="92">
        <v>0</v>
      </c>
      <c r="Q35" s="92">
        <v>1</v>
      </c>
      <c r="R35" s="92">
        <v>0</v>
      </c>
    </row>
    <row r="36" spans="1:18" s="88" customFormat="1" ht="15" customHeight="1">
      <c r="A36" s="63" t="s">
        <v>202</v>
      </c>
      <c r="B36" s="64"/>
      <c r="C36" s="92">
        <v>5797</v>
      </c>
      <c r="D36" s="92">
        <v>151101.892933</v>
      </c>
      <c r="E36" s="92">
        <v>0</v>
      </c>
      <c r="F36" s="92">
        <v>0</v>
      </c>
      <c r="G36" s="92">
        <v>0</v>
      </c>
      <c r="H36" s="92">
        <v>0</v>
      </c>
      <c r="I36" s="92">
        <v>4369</v>
      </c>
      <c r="J36" s="92">
        <v>18816.965606</v>
      </c>
      <c r="K36" s="92">
        <v>1388</v>
      </c>
      <c r="L36" s="92">
        <v>131193.77024</v>
      </c>
      <c r="M36" s="92">
        <v>40</v>
      </c>
      <c r="N36" s="92">
        <v>1091.157087</v>
      </c>
      <c r="O36" s="92">
        <v>0</v>
      </c>
      <c r="P36" s="92">
        <v>0</v>
      </c>
      <c r="Q36" s="92">
        <v>14</v>
      </c>
      <c r="R36" s="92">
        <v>0</v>
      </c>
    </row>
    <row r="37" spans="1:18" s="88" customFormat="1" ht="15" customHeight="1">
      <c r="A37" s="63" t="s">
        <v>157</v>
      </c>
      <c r="B37" s="64"/>
      <c r="C37" s="92">
        <v>2307</v>
      </c>
      <c r="D37" s="92">
        <v>20930.052384</v>
      </c>
      <c r="E37" s="92">
        <v>0</v>
      </c>
      <c r="F37" s="92">
        <v>0</v>
      </c>
      <c r="G37" s="92">
        <v>0</v>
      </c>
      <c r="H37" s="92">
        <v>0</v>
      </c>
      <c r="I37" s="92">
        <v>1924</v>
      </c>
      <c r="J37" s="92">
        <v>7529.844744</v>
      </c>
      <c r="K37" s="92">
        <v>373</v>
      </c>
      <c r="L37" s="92">
        <v>13312.20764</v>
      </c>
      <c r="M37" s="92">
        <v>9</v>
      </c>
      <c r="N37" s="92">
        <v>83</v>
      </c>
      <c r="O37" s="92">
        <v>1</v>
      </c>
      <c r="P37" s="92">
        <v>5</v>
      </c>
      <c r="Q37" s="92">
        <v>1</v>
      </c>
      <c r="R37" s="92">
        <v>0</v>
      </c>
    </row>
    <row r="38" spans="1:18" s="88" customFormat="1" ht="15" customHeight="1">
      <c r="A38" s="63" t="s">
        <v>158</v>
      </c>
      <c r="B38" s="64"/>
      <c r="C38" s="92">
        <v>5770</v>
      </c>
      <c r="D38" s="92">
        <v>130412.665042</v>
      </c>
      <c r="E38" s="92">
        <v>0</v>
      </c>
      <c r="F38" s="92">
        <v>0</v>
      </c>
      <c r="G38" s="92">
        <v>0</v>
      </c>
      <c r="H38" s="92">
        <v>0</v>
      </c>
      <c r="I38" s="92">
        <v>4232</v>
      </c>
      <c r="J38" s="92">
        <v>17984.697012</v>
      </c>
      <c r="K38" s="92">
        <v>1482</v>
      </c>
      <c r="L38" s="92">
        <v>108960.035849</v>
      </c>
      <c r="M38" s="92">
        <v>56</v>
      </c>
      <c r="N38" s="92">
        <v>3467.932181</v>
      </c>
      <c r="O38" s="92">
        <v>0</v>
      </c>
      <c r="P38" s="92">
        <v>0</v>
      </c>
      <c r="Q38" s="92">
        <v>8</v>
      </c>
      <c r="R38" s="92">
        <v>1</v>
      </c>
    </row>
    <row r="39" spans="1:18" s="88" customFormat="1" ht="15" customHeight="1">
      <c r="A39" s="63" t="s">
        <v>159</v>
      </c>
      <c r="B39" s="64"/>
      <c r="C39" s="92">
        <v>15775</v>
      </c>
      <c r="D39" s="92">
        <v>370535.848613</v>
      </c>
      <c r="E39" s="92">
        <v>0</v>
      </c>
      <c r="F39" s="92">
        <v>0</v>
      </c>
      <c r="G39" s="92">
        <v>0</v>
      </c>
      <c r="H39" s="92">
        <v>0</v>
      </c>
      <c r="I39" s="92">
        <v>11413</v>
      </c>
      <c r="J39" s="92">
        <v>52125.966735</v>
      </c>
      <c r="K39" s="92">
        <v>4269</v>
      </c>
      <c r="L39" s="92">
        <v>314506.062306</v>
      </c>
      <c r="M39" s="92">
        <v>91</v>
      </c>
      <c r="N39" s="92">
        <v>3893.319572</v>
      </c>
      <c r="O39" s="92">
        <v>2</v>
      </c>
      <c r="P39" s="92">
        <v>10.5</v>
      </c>
      <c r="Q39" s="92">
        <v>8</v>
      </c>
      <c r="R39" s="92">
        <v>1</v>
      </c>
    </row>
    <row r="40" spans="1:18" s="88" customFormat="1" ht="15" customHeight="1">
      <c r="A40" s="63" t="s">
        <v>160</v>
      </c>
      <c r="B40" s="64"/>
      <c r="C40" s="92">
        <v>5992</v>
      </c>
      <c r="D40" s="92">
        <v>1038208.980939</v>
      </c>
      <c r="E40" s="92">
        <v>0</v>
      </c>
      <c r="F40" s="92">
        <v>0</v>
      </c>
      <c r="G40" s="92">
        <v>0</v>
      </c>
      <c r="H40" s="92">
        <v>0</v>
      </c>
      <c r="I40" s="92">
        <v>3687</v>
      </c>
      <c r="J40" s="92">
        <v>25514.872084</v>
      </c>
      <c r="K40" s="92">
        <v>2272</v>
      </c>
      <c r="L40" s="92">
        <v>1012277.775579</v>
      </c>
      <c r="M40" s="92">
        <v>33</v>
      </c>
      <c r="N40" s="92">
        <v>416.333276</v>
      </c>
      <c r="O40" s="92">
        <v>0</v>
      </c>
      <c r="P40" s="92">
        <v>0</v>
      </c>
      <c r="Q40" s="92">
        <v>0</v>
      </c>
      <c r="R40" s="92">
        <v>0</v>
      </c>
    </row>
    <row r="41" spans="1:18" s="88" customFormat="1" ht="15" customHeight="1">
      <c r="A41" s="63" t="s">
        <v>161</v>
      </c>
      <c r="B41" s="64"/>
      <c r="C41" s="92">
        <v>3583</v>
      </c>
      <c r="D41" s="92">
        <v>193158.28124</v>
      </c>
      <c r="E41" s="92">
        <v>0</v>
      </c>
      <c r="F41" s="92">
        <v>0</v>
      </c>
      <c r="G41" s="92">
        <v>0</v>
      </c>
      <c r="H41" s="92">
        <v>0</v>
      </c>
      <c r="I41" s="92">
        <v>3078</v>
      </c>
      <c r="J41" s="92">
        <v>15917.353016</v>
      </c>
      <c r="K41" s="92">
        <v>500</v>
      </c>
      <c r="L41" s="92">
        <v>177212.928224</v>
      </c>
      <c r="M41" s="92">
        <v>5</v>
      </c>
      <c r="N41" s="92">
        <v>28</v>
      </c>
      <c r="O41" s="92">
        <v>0</v>
      </c>
      <c r="P41" s="92">
        <v>0</v>
      </c>
      <c r="Q41" s="92">
        <v>1</v>
      </c>
      <c r="R41" s="92">
        <v>0</v>
      </c>
    </row>
    <row r="42" spans="1:18" s="88" customFormat="1" ht="15" customHeight="1">
      <c r="A42" s="66" t="s">
        <v>162</v>
      </c>
      <c r="B42" s="64"/>
      <c r="C42" s="92">
        <v>112234</v>
      </c>
      <c r="D42" s="92">
        <v>1300145.836427</v>
      </c>
      <c r="E42" s="92">
        <v>1</v>
      </c>
      <c r="F42" s="92">
        <v>50</v>
      </c>
      <c r="G42" s="92">
        <v>0</v>
      </c>
      <c r="H42" s="92">
        <v>0</v>
      </c>
      <c r="I42" s="92">
        <v>96959</v>
      </c>
      <c r="J42" s="92">
        <v>466251.822706</v>
      </c>
      <c r="K42" s="92">
        <v>14870</v>
      </c>
      <c r="L42" s="92">
        <v>807180.334653</v>
      </c>
      <c r="M42" s="92">
        <v>403</v>
      </c>
      <c r="N42" s="92">
        <v>26657.529247</v>
      </c>
      <c r="O42" s="92">
        <v>1</v>
      </c>
      <c r="P42" s="92">
        <v>6.149821</v>
      </c>
      <c r="Q42" s="92">
        <v>27</v>
      </c>
      <c r="R42" s="92">
        <v>5</v>
      </c>
    </row>
    <row r="43" spans="1:18" s="88" customFormat="1" ht="15" customHeight="1">
      <c r="A43" s="63" t="s">
        <v>163</v>
      </c>
      <c r="B43" s="64"/>
      <c r="C43" s="92">
        <v>100992</v>
      </c>
      <c r="D43" s="92">
        <v>1017766.902613</v>
      </c>
      <c r="E43" s="92">
        <v>1</v>
      </c>
      <c r="F43" s="92">
        <v>25</v>
      </c>
      <c r="G43" s="92">
        <v>0</v>
      </c>
      <c r="H43" s="92">
        <v>0</v>
      </c>
      <c r="I43" s="92">
        <v>85627</v>
      </c>
      <c r="J43" s="92">
        <v>314801.524962</v>
      </c>
      <c r="K43" s="92">
        <v>14367</v>
      </c>
      <c r="L43" s="92">
        <v>693726.272862</v>
      </c>
      <c r="M43" s="92">
        <v>983</v>
      </c>
      <c r="N43" s="92">
        <v>9019.669789</v>
      </c>
      <c r="O43" s="92">
        <v>14</v>
      </c>
      <c r="P43" s="92">
        <v>194.435</v>
      </c>
      <c r="Q43" s="92">
        <v>58</v>
      </c>
      <c r="R43" s="92">
        <v>2</v>
      </c>
    </row>
    <row r="44" spans="1:18" s="88" customFormat="1" ht="15" customHeight="1">
      <c r="A44" s="63" t="s">
        <v>164</v>
      </c>
      <c r="B44" s="64"/>
      <c r="C44" s="92">
        <v>16291</v>
      </c>
      <c r="D44" s="92">
        <v>960387.939269</v>
      </c>
      <c r="E44" s="92">
        <v>0</v>
      </c>
      <c r="F44" s="92">
        <v>0</v>
      </c>
      <c r="G44" s="92">
        <v>1</v>
      </c>
      <c r="H44" s="92">
        <v>1.8072</v>
      </c>
      <c r="I44" s="92">
        <v>10786</v>
      </c>
      <c r="J44" s="92">
        <v>103671.566023</v>
      </c>
      <c r="K44" s="92">
        <v>5347</v>
      </c>
      <c r="L44" s="92">
        <v>850394.84626</v>
      </c>
      <c r="M44" s="92">
        <v>141</v>
      </c>
      <c r="N44" s="92">
        <v>6263.419786</v>
      </c>
      <c r="O44" s="92">
        <v>16</v>
      </c>
      <c r="P44" s="92">
        <v>56.3</v>
      </c>
      <c r="Q44" s="92">
        <v>25</v>
      </c>
      <c r="R44" s="92">
        <v>2</v>
      </c>
    </row>
    <row r="45" spans="1:18" s="88" customFormat="1" ht="15" customHeight="1">
      <c r="A45" s="63" t="s">
        <v>165</v>
      </c>
      <c r="B45" s="64"/>
      <c r="C45" s="92">
        <v>7333</v>
      </c>
      <c r="D45" s="92">
        <v>66022.772534</v>
      </c>
      <c r="E45" s="92">
        <v>0</v>
      </c>
      <c r="F45" s="92">
        <v>0</v>
      </c>
      <c r="G45" s="92">
        <v>1</v>
      </c>
      <c r="H45" s="92">
        <v>5.6</v>
      </c>
      <c r="I45" s="92">
        <v>5851</v>
      </c>
      <c r="J45" s="92">
        <v>21738.359188</v>
      </c>
      <c r="K45" s="92">
        <v>1466</v>
      </c>
      <c r="L45" s="92">
        <v>44154.034066</v>
      </c>
      <c r="M45" s="92">
        <v>15</v>
      </c>
      <c r="N45" s="92">
        <v>124.77928</v>
      </c>
      <c r="O45" s="92">
        <v>0</v>
      </c>
      <c r="P45" s="92">
        <v>0</v>
      </c>
      <c r="Q45" s="92">
        <v>2</v>
      </c>
      <c r="R45" s="92">
        <v>0</v>
      </c>
    </row>
    <row r="46" spans="1:18" s="88" customFormat="1" ht="15" customHeight="1">
      <c r="A46" s="66" t="s">
        <v>166</v>
      </c>
      <c r="B46" s="64"/>
      <c r="C46" s="92">
        <v>26344</v>
      </c>
      <c r="D46" s="92">
        <v>529845.264317</v>
      </c>
      <c r="E46" s="92">
        <v>0</v>
      </c>
      <c r="F46" s="92">
        <v>0</v>
      </c>
      <c r="G46" s="92">
        <v>0</v>
      </c>
      <c r="H46" s="92">
        <v>0</v>
      </c>
      <c r="I46" s="92">
        <v>19289</v>
      </c>
      <c r="J46" s="92">
        <v>52820.48903</v>
      </c>
      <c r="K46" s="92">
        <v>6553</v>
      </c>
      <c r="L46" s="92">
        <v>469609.515398</v>
      </c>
      <c r="M46" s="92">
        <v>501</v>
      </c>
      <c r="N46" s="92">
        <v>7403.259889</v>
      </c>
      <c r="O46" s="92">
        <v>1</v>
      </c>
      <c r="P46" s="92">
        <v>12</v>
      </c>
      <c r="Q46" s="92">
        <v>86</v>
      </c>
      <c r="R46" s="92">
        <v>0</v>
      </c>
    </row>
    <row r="47" spans="1:18" s="88" customFormat="1" ht="15" customHeight="1">
      <c r="A47" s="63" t="s">
        <v>167</v>
      </c>
      <c r="B47" s="64"/>
      <c r="C47" s="92">
        <v>51558</v>
      </c>
      <c r="D47" s="92">
        <v>8373741.079034</v>
      </c>
      <c r="E47" s="92">
        <v>0</v>
      </c>
      <c r="F47" s="92">
        <v>0</v>
      </c>
      <c r="G47" s="92">
        <v>1</v>
      </c>
      <c r="H47" s="92">
        <v>5.5</v>
      </c>
      <c r="I47" s="92">
        <v>29813</v>
      </c>
      <c r="J47" s="92">
        <v>489362.226809</v>
      </c>
      <c r="K47" s="92">
        <v>21044</v>
      </c>
      <c r="L47" s="92">
        <v>7799230.014163</v>
      </c>
      <c r="M47" s="92">
        <v>697</v>
      </c>
      <c r="N47" s="92">
        <v>79234.743003</v>
      </c>
      <c r="O47" s="92">
        <v>3</v>
      </c>
      <c r="P47" s="92">
        <v>5908.595059</v>
      </c>
      <c r="Q47" s="92">
        <v>183</v>
      </c>
      <c r="R47" s="92">
        <v>4</v>
      </c>
    </row>
    <row r="48" spans="1:18" s="88" customFormat="1" ht="15" customHeight="1">
      <c r="A48" s="63" t="s">
        <v>168</v>
      </c>
      <c r="B48" s="64"/>
      <c r="C48" s="92">
        <v>37016</v>
      </c>
      <c r="D48" s="92">
        <v>1401584.205833</v>
      </c>
      <c r="E48" s="92">
        <v>0</v>
      </c>
      <c r="F48" s="92">
        <v>0</v>
      </c>
      <c r="G48" s="92">
        <v>0</v>
      </c>
      <c r="H48" s="92">
        <v>0</v>
      </c>
      <c r="I48" s="92">
        <v>23414</v>
      </c>
      <c r="J48" s="92">
        <v>235151.788951</v>
      </c>
      <c r="K48" s="92">
        <v>13209</v>
      </c>
      <c r="L48" s="92">
        <v>1148265.400347</v>
      </c>
      <c r="M48" s="92">
        <v>393</v>
      </c>
      <c r="N48" s="92">
        <v>18167.016535</v>
      </c>
      <c r="O48" s="92">
        <v>0</v>
      </c>
      <c r="P48" s="92">
        <v>0</v>
      </c>
      <c r="Q48" s="92">
        <v>3</v>
      </c>
      <c r="R48" s="92">
        <v>1</v>
      </c>
    </row>
    <row r="49" spans="1:18" s="88" customFormat="1" ht="15" customHeight="1">
      <c r="A49" s="63" t="s">
        <v>169</v>
      </c>
      <c r="B49" s="64"/>
      <c r="C49" s="92">
        <v>89454</v>
      </c>
      <c r="D49" s="92">
        <v>1098258.453047</v>
      </c>
      <c r="E49" s="92">
        <v>0</v>
      </c>
      <c r="F49" s="92">
        <v>0</v>
      </c>
      <c r="G49" s="92">
        <v>0</v>
      </c>
      <c r="H49" s="92">
        <v>0</v>
      </c>
      <c r="I49" s="92">
        <v>69824</v>
      </c>
      <c r="J49" s="92">
        <v>193308.162755</v>
      </c>
      <c r="K49" s="92">
        <v>18747</v>
      </c>
      <c r="L49" s="92">
        <v>895617.286294</v>
      </c>
      <c r="M49" s="92">
        <v>879</v>
      </c>
      <c r="N49" s="92">
        <v>9296.803998</v>
      </c>
      <c r="O49" s="92">
        <v>4</v>
      </c>
      <c r="P49" s="92">
        <v>36.2</v>
      </c>
      <c r="Q49" s="92">
        <v>104</v>
      </c>
      <c r="R49" s="92">
        <v>1</v>
      </c>
    </row>
    <row r="50" spans="1:18" s="88" customFormat="1" ht="15" customHeight="1">
      <c r="A50" s="63" t="s">
        <v>170</v>
      </c>
      <c r="B50" s="64"/>
      <c r="C50" s="92">
        <v>21582</v>
      </c>
      <c r="D50" s="92">
        <v>349431.739134</v>
      </c>
      <c r="E50" s="92">
        <v>1</v>
      </c>
      <c r="F50" s="92">
        <v>1.2</v>
      </c>
      <c r="G50" s="92">
        <v>0</v>
      </c>
      <c r="H50" s="92">
        <v>0</v>
      </c>
      <c r="I50" s="92">
        <v>17496</v>
      </c>
      <c r="J50" s="92">
        <v>76258.882409</v>
      </c>
      <c r="K50" s="92">
        <v>3976</v>
      </c>
      <c r="L50" s="92">
        <v>272432.795379</v>
      </c>
      <c r="M50" s="92">
        <v>109</v>
      </c>
      <c r="N50" s="92">
        <v>738.861346</v>
      </c>
      <c r="O50" s="92">
        <v>0</v>
      </c>
      <c r="P50" s="92">
        <v>0</v>
      </c>
      <c r="Q50" s="92">
        <v>1178</v>
      </c>
      <c r="R50" s="92">
        <v>1</v>
      </c>
    </row>
    <row r="51" spans="1:18" s="88" customFormat="1" ht="15" customHeight="1">
      <c r="A51" s="63" t="s">
        <v>171</v>
      </c>
      <c r="B51" s="64"/>
      <c r="C51" s="92">
        <v>68</v>
      </c>
      <c r="D51" s="92">
        <v>131.896187</v>
      </c>
      <c r="E51" s="92">
        <v>0</v>
      </c>
      <c r="F51" s="92">
        <v>0</v>
      </c>
      <c r="G51" s="92">
        <v>0</v>
      </c>
      <c r="H51" s="92">
        <v>0</v>
      </c>
      <c r="I51" s="92">
        <v>62</v>
      </c>
      <c r="J51" s="92">
        <v>104.896187</v>
      </c>
      <c r="K51" s="92">
        <v>6</v>
      </c>
      <c r="L51" s="92">
        <v>27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</row>
    <row r="52" spans="1:18" s="88" customFormat="1" ht="15" customHeight="1">
      <c r="A52" s="66" t="s">
        <v>172</v>
      </c>
      <c r="B52" s="64"/>
      <c r="C52" s="92">
        <v>459</v>
      </c>
      <c r="D52" s="92">
        <v>3097.002909</v>
      </c>
      <c r="E52" s="92">
        <v>0</v>
      </c>
      <c r="F52" s="92">
        <v>0</v>
      </c>
      <c r="G52" s="92">
        <v>0</v>
      </c>
      <c r="H52" s="92">
        <v>0</v>
      </c>
      <c r="I52" s="92">
        <v>383</v>
      </c>
      <c r="J52" s="92">
        <v>922.613752</v>
      </c>
      <c r="K52" s="92">
        <v>75</v>
      </c>
      <c r="L52" s="92">
        <v>2174.189157</v>
      </c>
      <c r="M52" s="92">
        <v>1</v>
      </c>
      <c r="N52" s="92">
        <v>0.2</v>
      </c>
      <c r="O52" s="92">
        <v>0</v>
      </c>
      <c r="P52" s="92">
        <v>0</v>
      </c>
      <c r="Q52" s="92">
        <v>0</v>
      </c>
      <c r="R52" s="92">
        <v>0</v>
      </c>
    </row>
    <row r="53" spans="1:18" s="88" customFormat="1" ht="15" customHeight="1">
      <c r="A53" s="63" t="s">
        <v>173</v>
      </c>
      <c r="B53" s="64"/>
      <c r="C53" s="92">
        <v>54</v>
      </c>
      <c r="D53" s="92">
        <v>260.43</v>
      </c>
      <c r="E53" s="92">
        <v>0</v>
      </c>
      <c r="F53" s="92">
        <v>0</v>
      </c>
      <c r="G53" s="92">
        <v>0</v>
      </c>
      <c r="H53" s="92">
        <v>0</v>
      </c>
      <c r="I53" s="92">
        <v>47</v>
      </c>
      <c r="J53" s="92">
        <v>219.43</v>
      </c>
      <c r="K53" s="92">
        <v>7</v>
      </c>
      <c r="L53" s="92">
        <v>41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</row>
    <row r="54" spans="1:18" s="88" customFormat="1" ht="15" customHeight="1">
      <c r="A54" s="63" t="s">
        <v>174</v>
      </c>
      <c r="B54" s="64"/>
      <c r="C54" s="92">
        <v>2987</v>
      </c>
      <c r="D54" s="92">
        <v>73417.389054</v>
      </c>
      <c r="E54" s="92">
        <v>0</v>
      </c>
      <c r="F54" s="92">
        <v>0</v>
      </c>
      <c r="G54" s="92">
        <v>0</v>
      </c>
      <c r="H54" s="92">
        <v>0</v>
      </c>
      <c r="I54" s="92">
        <v>2279</v>
      </c>
      <c r="J54" s="92">
        <v>7252.430049</v>
      </c>
      <c r="K54" s="92">
        <v>692</v>
      </c>
      <c r="L54" s="92">
        <v>66080.509005</v>
      </c>
      <c r="M54" s="92">
        <v>16</v>
      </c>
      <c r="N54" s="92">
        <v>84.45</v>
      </c>
      <c r="O54" s="92">
        <v>0</v>
      </c>
      <c r="P54" s="92">
        <v>0</v>
      </c>
      <c r="Q54" s="92">
        <v>1</v>
      </c>
      <c r="R54" s="92">
        <v>0</v>
      </c>
    </row>
    <row r="55" spans="1:18" s="88" customFormat="1" ht="15" customHeight="1">
      <c r="A55" s="63" t="s">
        <v>175</v>
      </c>
      <c r="B55" s="64"/>
      <c r="C55" s="92">
        <v>13543</v>
      </c>
      <c r="D55" s="92">
        <v>136764.085413</v>
      </c>
      <c r="E55" s="92">
        <v>0</v>
      </c>
      <c r="F55" s="92">
        <v>0</v>
      </c>
      <c r="G55" s="92">
        <v>0</v>
      </c>
      <c r="H55" s="92">
        <v>0</v>
      </c>
      <c r="I55" s="92">
        <v>10675</v>
      </c>
      <c r="J55" s="92">
        <v>30237.68747</v>
      </c>
      <c r="K55" s="92">
        <v>2719</v>
      </c>
      <c r="L55" s="92">
        <v>102909.635682</v>
      </c>
      <c r="M55" s="92">
        <v>147</v>
      </c>
      <c r="N55" s="92">
        <v>3602.601747</v>
      </c>
      <c r="O55" s="92">
        <v>2</v>
      </c>
      <c r="P55" s="92">
        <v>14.160514</v>
      </c>
      <c r="Q55" s="92">
        <v>0</v>
      </c>
      <c r="R55" s="92">
        <v>0</v>
      </c>
    </row>
    <row r="56" spans="1:18" s="88" customFormat="1" ht="15" customHeight="1">
      <c r="A56" s="63" t="s">
        <v>176</v>
      </c>
      <c r="B56" s="64"/>
      <c r="C56" s="92">
        <v>21753</v>
      </c>
      <c r="D56" s="92">
        <v>200825.498819</v>
      </c>
      <c r="E56" s="92">
        <v>3</v>
      </c>
      <c r="F56" s="92">
        <v>21.77</v>
      </c>
      <c r="G56" s="92">
        <v>1</v>
      </c>
      <c r="H56" s="92">
        <v>0.6</v>
      </c>
      <c r="I56" s="92">
        <v>16367</v>
      </c>
      <c r="J56" s="92">
        <v>52819.874098</v>
      </c>
      <c r="K56" s="92">
        <v>5227</v>
      </c>
      <c r="L56" s="92">
        <v>145741.205564</v>
      </c>
      <c r="M56" s="92">
        <v>155</v>
      </c>
      <c r="N56" s="92">
        <v>2242.049157</v>
      </c>
      <c r="O56" s="92">
        <v>0</v>
      </c>
      <c r="P56" s="92">
        <v>0</v>
      </c>
      <c r="Q56" s="92">
        <v>2983</v>
      </c>
      <c r="R56" s="92">
        <v>69</v>
      </c>
    </row>
    <row r="57" spans="1:18" ht="16.5" customHeight="1">
      <c r="A57" s="93" t="s">
        <v>64</v>
      </c>
      <c r="B57" s="93"/>
      <c r="C57" s="93" t="s">
        <v>65</v>
      </c>
      <c r="D57" s="93"/>
      <c r="E57" s="93"/>
      <c r="F57" s="93"/>
      <c r="G57" s="94" t="s">
        <v>66</v>
      </c>
      <c r="H57" s="94"/>
      <c r="I57" s="93"/>
      <c r="J57" s="93"/>
      <c r="K57" s="109" t="s">
        <v>67</v>
      </c>
      <c r="L57" s="93"/>
      <c r="M57" s="109" t="s">
        <v>67</v>
      </c>
      <c r="N57" s="93"/>
      <c r="O57" s="109" t="s">
        <v>67</v>
      </c>
      <c r="P57" s="93"/>
      <c r="Q57" s="93"/>
      <c r="R57" s="96" t="str">
        <f>'2491-00-01'!V34</f>
        <v>中華民國110年6月20日編製</v>
      </c>
    </row>
    <row r="58" spans="7:18" ht="16.5" customHeight="1">
      <c r="G58" s="110" t="s">
        <v>69</v>
      </c>
      <c r="H58" s="110"/>
      <c r="R58" s="97" t="s">
        <v>70</v>
      </c>
    </row>
    <row r="59" spans="1:18" ht="16.5" customHeight="1">
      <c r="A59" s="70" t="s">
        <v>71</v>
      </c>
      <c r="B59" s="11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6.5" customHeight="1">
      <c r="A60" s="70"/>
      <c r="B60" s="111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9.5" customHeight="1">
      <c r="A61" s="70" t="s">
        <v>74</v>
      </c>
      <c r="B61" s="70" t="s">
        <v>75</v>
      </c>
      <c r="C61" s="70"/>
      <c r="D61" s="70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9.5" customHeight="1">
      <c r="A62" s="70"/>
      <c r="B62" s="70" t="s">
        <v>203</v>
      </c>
      <c r="C62" s="70"/>
      <c r="D62" s="70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</sheetData>
  <sheetProtection selectLockedCells="1" selectUnlockedCells="1"/>
  <mergeCells count="12">
    <mergeCell ref="Q6:Q7"/>
    <mergeCell ref="R6:R7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2777777777778" right="0.39375" top="0.9840277777777777" bottom="0.39375" header="0.5118055555555555" footer="0.5118055555555555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65" zoomScaleSheetLayoutView="65" zoomScalePageLayoutView="0" workbookViewId="0" topLeftCell="E4">
      <selection activeCell="E6" sqref="E6"/>
    </sheetView>
  </sheetViews>
  <sheetFormatPr defaultColWidth="9.00390625" defaultRowHeight="16.5"/>
  <cols>
    <col min="1" max="1" width="9.625" style="76" customWidth="1"/>
    <col min="2" max="2" width="30.00390625" style="76" customWidth="1"/>
    <col min="3" max="3" width="11.625" style="76" customWidth="1"/>
    <col min="4" max="4" width="12.75390625" style="76" customWidth="1"/>
    <col min="5" max="5" width="9.625" style="76" customWidth="1"/>
    <col min="6" max="6" width="9.75390625" style="76" customWidth="1"/>
    <col min="7" max="7" width="9.625" style="76" customWidth="1"/>
    <col min="8" max="8" width="9.75390625" style="76" customWidth="1"/>
    <col min="9" max="9" width="9.625" style="76" customWidth="1"/>
    <col min="10" max="10" width="11.625" style="76" customWidth="1"/>
    <col min="11" max="11" width="9.625" style="76" customWidth="1"/>
    <col min="12" max="12" width="9.75390625" style="76" customWidth="1"/>
    <col min="13" max="13" width="9.625" style="76" customWidth="1"/>
    <col min="14" max="14" width="9.75390625" style="76" customWidth="1"/>
    <col min="15" max="15" width="9.625" style="76" customWidth="1"/>
    <col min="16" max="16" width="9.75390625" style="76" customWidth="1"/>
    <col min="17" max="17" width="11.625" style="76" customWidth="1"/>
    <col min="18" max="18" width="15.625" style="76" customWidth="1"/>
    <col min="19" max="16384" width="9.00390625" style="76" customWidth="1"/>
  </cols>
  <sheetData>
    <row r="1" spans="1:18" ht="16.5" customHeight="1">
      <c r="A1" s="77" t="s">
        <v>0</v>
      </c>
      <c r="D1" s="112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113" t="s">
        <v>1</v>
      </c>
      <c r="R1" s="78" t="s">
        <v>2</v>
      </c>
    </row>
    <row r="2" spans="1:18" ht="16.5" customHeight="1">
      <c r="A2" s="79" t="s">
        <v>204</v>
      </c>
      <c r="B2" s="80" t="s">
        <v>205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14"/>
      <c r="Q2" s="83" t="s">
        <v>5</v>
      </c>
      <c r="R2" s="83" t="s">
        <v>206</v>
      </c>
    </row>
    <row r="3" spans="1:18" s="84" customFormat="1" ht="18" customHeight="1">
      <c r="A3" s="240" t="s">
        <v>207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s="84" customFormat="1" ht="18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s="115" customFormat="1" ht="18" customHeight="1">
      <c r="A5" s="86"/>
      <c r="G5" s="247" t="s">
        <v>208</v>
      </c>
      <c r="H5" s="247"/>
      <c r="I5" s="247"/>
      <c r="J5" s="247"/>
      <c r="K5" s="247"/>
      <c r="Q5" s="248" t="s">
        <v>9</v>
      </c>
      <c r="R5" s="248"/>
    </row>
    <row r="6" spans="1:18" s="115" customFormat="1" ht="15.75" customHeight="1">
      <c r="A6" s="249" t="s">
        <v>110</v>
      </c>
      <c r="B6" s="249"/>
      <c r="C6" s="242" t="s">
        <v>209</v>
      </c>
      <c r="D6" s="242"/>
      <c r="E6" s="242" t="s">
        <v>210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50" t="s">
        <v>211</v>
      </c>
      <c r="R6" s="250"/>
    </row>
    <row r="7" spans="1:18" s="88" customFormat="1" ht="15.75" customHeight="1">
      <c r="A7" s="249"/>
      <c r="B7" s="249"/>
      <c r="C7" s="242"/>
      <c r="D7" s="242"/>
      <c r="E7" s="241" t="s">
        <v>212</v>
      </c>
      <c r="F7" s="241"/>
      <c r="G7" s="241" t="s">
        <v>213</v>
      </c>
      <c r="H7" s="241"/>
      <c r="I7" s="241" t="s">
        <v>214</v>
      </c>
      <c r="J7" s="241"/>
      <c r="K7" s="241" t="s">
        <v>215</v>
      </c>
      <c r="L7" s="241"/>
      <c r="M7" s="241" t="s">
        <v>216</v>
      </c>
      <c r="N7" s="241"/>
      <c r="O7" s="241" t="s">
        <v>217</v>
      </c>
      <c r="P7" s="241"/>
      <c r="Q7" s="250"/>
      <c r="R7" s="250"/>
    </row>
    <row r="8" spans="1:18" s="88" customFormat="1" ht="15.75" customHeight="1">
      <c r="A8" s="249"/>
      <c r="B8" s="249"/>
      <c r="C8" s="89" t="s">
        <v>218</v>
      </c>
      <c r="D8" s="89" t="s">
        <v>38</v>
      </c>
      <c r="E8" s="89" t="s">
        <v>218</v>
      </c>
      <c r="F8" s="89" t="s">
        <v>38</v>
      </c>
      <c r="G8" s="89" t="s">
        <v>218</v>
      </c>
      <c r="H8" s="89" t="s">
        <v>38</v>
      </c>
      <c r="I8" s="89" t="s">
        <v>218</v>
      </c>
      <c r="J8" s="89" t="s">
        <v>38</v>
      </c>
      <c r="K8" s="89" t="s">
        <v>218</v>
      </c>
      <c r="L8" s="89" t="s">
        <v>38</v>
      </c>
      <c r="M8" s="89" t="s">
        <v>218</v>
      </c>
      <c r="N8" s="89" t="s">
        <v>38</v>
      </c>
      <c r="O8" s="89" t="s">
        <v>37</v>
      </c>
      <c r="P8" s="89" t="s">
        <v>38</v>
      </c>
      <c r="Q8" s="89" t="s">
        <v>219</v>
      </c>
      <c r="R8" s="116" t="s">
        <v>38</v>
      </c>
    </row>
    <row r="9" spans="1:18" s="88" customFormat="1" ht="12.75" customHeight="1">
      <c r="A9" s="63" t="s">
        <v>39</v>
      </c>
      <c r="B9" s="64"/>
      <c r="C9" s="92">
        <v>728119</v>
      </c>
      <c r="D9" s="92">
        <v>25717396.195991</v>
      </c>
      <c r="E9" s="92">
        <v>3804</v>
      </c>
      <c r="F9" s="92">
        <v>17507.322434</v>
      </c>
      <c r="G9" s="92">
        <v>1973</v>
      </c>
      <c r="H9" s="92">
        <v>19003.428717</v>
      </c>
      <c r="I9" s="92">
        <v>2089</v>
      </c>
      <c r="J9" s="92">
        <v>110686.342806</v>
      </c>
      <c r="K9" s="92">
        <v>213</v>
      </c>
      <c r="L9" s="92">
        <v>16067.12008</v>
      </c>
      <c r="M9" s="92">
        <v>0</v>
      </c>
      <c r="N9" s="92">
        <v>0</v>
      </c>
      <c r="O9" s="92">
        <v>-9</v>
      </c>
      <c r="P9" s="92">
        <v>-753.873582</v>
      </c>
      <c r="Q9" s="92">
        <v>729941</v>
      </c>
      <c r="R9" s="92">
        <v>25809765.438852</v>
      </c>
    </row>
    <row r="10" spans="1:18" s="88" customFormat="1" ht="12.75" customHeight="1">
      <c r="A10" s="63" t="s">
        <v>220</v>
      </c>
      <c r="B10" s="64"/>
      <c r="C10" s="92">
        <v>17349</v>
      </c>
      <c r="D10" s="92">
        <v>634343.563159</v>
      </c>
      <c r="E10" s="92">
        <v>125</v>
      </c>
      <c r="F10" s="92">
        <v>372.863</v>
      </c>
      <c r="G10" s="92">
        <v>56</v>
      </c>
      <c r="H10" s="92">
        <v>4397.64019</v>
      </c>
      <c r="I10" s="92">
        <v>55</v>
      </c>
      <c r="J10" s="92">
        <v>465.733</v>
      </c>
      <c r="K10" s="92">
        <v>3</v>
      </c>
      <c r="L10" s="92">
        <v>165.42</v>
      </c>
      <c r="M10" s="92">
        <v>28</v>
      </c>
      <c r="N10" s="92">
        <v>233.13667</v>
      </c>
      <c r="O10" s="92">
        <v>-4</v>
      </c>
      <c r="P10" s="92">
        <v>-153.15142</v>
      </c>
      <c r="Q10" s="92">
        <v>17442</v>
      </c>
      <c r="R10" s="92">
        <v>630699.084219</v>
      </c>
    </row>
    <row r="11" spans="1:18" s="88" customFormat="1" ht="12.75" customHeight="1">
      <c r="A11" s="63" t="s">
        <v>221</v>
      </c>
      <c r="B11" s="64"/>
      <c r="C11" s="92">
        <v>4147</v>
      </c>
      <c r="D11" s="92">
        <v>296915.26116</v>
      </c>
      <c r="E11" s="92">
        <v>17</v>
      </c>
      <c r="F11" s="92">
        <v>51.2</v>
      </c>
      <c r="G11" s="92">
        <v>9</v>
      </c>
      <c r="H11" s="92">
        <v>33.4</v>
      </c>
      <c r="I11" s="92">
        <v>9</v>
      </c>
      <c r="J11" s="92">
        <v>74.35</v>
      </c>
      <c r="K11" s="92">
        <v>1</v>
      </c>
      <c r="L11" s="92">
        <v>13.5</v>
      </c>
      <c r="M11" s="92">
        <v>6</v>
      </c>
      <c r="N11" s="92">
        <v>-118.45</v>
      </c>
      <c r="O11" s="92">
        <v>-3</v>
      </c>
      <c r="P11" s="92">
        <v>-17.5</v>
      </c>
      <c r="Q11" s="92">
        <v>4158</v>
      </c>
      <c r="R11" s="92">
        <v>296857.96116</v>
      </c>
    </row>
    <row r="12" spans="1:18" s="88" customFormat="1" ht="12.75" customHeight="1">
      <c r="A12" s="63" t="s">
        <v>222</v>
      </c>
      <c r="B12" s="64"/>
      <c r="C12" s="92">
        <v>196816</v>
      </c>
      <c r="D12" s="92">
        <v>8074347.381444</v>
      </c>
      <c r="E12" s="92">
        <v>623</v>
      </c>
      <c r="F12" s="92">
        <v>1347.253293</v>
      </c>
      <c r="G12" s="92">
        <v>317</v>
      </c>
      <c r="H12" s="92">
        <v>6880.975406</v>
      </c>
      <c r="I12" s="92">
        <v>492</v>
      </c>
      <c r="J12" s="92">
        <v>70763.328773</v>
      </c>
      <c r="K12" s="92">
        <v>50</v>
      </c>
      <c r="L12" s="92">
        <v>2601.34848</v>
      </c>
      <c r="M12" s="92">
        <v>140</v>
      </c>
      <c r="N12" s="92">
        <v>3301.88931</v>
      </c>
      <c r="O12" s="92">
        <v>-164</v>
      </c>
      <c r="P12" s="92">
        <v>-1116.89223</v>
      </c>
      <c r="Q12" s="92">
        <v>197098</v>
      </c>
      <c r="R12" s="92">
        <v>8139160.636704</v>
      </c>
    </row>
    <row r="13" spans="1:18" s="88" customFormat="1" ht="12.75" customHeight="1">
      <c r="A13" s="63" t="s">
        <v>133</v>
      </c>
      <c r="B13" s="64"/>
      <c r="C13" s="92">
        <v>18422</v>
      </c>
      <c r="D13" s="92">
        <v>444500.048109</v>
      </c>
      <c r="E13" s="92">
        <v>104</v>
      </c>
      <c r="F13" s="92">
        <v>256.429</v>
      </c>
      <c r="G13" s="92">
        <v>50</v>
      </c>
      <c r="H13" s="92">
        <v>141.201888</v>
      </c>
      <c r="I13" s="92">
        <v>62</v>
      </c>
      <c r="J13" s="92">
        <v>388.99445</v>
      </c>
      <c r="K13" s="92">
        <v>5</v>
      </c>
      <c r="L13" s="92">
        <v>47.12</v>
      </c>
      <c r="M13" s="92">
        <v>25</v>
      </c>
      <c r="N13" s="92">
        <v>1829.6202</v>
      </c>
      <c r="O13" s="92">
        <v>-23</v>
      </c>
      <c r="P13" s="92">
        <v>-391.3702</v>
      </c>
      <c r="Q13" s="92">
        <v>18478</v>
      </c>
      <c r="R13" s="92">
        <v>446395.399671</v>
      </c>
    </row>
    <row r="14" spans="1:18" s="88" customFormat="1" ht="12.75" customHeight="1">
      <c r="A14" s="63" t="s">
        <v>134</v>
      </c>
      <c r="B14" s="64"/>
      <c r="C14" s="92">
        <v>1505</v>
      </c>
      <c r="D14" s="92">
        <v>44409.254933</v>
      </c>
      <c r="E14" s="92">
        <v>10</v>
      </c>
      <c r="F14" s="92">
        <v>37.72</v>
      </c>
      <c r="G14" s="92">
        <v>3</v>
      </c>
      <c r="H14" s="92">
        <v>2.1</v>
      </c>
      <c r="I14" s="92">
        <v>9</v>
      </c>
      <c r="J14" s="92">
        <v>25.87</v>
      </c>
      <c r="K14" s="92">
        <v>1</v>
      </c>
      <c r="L14" s="92">
        <v>3</v>
      </c>
      <c r="M14" s="92">
        <v>3</v>
      </c>
      <c r="N14" s="92">
        <v>37.48</v>
      </c>
      <c r="O14" s="92">
        <v>-2</v>
      </c>
      <c r="P14" s="92">
        <v>-203.1</v>
      </c>
      <c r="Q14" s="92">
        <v>1513</v>
      </c>
      <c r="R14" s="92">
        <v>44302.124933</v>
      </c>
    </row>
    <row r="15" spans="1:18" s="88" customFormat="1" ht="12.7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31</v>
      </c>
      <c r="R15" s="92">
        <v>55416.43105</v>
      </c>
    </row>
    <row r="16" spans="1:18" s="88" customFormat="1" ht="12.75" customHeight="1">
      <c r="A16" s="63" t="s">
        <v>136</v>
      </c>
      <c r="B16" s="64"/>
      <c r="C16" s="92">
        <v>9969</v>
      </c>
      <c r="D16" s="92">
        <v>390103.306589</v>
      </c>
      <c r="E16" s="92">
        <v>14</v>
      </c>
      <c r="F16" s="92">
        <v>45.84</v>
      </c>
      <c r="G16" s="92">
        <v>13</v>
      </c>
      <c r="H16" s="92">
        <v>82.5</v>
      </c>
      <c r="I16" s="92">
        <v>10</v>
      </c>
      <c r="J16" s="92">
        <v>273.51</v>
      </c>
      <c r="K16" s="92">
        <v>1</v>
      </c>
      <c r="L16" s="92">
        <v>15</v>
      </c>
      <c r="M16" s="92">
        <v>5</v>
      </c>
      <c r="N16" s="92">
        <v>1181.48169</v>
      </c>
      <c r="O16" s="92">
        <v>-11</v>
      </c>
      <c r="P16" s="92">
        <v>-118.5</v>
      </c>
      <c r="Q16" s="92">
        <v>9964</v>
      </c>
      <c r="R16" s="92">
        <v>391388.138279</v>
      </c>
    </row>
    <row r="17" spans="1:18" s="88" customFormat="1" ht="12.75" customHeight="1">
      <c r="A17" s="63" t="s">
        <v>137</v>
      </c>
      <c r="B17" s="64"/>
      <c r="C17" s="92">
        <v>5101</v>
      </c>
      <c r="D17" s="92">
        <v>95173.08508</v>
      </c>
      <c r="E17" s="92">
        <v>16</v>
      </c>
      <c r="F17" s="92">
        <v>16.43</v>
      </c>
      <c r="G17" s="92">
        <v>14</v>
      </c>
      <c r="H17" s="92">
        <v>78.5</v>
      </c>
      <c r="I17" s="92">
        <v>7</v>
      </c>
      <c r="J17" s="92">
        <v>78.75677</v>
      </c>
      <c r="K17" s="92">
        <v>1</v>
      </c>
      <c r="L17" s="92">
        <v>14</v>
      </c>
      <c r="M17" s="92">
        <v>7</v>
      </c>
      <c r="N17" s="92">
        <v>154.7</v>
      </c>
      <c r="O17" s="92">
        <v>-4</v>
      </c>
      <c r="P17" s="92">
        <v>-43</v>
      </c>
      <c r="Q17" s="92">
        <v>5106</v>
      </c>
      <c r="R17" s="92">
        <v>95287.47185</v>
      </c>
    </row>
    <row r="18" spans="1:18" s="88" customFormat="1" ht="12.75" customHeight="1">
      <c r="A18" s="63" t="s">
        <v>138</v>
      </c>
      <c r="B18" s="64"/>
      <c r="C18" s="92">
        <v>2003</v>
      </c>
      <c r="D18" s="92">
        <v>31402.68497</v>
      </c>
      <c r="E18" s="92">
        <v>4</v>
      </c>
      <c r="F18" s="92">
        <v>2.2</v>
      </c>
      <c r="G18" s="92">
        <v>7</v>
      </c>
      <c r="H18" s="92">
        <v>36.8</v>
      </c>
      <c r="I18" s="92">
        <v>3</v>
      </c>
      <c r="J18" s="92">
        <v>6</v>
      </c>
      <c r="K18" s="92">
        <v>0</v>
      </c>
      <c r="L18" s="92">
        <v>0</v>
      </c>
      <c r="M18" s="92">
        <v>-3</v>
      </c>
      <c r="N18" s="92">
        <v>-175.05</v>
      </c>
      <c r="O18" s="92">
        <v>1</v>
      </c>
      <c r="P18" s="92">
        <v>168</v>
      </c>
      <c r="Q18" s="92">
        <v>1998</v>
      </c>
      <c r="R18" s="92">
        <v>31367.03497</v>
      </c>
    </row>
    <row r="19" spans="1:18" s="88" customFormat="1" ht="12.75" customHeight="1">
      <c r="A19" s="63" t="s">
        <v>139</v>
      </c>
      <c r="B19" s="64"/>
      <c r="C19" s="92">
        <v>3604</v>
      </c>
      <c r="D19" s="92">
        <v>45221.903793</v>
      </c>
      <c r="E19" s="92">
        <v>5</v>
      </c>
      <c r="F19" s="92">
        <v>6</v>
      </c>
      <c r="G19" s="92">
        <v>10</v>
      </c>
      <c r="H19" s="92">
        <v>96.66</v>
      </c>
      <c r="I19" s="92">
        <v>3</v>
      </c>
      <c r="J19" s="92">
        <v>25.185</v>
      </c>
      <c r="K19" s="92">
        <v>0</v>
      </c>
      <c r="L19" s="92">
        <v>0</v>
      </c>
      <c r="M19" s="92">
        <v>2</v>
      </c>
      <c r="N19" s="92">
        <v>-89.772</v>
      </c>
      <c r="O19" s="92">
        <v>0</v>
      </c>
      <c r="P19" s="92">
        <v>-11.62</v>
      </c>
      <c r="Q19" s="92">
        <v>3601</v>
      </c>
      <c r="R19" s="92">
        <v>45055.036793</v>
      </c>
    </row>
    <row r="20" spans="1:18" s="88" customFormat="1" ht="12.75" customHeight="1">
      <c r="A20" s="63" t="s">
        <v>140</v>
      </c>
      <c r="B20" s="64"/>
      <c r="C20" s="92">
        <v>3159</v>
      </c>
      <c r="D20" s="92">
        <v>59858.718993</v>
      </c>
      <c r="E20" s="92">
        <v>7</v>
      </c>
      <c r="F20" s="92">
        <v>9.3</v>
      </c>
      <c r="G20" s="92">
        <v>1</v>
      </c>
      <c r="H20" s="92">
        <v>1</v>
      </c>
      <c r="I20" s="92">
        <v>1</v>
      </c>
      <c r="J20" s="92">
        <v>8</v>
      </c>
      <c r="K20" s="92">
        <v>0</v>
      </c>
      <c r="L20" s="92">
        <v>0</v>
      </c>
      <c r="M20" s="92">
        <v>4</v>
      </c>
      <c r="N20" s="92">
        <v>-1098.59</v>
      </c>
      <c r="O20" s="92">
        <v>-8</v>
      </c>
      <c r="P20" s="92">
        <v>-131</v>
      </c>
      <c r="Q20" s="92">
        <v>3161</v>
      </c>
      <c r="R20" s="92">
        <v>58645.428993</v>
      </c>
    </row>
    <row r="21" spans="1:18" s="88" customFormat="1" ht="12.75" customHeight="1">
      <c r="A21" s="63" t="s">
        <v>141</v>
      </c>
      <c r="B21" s="64"/>
      <c r="C21" s="92">
        <v>10525</v>
      </c>
      <c r="D21" s="92">
        <v>111510.403864</v>
      </c>
      <c r="E21" s="92">
        <v>30</v>
      </c>
      <c r="F21" s="92">
        <v>42.23</v>
      </c>
      <c r="G21" s="92">
        <v>13</v>
      </c>
      <c r="H21" s="92">
        <v>51.1</v>
      </c>
      <c r="I21" s="92">
        <v>11</v>
      </c>
      <c r="J21" s="92">
        <v>88.83</v>
      </c>
      <c r="K21" s="92">
        <v>0</v>
      </c>
      <c r="L21" s="92">
        <v>0</v>
      </c>
      <c r="M21" s="92">
        <v>6</v>
      </c>
      <c r="N21" s="92">
        <v>23.08333</v>
      </c>
      <c r="O21" s="92">
        <v>-16</v>
      </c>
      <c r="P21" s="92">
        <v>-170.55448</v>
      </c>
      <c r="Q21" s="92">
        <v>10532</v>
      </c>
      <c r="R21" s="92">
        <v>111442.892714</v>
      </c>
    </row>
    <row r="22" spans="1:18" s="88" customFormat="1" ht="12.75" customHeight="1">
      <c r="A22" s="63" t="s">
        <v>142</v>
      </c>
      <c r="B22" s="64"/>
      <c r="C22" s="92">
        <v>321</v>
      </c>
      <c r="D22" s="92">
        <v>23847.336368</v>
      </c>
      <c r="E22" s="92">
        <v>1</v>
      </c>
      <c r="F22" s="92">
        <v>1</v>
      </c>
      <c r="G22" s="92">
        <v>1</v>
      </c>
      <c r="H22" s="92">
        <v>5</v>
      </c>
      <c r="I22" s="92">
        <v>0</v>
      </c>
      <c r="J22" s="92">
        <v>0</v>
      </c>
      <c r="K22" s="92">
        <v>0</v>
      </c>
      <c r="L22" s="92">
        <v>0</v>
      </c>
      <c r="M22" s="92">
        <v>1</v>
      </c>
      <c r="N22" s="92">
        <v>120</v>
      </c>
      <c r="O22" s="92">
        <v>1</v>
      </c>
      <c r="P22" s="92">
        <v>5</v>
      </c>
      <c r="Q22" s="92">
        <v>323</v>
      </c>
      <c r="R22" s="92">
        <v>23968.336368</v>
      </c>
    </row>
    <row r="23" spans="1:18" s="88" customFormat="1" ht="12.75" customHeight="1">
      <c r="A23" s="63" t="s">
        <v>143</v>
      </c>
      <c r="B23" s="64"/>
      <c r="C23" s="92">
        <v>8658</v>
      </c>
      <c r="D23" s="92">
        <v>623667.287806</v>
      </c>
      <c r="E23" s="92">
        <v>20</v>
      </c>
      <c r="F23" s="92">
        <v>24.56</v>
      </c>
      <c r="G23" s="92">
        <v>9</v>
      </c>
      <c r="H23" s="92">
        <v>44.99</v>
      </c>
      <c r="I23" s="92">
        <v>19</v>
      </c>
      <c r="J23" s="92">
        <v>771.0132</v>
      </c>
      <c r="K23" s="92">
        <v>3</v>
      </c>
      <c r="L23" s="92">
        <v>227.7</v>
      </c>
      <c r="M23" s="92">
        <v>3</v>
      </c>
      <c r="N23" s="92">
        <v>222.2</v>
      </c>
      <c r="O23" s="92">
        <v>-4</v>
      </c>
      <c r="P23" s="92">
        <v>78.89282</v>
      </c>
      <c r="Q23" s="92">
        <v>8668</v>
      </c>
      <c r="R23" s="92">
        <v>624491.263826</v>
      </c>
    </row>
    <row r="24" spans="1:18" s="88" customFormat="1" ht="12.75" customHeight="1">
      <c r="A24" s="63" t="s">
        <v>144</v>
      </c>
      <c r="B24" s="64"/>
      <c r="C24" s="92">
        <v>6855</v>
      </c>
      <c r="D24" s="92">
        <v>465182.096271</v>
      </c>
      <c r="E24" s="92">
        <v>41</v>
      </c>
      <c r="F24" s="92">
        <v>156.308</v>
      </c>
      <c r="G24" s="92">
        <v>14</v>
      </c>
      <c r="H24" s="92">
        <v>50</v>
      </c>
      <c r="I24" s="92">
        <v>16</v>
      </c>
      <c r="J24" s="92">
        <v>669.56712</v>
      </c>
      <c r="K24" s="92">
        <v>1</v>
      </c>
      <c r="L24" s="92">
        <v>840.18518</v>
      </c>
      <c r="M24" s="92">
        <v>1</v>
      </c>
      <c r="N24" s="92">
        <v>462.27816</v>
      </c>
      <c r="O24" s="92">
        <v>-4</v>
      </c>
      <c r="P24" s="92">
        <v>40.408</v>
      </c>
      <c r="Q24" s="92">
        <v>6879</v>
      </c>
      <c r="R24" s="92">
        <v>465620.472371</v>
      </c>
    </row>
    <row r="25" spans="1:18" s="88" customFormat="1" ht="12.75" customHeight="1">
      <c r="A25" s="63" t="s">
        <v>223</v>
      </c>
      <c r="B25" s="64"/>
      <c r="C25" s="92">
        <v>198</v>
      </c>
      <c r="D25" s="92">
        <v>46195.70627</v>
      </c>
      <c r="E25" s="92">
        <v>0</v>
      </c>
      <c r="F25" s="92">
        <v>0</v>
      </c>
      <c r="G25" s="92">
        <v>0</v>
      </c>
      <c r="H25" s="92">
        <v>0</v>
      </c>
      <c r="I25" s="92">
        <v>3</v>
      </c>
      <c r="J25" s="92">
        <v>142.33974</v>
      </c>
      <c r="K25" s="92">
        <v>1</v>
      </c>
      <c r="L25" s="92">
        <v>0.054</v>
      </c>
      <c r="M25" s="92">
        <v>0</v>
      </c>
      <c r="N25" s="92">
        <v>0</v>
      </c>
      <c r="O25" s="92">
        <v>0</v>
      </c>
      <c r="P25" s="92">
        <v>39.8375</v>
      </c>
      <c r="Q25" s="92">
        <v>198</v>
      </c>
      <c r="R25" s="92">
        <v>46377.82951</v>
      </c>
    </row>
    <row r="26" spans="1:18" s="88" customFormat="1" ht="12.75" customHeight="1">
      <c r="A26" s="63" t="s">
        <v>146</v>
      </c>
      <c r="B26" s="64"/>
      <c r="C26" s="92">
        <v>1827</v>
      </c>
      <c r="D26" s="92">
        <v>67111.323412</v>
      </c>
      <c r="E26" s="92">
        <v>1</v>
      </c>
      <c r="F26" s="92">
        <v>0.2</v>
      </c>
      <c r="G26" s="92">
        <v>3</v>
      </c>
      <c r="H26" s="92">
        <v>7.1</v>
      </c>
      <c r="I26" s="92">
        <v>3</v>
      </c>
      <c r="J26" s="92">
        <v>34</v>
      </c>
      <c r="K26" s="92">
        <v>1</v>
      </c>
      <c r="L26" s="92">
        <v>0.15</v>
      </c>
      <c r="M26" s="92">
        <v>-4</v>
      </c>
      <c r="N26" s="92">
        <v>-166</v>
      </c>
      <c r="O26" s="92">
        <v>-2</v>
      </c>
      <c r="P26" s="92">
        <v>-18.328</v>
      </c>
      <c r="Q26" s="92">
        <v>1819</v>
      </c>
      <c r="R26" s="92">
        <v>66953.945412</v>
      </c>
    </row>
    <row r="27" spans="1:18" s="88" customFormat="1" ht="12.75" customHeight="1">
      <c r="A27" s="63" t="s">
        <v>147</v>
      </c>
      <c r="B27" s="64"/>
      <c r="C27" s="92">
        <v>8956</v>
      </c>
      <c r="D27" s="92">
        <v>226722.803454</v>
      </c>
      <c r="E27" s="92">
        <v>13</v>
      </c>
      <c r="F27" s="92">
        <v>13.85</v>
      </c>
      <c r="G27" s="92">
        <v>8</v>
      </c>
      <c r="H27" s="92">
        <v>61.753</v>
      </c>
      <c r="I27" s="92">
        <v>15</v>
      </c>
      <c r="J27" s="92">
        <v>147.1075</v>
      </c>
      <c r="K27" s="92">
        <v>2</v>
      </c>
      <c r="L27" s="92">
        <v>509</v>
      </c>
      <c r="M27" s="92">
        <v>4</v>
      </c>
      <c r="N27" s="92">
        <v>148.68</v>
      </c>
      <c r="O27" s="92">
        <v>-6</v>
      </c>
      <c r="P27" s="92">
        <v>-36.89046</v>
      </c>
      <c r="Q27" s="92">
        <v>8959</v>
      </c>
      <c r="R27" s="92">
        <v>226424.797494</v>
      </c>
    </row>
    <row r="28" spans="1:18" s="88" customFormat="1" ht="12.75" customHeight="1">
      <c r="A28" s="63" t="s">
        <v>148</v>
      </c>
      <c r="B28" s="64"/>
      <c r="C28" s="92">
        <v>3464</v>
      </c>
      <c r="D28" s="92">
        <v>140059.617574</v>
      </c>
      <c r="E28" s="92">
        <v>7</v>
      </c>
      <c r="F28" s="92">
        <v>11.4</v>
      </c>
      <c r="G28" s="92">
        <v>7</v>
      </c>
      <c r="H28" s="92">
        <v>64.4</v>
      </c>
      <c r="I28" s="92">
        <v>7</v>
      </c>
      <c r="J28" s="92">
        <v>47222.248185</v>
      </c>
      <c r="K28" s="92">
        <v>0</v>
      </c>
      <c r="L28" s="92">
        <v>0</v>
      </c>
      <c r="M28" s="92">
        <v>1</v>
      </c>
      <c r="N28" s="92">
        <v>38</v>
      </c>
      <c r="O28" s="92">
        <v>1</v>
      </c>
      <c r="P28" s="92">
        <v>-55</v>
      </c>
      <c r="Q28" s="92">
        <v>3466</v>
      </c>
      <c r="R28" s="92">
        <v>187211.865759</v>
      </c>
    </row>
    <row r="29" spans="1:18" s="88" customFormat="1" ht="12.75" customHeight="1">
      <c r="A29" s="63" t="s">
        <v>149</v>
      </c>
      <c r="B29" s="64"/>
      <c r="C29" s="92">
        <v>7877</v>
      </c>
      <c r="D29" s="92">
        <v>568192.649659</v>
      </c>
      <c r="E29" s="92">
        <v>21</v>
      </c>
      <c r="F29" s="92">
        <v>48.05</v>
      </c>
      <c r="G29" s="92">
        <v>13</v>
      </c>
      <c r="H29" s="92">
        <v>40.6</v>
      </c>
      <c r="I29" s="92">
        <v>19</v>
      </c>
      <c r="J29" s="92">
        <v>1055.60491</v>
      </c>
      <c r="K29" s="92">
        <v>2</v>
      </c>
      <c r="L29" s="92">
        <v>19.28</v>
      </c>
      <c r="M29" s="92">
        <v>2</v>
      </c>
      <c r="N29" s="92">
        <v>216.188888</v>
      </c>
      <c r="O29" s="92">
        <v>-11</v>
      </c>
      <c r="P29" s="92">
        <v>35</v>
      </c>
      <c r="Q29" s="92">
        <v>7876</v>
      </c>
      <c r="R29" s="92">
        <v>569487.613457</v>
      </c>
    </row>
    <row r="30" spans="1:18" s="88" customFormat="1" ht="12.75" customHeight="1">
      <c r="A30" s="63" t="s">
        <v>150</v>
      </c>
      <c r="B30" s="64"/>
      <c r="C30" s="92">
        <v>31796</v>
      </c>
      <c r="D30" s="92">
        <v>529778.197457</v>
      </c>
      <c r="E30" s="92">
        <v>77</v>
      </c>
      <c r="F30" s="92">
        <v>189.77</v>
      </c>
      <c r="G30" s="92">
        <v>39</v>
      </c>
      <c r="H30" s="92">
        <v>141.65</v>
      </c>
      <c r="I30" s="92">
        <v>55</v>
      </c>
      <c r="J30" s="92">
        <v>1030.3743</v>
      </c>
      <c r="K30" s="92">
        <v>2</v>
      </c>
      <c r="L30" s="92">
        <v>56.2</v>
      </c>
      <c r="M30" s="92">
        <v>27</v>
      </c>
      <c r="N30" s="92">
        <v>475.573112</v>
      </c>
      <c r="O30" s="92">
        <v>-21</v>
      </c>
      <c r="P30" s="92">
        <v>-267.38901</v>
      </c>
      <c r="Q30" s="92">
        <v>31840</v>
      </c>
      <c r="R30" s="92">
        <v>531008.675859</v>
      </c>
    </row>
    <row r="31" spans="1:18" s="88" customFormat="1" ht="12.75" customHeight="1">
      <c r="A31" s="63" t="s">
        <v>151</v>
      </c>
      <c r="B31" s="64"/>
      <c r="C31" s="92">
        <v>5105</v>
      </c>
      <c r="D31" s="92">
        <v>728986.40329</v>
      </c>
      <c r="E31" s="92">
        <v>20</v>
      </c>
      <c r="F31" s="92">
        <v>40.5</v>
      </c>
      <c r="G31" s="92">
        <v>9</v>
      </c>
      <c r="H31" s="92">
        <v>19.6</v>
      </c>
      <c r="I31" s="92">
        <v>30</v>
      </c>
      <c r="J31" s="92">
        <v>2147.7516</v>
      </c>
      <c r="K31" s="92">
        <v>5</v>
      </c>
      <c r="L31" s="92">
        <v>355.19552</v>
      </c>
      <c r="M31" s="92">
        <v>-6</v>
      </c>
      <c r="N31" s="92">
        <v>-919.25572</v>
      </c>
      <c r="O31" s="92">
        <v>-1</v>
      </c>
      <c r="P31" s="92">
        <v>-104.05783</v>
      </c>
      <c r="Q31" s="92">
        <v>5109</v>
      </c>
      <c r="R31" s="92">
        <v>729776.54582</v>
      </c>
    </row>
    <row r="32" spans="1:18" s="88" customFormat="1" ht="12.75" customHeight="1">
      <c r="A32" s="63" t="s">
        <v>152</v>
      </c>
      <c r="B32" s="64"/>
      <c r="C32" s="92">
        <v>23212</v>
      </c>
      <c r="D32" s="92">
        <v>2179881.261566</v>
      </c>
      <c r="E32" s="92">
        <v>86</v>
      </c>
      <c r="F32" s="92">
        <v>117.647</v>
      </c>
      <c r="G32" s="92">
        <v>33</v>
      </c>
      <c r="H32" s="92">
        <v>652.05063</v>
      </c>
      <c r="I32" s="92">
        <v>100</v>
      </c>
      <c r="J32" s="92">
        <v>9872.12191</v>
      </c>
      <c r="K32" s="92">
        <v>19</v>
      </c>
      <c r="L32" s="92">
        <v>335.9474</v>
      </c>
      <c r="M32" s="92">
        <v>32</v>
      </c>
      <c r="N32" s="92">
        <v>562.13</v>
      </c>
      <c r="O32" s="92">
        <v>-30</v>
      </c>
      <c r="P32" s="92">
        <v>-288.56108</v>
      </c>
      <c r="Q32" s="92">
        <v>23267</v>
      </c>
      <c r="R32" s="92">
        <v>2189156.601366</v>
      </c>
    </row>
    <row r="33" spans="1:18" s="88" customFormat="1" ht="12.75" customHeight="1">
      <c r="A33" s="63" t="s">
        <v>153</v>
      </c>
      <c r="B33" s="64"/>
      <c r="C33" s="92">
        <v>5201</v>
      </c>
      <c r="D33" s="92">
        <v>186066.89709</v>
      </c>
      <c r="E33" s="92">
        <v>7</v>
      </c>
      <c r="F33" s="92">
        <v>14</v>
      </c>
      <c r="G33" s="92">
        <v>8</v>
      </c>
      <c r="H33" s="92">
        <v>58.3</v>
      </c>
      <c r="I33" s="92">
        <v>10</v>
      </c>
      <c r="J33" s="92">
        <v>95.1255</v>
      </c>
      <c r="K33" s="92">
        <v>1</v>
      </c>
      <c r="L33" s="92">
        <v>0.685</v>
      </c>
      <c r="M33" s="92">
        <v>-1</v>
      </c>
      <c r="N33" s="92">
        <v>-1007.51832</v>
      </c>
      <c r="O33" s="92">
        <v>-6</v>
      </c>
      <c r="P33" s="92">
        <v>-83.96</v>
      </c>
      <c r="Q33" s="92">
        <v>5193</v>
      </c>
      <c r="R33" s="92">
        <v>185025.55927</v>
      </c>
    </row>
    <row r="34" spans="1:18" s="88" customFormat="1" ht="12.75" customHeight="1">
      <c r="A34" s="63" t="s">
        <v>154</v>
      </c>
      <c r="B34" s="64"/>
      <c r="C34" s="92">
        <v>6902</v>
      </c>
      <c r="D34" s="92">
        <v>258197.306746</v>
      </c>
      <c r="E34" s="92">
        <v>24</v>
      </c>
      <c r="F34" s="92">
        <v>74.63</v>
      </c>
      <c r="G34" s="92">
        <v>15</v>
      </c>
      <c r="H34" s="92">
        <v>68.708888</v>
      </c>
      <c r="I34" s="92">
        <v>29</v>
      </c>
      <c r="J34" s="92">
        <v>4920.19644</v>
      </c>
      <c r="K34" s="92">
        <v>1</v>
      </c>
      <c r="L34" s="92">
        <v>92.83138</v>
      </c>
      <c r="M34" s="92">
        <v>0</v>
      </c>
      <c r="N34" s="92">
        <v>2382.04</v>
      </c>
      <c r="O34" s="92">
        <v>9</v>
      </c>
      <c r="P34" s="92">
        <v>-12.40506</v>
      </c>
      <c r="Q34" s="92">
        <v>6920</v>
      </c>
      <c r="R34" s="92">
        <v>265400.227858</v>
      </c>
    </row>
    <row r="35" spans="1:18" s="88" customFormat="1" ht="12.75" customHeight="1">
      <c r="A35" s="63" t="s">
        <v>155</v>
      </c>
      <c r="B35" s="64"/>
      <c r="C35" s="92">
        <v>2545</v>
      </c>
      <c r="D35" s="92">
        <v>75909.728554</v>
      </c>
      <c r="E35" s="92">
        <v>6</v>
      </c>
      <c r="F35" s="92">
        <v>3.85</v>
      </c>
      <c r="G35" s="92">
        <v>4</v>
      </c>
      <c r="H35" s="92">
        <v>6.7</v>
      </c>
      <c r="I35" s="92">
        <v>5</v>
      </c>
      <c r="J35" s="92">
        <v>31.105555</v>
      </c>
      <c r="K35" s="92">
        <v>1</v>
      </c>
      <c r="L35" s="92">
        <v>30</v>
      </c>
      <c r="M35" s="92">
        <v>2</v>
      </c>
      <c r="N35" s="92">
        <v>37</v>
      </c>
      <c r="O35" s="92">
        <v>-1</v>
      </c>
      <c r="P35" s="92">
        <v>31.5</v>
      </c>
      <c r="Q35" s="92">
        <v>2548</v>
      </c>
      <c r="R35" s="92">
        <v>75976.484109</v>
      </c>
    </row>
    <row r="36" spans="1:18" s="88" customFormat="1" ht="12.75" customHeight="1">
      <c r="A36" s="63" t="s">
        <v>224</v>
      </c>
      <c r="B36" s="64"/>
      <c r="C36" s="92">
        <v>5767</v>
      </c>
      <c r="D36" s="92">
        <v>155079.094283</v>
      </c>
      <c r="E36" s="92">
        <v>37</v>
      </c>
      <c r="F36" s="92">
        <v>124.51</v>
      </c>
      <c r="G36" s="92">
        <v>11</v>
      </c>
      <c r="H36" s="92">
        <v>4964.03</v>
      </c>
      <c r="I36" s="92">
        <v>16</v>
      </c>
      <c r="J36" s="92">
        <v>557.30815</v>
      </c>
      <c r="K36" s="92">
        <v>1</v>
      </c>
      <c r="L36" s="92">
        <v>20</v>
      </c>
      <c r="M36" s="92">
        <v>8</v>
      </c>
      <c r="N36" s="92">
        <v>38.51</v>
      </c>
      <c r="O36" s="92">
        <v>-4</v>
      </c>
      <c r="P36" s="92">
        <v>286.5005</v>
      </c>
      <c r="Q36" s="92">
        <v>5797</v>
      </c>
      <c r="R36" s="92">
        <v>151101.892933</v>
      </c>
    </row>
    <row r="37" spans="1:18" s="88" customFormat="1" ht="12.75" customHeight="1">
      <c r="A37" s="63" t="s">
        <v>157</v>
      </c>
      <c r="B37" s="64"/>
      <c r="C37" s="92">
        <v>2287</v>
      </c>
      <c r="D37" s="92">
        <v>20837.351944</v>
      </c>
      <c r="E37" s="92">
        <v>15</v>
      </c>
      <c r="F37" s="92">
        <v>21.2</v>
      </c>
      <c r="G37" s="92">
        <v>0</v>
      </c>
      <c r="H37" s="92">
        <v>0</v>
      </c>
      <c r="I37" s="92">
        <v>3</v>
      </c>
      <c r="J37" s="92">
        <v>43.00044</v>
      </c>
      <c r="K37" s="92">
        <v>0</v>
      </c>
      <c r="L37" s="92">
        <v>0</v>
      </c>
      <c r="M37" s="92">
        <v>8</v>
      </c>
      <c r="N37" s="92">
        <v>37.8</v>
      </c>
      <c r="O37" s="92">
        <v>-3</v>
      </c>
      <c r="P37" s="92">
        <v>-9.3</v>
      </c>
      <c r="Q37" s="92">
        <v>2307</v>
      </c>
      <c r="R37" s="92">
        <v>20930.052384</v>
      </c>
    </row>
    <row r="38" spans="1:18" s="88" customFormat="1" ht="12.75" customHeight="1">
      <c r="A38" s="63" t="s">
        <v>158</v>
      </c>
      <c r="B38" s="64"/>
      <c r="C38" s="92">
        <v>5747</v>
      </c>
      <c r="D38" s="92">
        <v>128971.181749</v>
      </c>
      <c r="E38" s="92">
        <v>30</v>
      </c>
      <c r="F38" s="92">
        <v>36.379293</v>
      </c>
      <c r="G38" s="92">
        <v>11</v>
      </c>
      <c r="H38" s="92">
        <v>27.401</v>
      </c>
      <c r="I38" s="92">
        <v>23</v>
      </c>
      <c r="J38" s="92">
        <v>350.2925</v>
      </c>
      <c r="K38" s="92">
        <v>2</v>
      </c>
      <c r="L38" s="92">
        <v>35</v>
      </c>
      <c r="M38" s="92">
        <v>8</v>
      </c>
      <c r="N38" s="92">
        <v>1211.1</v>
      </c>
      <c r="O38" s="92">
        <v>-4</v>
      </c>
      <c r="P38" s="92">
        <v>-93.8875</v>
      </c>
      <c r="Q38" s="92">
        <v>5770</v>
      </c>
      <c r="R38" s="92">
        <v>130412.665042</v>
      </c>
    </row>
    <row r="39" spans="1:18" s="88" customFormat="1" ht="12.75" customHeight="1">
      <c r="A39" s="63" t="s">
        <v>159</v>
      </c>
      <c r="B39" s="64"/>
      <c r="C39" s="92">
        <v>15779</v>
      </c>
      <c r="D39" s="92">
        <v>372065.30057</v>
      </c>
      <c r="E39" s="92">
        <v>27</v>
      </c>
      <c r="F39" s="92">
        <v>53.25</v>
      </c>
      <c r="G39" s="92">
        <v>21</v>
      </c>
      <c r="H39" s="92">
        <v>178.83</v>
      </c>
      <c r="I39" s="92">
        <v>33</v>
      </c>
      <c r="J39" s="92">
        <v>779.025503</v>
      </c>
      <c r="K39" s="92">
        <v>0</v>
      </c>
      <c r="L39" s="92">
        <v>0</v>
      </c>
      <c r="M39" s="92">
        <v>5</v>
      </c>
      <c r="N39" s="92">
        <v>-2419.79003</v>
      </c>
      <c r="O39" s="92">
        <v>-15</v>
      </c>
      <c r="P39" s="92">
        <v>236.89257</v>
      </c>
      <c r="Q39" s="92">
        <v>15775</v>
      </c>
      <c r="R39" s="92">
        <v>370535.848613</v>
      </c>
    </row>
    <row r="40" spans="1:18" s="88" customFormat="1" ht="12.75" customHeight="1">
      <c r="A40" s="63" t="s">
        <v>225</v>
      </c>
      <c r="B40" s="64"/>
      <c r="C40" s="92">
        <v>5951</v>
      </c>
      <c r="D40" s="92">
        <v>1034658.456303</v>
      </c>
      <c r="E40" s="92">
        <v>46</v>
      </c>
      <c r="F40" s="92">
        <v>235.66</v>
      </c>
      <c r="G40" s="92">
        <v>10</v>
      </c>
      <c r="H40" s="92">
        <v>9.2</v>
      </c>
      <c r="I40" s="92">
        <v>61</v>
      </c>
      <c r="J40" s="92">
        <v>2427.664636</v>
      </c>
      <c r="K40" s="92">
        <v>1</v>
      </c>
      <c r="L40" s="92">
        <v>15</v>
      </c>
      <c r="M40" s="92">
        <v>5</v>
      </c>
      <c r="N40" s="92">
        <v>878.2</v>
      </c>
      <c r="O40" s="92">
        <v>0</v>
      </c>
      <c r="P40" s="92">
        <v>33.2</v>
      </c>
      <c r="Q40" s="92">
        <v>5992</v>
      </c>
      <c r="R40" s="92">
        <v>1038208.980939</v>
      </c>
    </row>
    <row r="41" spans="1:18" s="88" customFormat="1" ht="12.75" customHeight="1">
      <c r="A41" s="63" t="s">
        <v>226</v>
      </c>
      <c r="B41" s="64"/>
      <c r="C41" s="92">
        <v>3587</v>
      </c>
      <c r="D41" s="92">
        <v>193033.348258</v>
      </c>
      <c r="E41" s="92">
        <v>6</v>
      </c>
      <c r="F41" s="92">
        <v>9.2</v>
      </c>
      <c r="G41" s="92">
        <v>17</v>
      </c>
      <c r="H41" s="92">
        <v>122</v>
      </c>
      <c r="I41" s="92">
        <v>17</v>
      </c>
      <c r="J41" s="92">
        <v>485.9</v>
      </c>
      <c r="K41" s="92">
        <v>1</v>
      </c>
      <c r="L41" s="92">
        <v>0.5</v>
      </c>
      <c r="M41" s="92">
        <v>-7</v>
      </c>
      <c r="N41" s="92">
        <v>-113</v>
      </c>
      <c r="O41" s="92">
        <v>14</v>
      </c>
      <c r="P41" s="92">
        <v>-134.667018</v>
      </c>
      <c r="Q41" s="92">
        <v>3583</v>
      </c>
      <c r="R41" s="92">
        <v>193158.28124</v>
      </c>
    </row>
    <row r="42" spans="1:18" s="88" customFormat="1" ht="12.75" customHeight="1">
      <c r="A42" s="66" t="s">
        <v>227</v>
      </c>
      <c r="B42" s="64"/>
      <c r="C42" s="92">
        <v>112000</v>
      </c>
      <c r="D42" s="92">
        <v>1294421.8927</v>
      </c>
      <c r="E42" s="92">
        <v>533</v>
      </c>
      <c r="F42" s="92">
        <v>1106.878109</v>
      </c>
      <c r="G42" s="92">
        <v>289</v>
      </c>
      <c r="H42" s="92">
        <v>1654.372702</v>
      </c>
      <c r="I42" s="92">
        <v>263</v>
      </c>
      <c r="J42" s="92">
        <v>7459.887722</v>
      </c>
      <c r="K42" s="92">
        <v>22</v>
      </c>
      <c r="L42" s="92">
        <v>610.75502</v>
      </c>
      <c r="M42" s="92">
        <v>12</v>
      </c>
      <c r="N42" s="92">
        <v>-1088.77197</v>
      </c>
      <c r="O42" s="92">
        <v>-22</v>
      </c>
      <c r="P42" s="92">
        <v>511.077588</v>
      </c>
      <c r="Q42" s="92">
        <v>112234</v>
      </c>
      <c r="R42" s="92">
        <v>1300145.836427</v>
      </c>
    </row>
    <row r="43" spans="1:18" s="88" customFormat="1" ht="12.75" customHeight="1">
      <c r="A43" s="63" t="s">
        <v>228</v>
      </c>
      <c r="B43" s="64"/>
      <c r="C43" s="92">
        <v>101174</v>
      </c>
      <c r="D43" s="92">
        <v>1024244.120073</v>
      </c>
      <c r="E43" s="92">
        <v>316</v>
      </c>
      <c r="F43" s="92">
        <v>462.938</v>
      </c>
      <c r="G43" s="92">
        <v>434</v>
      </c>
      <c r="H43" s="92">
        <v>1643.935</v>
      </c>
      <c r="I43" s="92">
        <v>149</v>
      </c>
      <c r="J43" s="92">
        <v>1430.318982</v>
      </c>
      <c r="K43" s="92">
        <v>18</v>
      </c>
      <c r="L43" s="92">
        <v>4227.3343</v>
      </c>
      <c r="M43" s="92">
        <v>-159</v>
      </c>
      <c r="N43" s="92">
        <v>-3542.03334</v>
      </c>
      <c r="O43" s="92">
        <v>95</v>
      </c>
      <c r="P43" s="92">
        <v>1042.828198</v>
      </c>
      <c r="Q43" s="92">
        <v>100992</v>
      </c>
      <c r="R43" s="92">
        <v>1017766.902613</v>
      </c>
    </row>
    <row r="44" spans="1:18" s="88" customFormat="1" ht="12.75" customHeight="1">
      <c r="A44" s="63" t="s">
        <v>229</v>
      </c>
      <c r="B44" s="64"/>
      <c r="C44" s="92">
        <v>16271</v>
      </c>
      <c r="D44" s="92">
        <v>958206.757113</v>
      </c>
      <c r="E44" s="92">
        <v>51</v>
      </c>
      <c r="F44" s="92">
        <v>1195.954</v>
      </c>
      <c r="G44" s="92">
        <v>34</v>
      </c>
      <c r="H44" s="92">
        <v>450.146144</v>
      </c>
      <c r="I44" s="92">
        <v>31</v>
      </c>
      <c r="J44" s="92">
        <v>5528.2833</v>
      </c>
      <c r="K44" s="92">
        <v>5</v>
      </c>
      <c r="L44" s="92">
        <v>3105.999</v>
      </c>
      <c r="M44" s="92">
        <v>-21</v>
      </c>
      <c r="N44" s="92">
        <v>-1130.6</v>
      </c>
      <c r="O44" s="92">
        <v>24</v>
      </c>
      <c r="P44" s="92">
        <v>143.69</v>
      </c>
      <c r="Q44" s="92">
        <v>16291</v>
      </c>
      <c r="R44" s="92">
        <v>960387.939269</v>
      </c>
    </row>
    <row r="45" spans="1:18" s="88" customFormat="1" ht="12.75" customHeight="1">
      <c r="A45" s="63" t="s">
        <v>230</v>
      </c>
      <c r="B45" s="64"/>
      <c r="C45" s="92">
        <v>7301</v>
      </c>
      <c r="D45" s="92">
        <v>65899.551473</v>
      </c>
      <c r="E45" s="92">
        <v>81</v>
      </c>
      <c r="F45" s="92">
        <v>277.352917</v>
      </c>
      <c r="G45" s="92">
        <v>45</v>
      </c>
      <c r="H45" s="92">
        <v>172.631856</v>
      </c>
      <c r="I45" s="92">
        <v>15</v>
      </c>
      <c r="J45" s="92">
        <v>380.4505</v>
      </c>
      <c r="K45" s="92">
        <v>3</v>
      </c>
      <c r="L45" s="92">
        <v>28</v>
      </c>
      <c r="M45" s="92">
        <v>-12</v>
      </c>
      <c r="N45" s="92">
        <v>-52.05</v>
      </c>
      <c r="O45" s="92">
        <v>8</v>
      </c>
      <c r="P45" s="92">
        <v>-281.9005</v>
      </c>
      <c r="Q45" s="92">
        <v>7333</v>
      </c>
      <c r="R45" s="92">
        <v>66022.772534</v>
      </c>
    </row>
    <row r="46" spans="1:18" s="88" customFormat="1" ht="12.75" customHeight="1">
      <c r="A46" s="66" t="s">
        <v>231</v>
      </c>
      <c r="B46" s="64"/>
      <c r="C46" s="92">
        <v>26213</v>
      </c>
      <c r="D46" s="92">
        <v>527935.142282</v>
      </c>
      <c r="E46" s="92">
        <v>195</v>
      </c>
      <c r="F46" s="92">
        <v>306.580043</v>
      </c>
      <c r="G46" s="92">
        <v>69</v>
      </c>
      <c r="H46" s="92">
        <v>162.64</v>
      </c>
      <c r="I46" s="92">
        <v>96</v>
      </c>
      <c r="J46" s="92">
        <v>1038.859352</v>
      </c>
      <c r="K46" s="92">
        <v>9</v>
      </c>
      <c r="L46" s="92">
        <v>105.1089</v>
      </c>
      <c r="M46" s="92">
        <v>15</v>
      </c>
      <c r="N46" s="92">
        <v>959.33154</v>
      </c>
      <c r="O46" s="92">
        <v>-10</v>
      </c>
      <c r="P46" s="92">
        <v>-126.9</v>
      </c>
      <c r="Q46" s="92">
        <v>26344</v>
      </c>
      <c r="R46" s="92">
        <v>529845.264317</v>
      </c>
    </row>
    <row r="47" spans="1:18" s="88" customFormat="1" ht="12.75" customHeight="1">
      <c r="A47" s="63" t="s">
        <v>232</v>
      </c>
      <c r="B47" s="64"/>
      <c r="C47" s="92">
        <v>51254</v>
      </c>
      <c r="D47" s="92">
        <v>8356957.470906</v>
      </c>
      <c r="E47" s="92">
        <v>416</v>
      </c>
      <c r="F47" s="92">
        <v>8479.646848</v>
      </c>
      <c r="G47" s="92">
        <v>97</v>
      </c>
      <c r="H47" s="92">
        <v>942.596</v>
      </c>
      <c r="I47" s="92">
        <v>234</v>
      </c>
      <c r="J47" s="92">
        <v>9169.398487</v>
      </c>
      <c r="K47" s="92">
        <v>29</v>
      </c>
      <c r="L47" s="92">
        <v>2185.10965</v>
      </c>
      <c r="M47" s="92">
        <v>11</v>
      </c>
      <c r="N47" s="92">
        <v>4322.220193</v>
      </c>
      <c r="O47" s="92">
        <v>-26</v>
      </c>
      <c r="P47" s="92">
        <v>-2059.95175</v>
      </c>
      <c r="Q47" s="92">
        <v>51558</v>
      </c>
      <c r="R47" s="92">
        <v>8373741.079034</v>
      </c>
    </row>
    <row r="48" spans="1:18" s="88" customFormat="1" ht="12.75" customHeight="1">
      <c r="A48" s="63" t="s">
        <v>233</v>
      </c>
      <c r="B48" s="64"/>
      <c r="C48" s="92">
        <v>36798</v>
      </c>
      <c r="D48" s="92">
        <v>1395827.236176</v>
      </c>
      <c r="E48" s="92">
        <v>289</v>
      </c>
      <c r="F48" s="92">
        <v>1477.296</v>
      </c>
      <c r="G48" s="92">
        <v>64</v>
      </c>
      <c r="H48" s="92">
        <v>444.38</v>
      </c>
      <c r="I48" s="92">
        <v>154</v>
      </c>
      <c r="J48" s="92">
        <v>4423.17574</v>
      </c>
      <c r="K48" s="92">
        <v>8</v>
      </c>
      <c r="L48" s="92">
        <v>141.794</v>
      </c>
      <c r="M48" s="92">
        <v>12</v>
      </c>
      <c r="N48" s="92">
        <v>334.783627</v>
      </c>
      <c r="O48" s="92">
        <v>-19</v>
      </c>
      <c r="P48" s="92">
        <v>107.88829</v>
      </c>
      <c r="Q48" s="92">
        <v>37016</v>
      </c>
      <c r="R48" s="92">
        <v>1401584.205833</v>
      </c>
    </row>
    <row r="49" spans="1:18" s="88" customFormat="1" ht="12.75" customHeight="1">
      <c r="A49" s="63" t="s">
        <v>234</v>
      </c>
      <c r="B49" s="64"/>
      <c r="C49" s="92">
        <v>88881</v>
      </c>
      <c r="D49" s="92">
        <v>1096979.556308</v>
      </c>
      <c r="E49" s="92">
        <v>875</v>
      </c>
      <c r="F49" s="92">
        <v>1767.793224</v>
      </c>
      <c r="G49" s="92">
        <v>376</v>
      </c>
      <c r="H49" s="92">
        <v>1391.281419</v>
      </c>
      <c r="I49" s="92">
        <v>420</v>
      </c>
      <c r="J49" s="92">
        <v>5233.569074</v>
      </c>
      <c r="K49" s="92">
        <v>42</v>
      </c>
      <c r="L49" s="92">
        <v>1705.00737</v>
      </c>
      <c r="M49" s="92">
        <v>11</v>
      </c>
      <c r="N49" s="92">
        <v>-3284.01155</v>
      </c>
      <c r="O49" s="92">
        <v>63</v>
      </c>
      <c r="P49" s="92">
        <v>657.83478</v>
      </c>
      <c r="Q49" s="92">
        <v>89454</v>
      </c>
      <c r="R49" s="92">
        <v>1098258.453047</v>
      </c>
    </row>
    <row r="50" spans="1:18" s="88" customFormat="1" ht="12.75" customHeight="1">
      <c r="A50" s="63" t="s">
        <v>235</v>
      </c>
      <c r="B50" s="64"/>
      <c r="C50" s="92">
        <v>21494</v>
      </c>
      <c r="D50" s="92">
        <v>348020.872534</v>
      </c>
      <c r="E50" s="92">
        <v>134</v>
      </c>
      <c r="F50" s="92">
        <v>295.23</v>
      </c>
      <c r="G50" s="92">
        <v>66</v>
      </c>
      <c r="H50" s="92">
        <v>344.544</v>
      </c>
      <c r="I50" s="92">
        <v>50</v>
      </c>
      <c r="J50" s="92">
        <v>948.3906</v>
      </c>
      <c r="K50" s="92">
        <v>4</v>
      </c>
      <c r="L50" s="92">
        <v>31</v>
      </c>
      <c r="M50" s="92">
        <v>10</v>
      </c>
      <c r="N50" s="92">
        <v>543.69</v>
      </c>
      <c r="O50" s="92">
        <v>10</v>
      </c>
      <c r="P50" s="92">
        <v>-0.9</v>
      </c>
      <c r="Q50" s="92">
        <v>21582</v>
      </c>
      <c r="R50" s="92">
        <v>349431.739134</v>
      </c>
    </row>
    <row r="51" spans="1:18" s="88" customFormat="1" ht="12.75" customHeight="1">
      <c r="A51" s="63" t="s">
        <v>236</v>
      </c>
      <c r="B51" s="64"/>
      <c r="C51" s="92">
        <v>69</v>
      </c>
      <c r="D51" s="92">
        <v>134.896187</v>
      </c>
      <c r="E51" s="92">
        <v>0</v>
      </c>
      <c r="F51" s="92">
        <v>0</v>
      </c>
      <c r="G51" s="92">
        <v>1</v>
      </c>
      <c r="H51" s="92">
        <v>3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68</v>
      </c>
      <c r="R51" s="92">
        <v>131.896187</v>
      </c>
    </row>
    <row r="52" spans="1:18" s="88" customFormat="1" ht="12.75" customHeight="1">
      <c r="A52" s="66" t="s">
        <v>237</v>
      </c>
      <c r="B52" s="64"/>
      <c r="C52" s="92">
        <v>455</v>
      </c>
      <c r="D52" s="92">
        <v>3076.400709</v>
      </c>
      <c r="E52" s="92">
        <v>5</v>
      </c>
      <c r="F52" s="92">
        <v>1.65</v>
      </c>
      <c r="G52" s="92">
        <v>0</v>
      </c>
      <c r="H52" s="92">
        <v>0</v>
      </c>
      <c r="I52" s="92">
        <v>3</v>
      </c>
      <c r="J52" s="92">
        <v>19.1522</v>
      </c>
      <c r="K52" s="92">
        <v>0</v>
      </c>
      <c r="L52" s="92">
        <v>0</v>
      </c>
      <c r="M52" s="92">
        <v>-1</v>
      </c>
      <c r="N52" s="92">
        <v>-0.2</v>
      </c>
      <c r="O52" s="92">
        <v>0</v>
      </c>
      <c r="P52" s="92">
        <v>0</v>
      </c>
      <c r="Q52" s="92">
        <v>459</v>
      </c>
      <c r="R52" s="92">
        <v>3097.002909</v>
      </c>
    </row>
    <row r="53" spans="1:18" s="88" customFormat="1" ht="12.75" customHeight="1">
      <c r="A53" s="63" t="s">
        <v>238</v>
      </c>
      <c r="B53" s="64"/>
      <c r="C53" s="92">
        <v>54</v>
      </c>
      <c r="D53" s="92">
        <v>255.43</v>
      </c>
      <c r="E53" s="92">
        <v>0</v>
      </c>
      <c r="F53" s="92">
        <v>0</v>
      </c>
      <c r="G53" s="92">
        <v>0</v>
      </c>
      <c r="H53" s="92">
        <v>0</v>
      </c>
      <c r="I53" s="92">
        <v>1</v>
      </c>
      <c r="J53" s="92">
        <v>5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54</v>
      </c>
      <c r="R53" s="92">
        <v>260.43</v>
      </c>
    </row>
    <row r="54" spans="1:18" s="88" customFormat="1" ht="12.75" customHeight="1">
      <c r="A54" s="63" t="s">
        <v>239</v>
      </c>
      <c r="B54" s="64"/>
      <c r="C54" s="92">
        <v>2966</v>
      </c>
      <c r="D54" s="92">
        <v>73429.529054</v>
      </c>
      <c r="E54" s="92">
        <v>33</v>
      </c>
      <c r="F54" s="92">
        <v>48.2</v>
      </c>
      <c r="G54" s="92">
        <v>10</v>
      </c>
      <c r="H54" s="92">
        <v>30.93</v>
      </c>
      <c r="I54" s="92">
        <v>7</v>
      </c>
      <c r="J54" s="92">
        <v>59.74</v>
      </c>
      <c r="K54" s="92">
        <v>0</v>
      </c>
      <c r="L54" s="92">
        <v>0</v>
      </c>
      <c r="M54" s="92">
        <v>-1</v>
      </c>
      <c r="N54" s="92">
        <v>-22.15</v>
      </c>
      <c r="O54" s="92">
        <v>-1</v>
      </c>
      <c r="P54" s="92">
        <v>-67</v>
      </c>
      <c r="Q54" s="92">
        <v>2987</v>
      </c>
      <c r="R54" s="92">
        <v>73417.389054</v>
      </c>
    </row>
    <row r="55" spans="1:18" s="88" customFormat="1" ht="12.75" customHeight="1">
      <c r="A55" s="63" t="s">
        <v>240</v>
      </c>
      <c r="B55" s="64"/>
      <c r="C55" s="92">
        <v>13536</v>
      </c>
      <c r="D55" s="92">
        <v>137317.641333</v>
      </c>
      <c r="E55" s="92">
        <v>59</v>
      </c>
      <c r="F55" s="92">
        <v>71.627</v>
      </c>
      <c r="G55" s="92">
        <v>32</v>
      </c>
      <c r="H55" s="92">
        <v>109.41</v>
      </c>
      <c r="I55" s="92">
        <v>22</v>
      </c>
      <c r="J55" s="92">
        <v>294.54044</v>
      </c>
      <c r="K55" s="92">
        <v>9</v>
      </c>
      <c r="L55" s="92">
        <v>910.80336</v>
      </c>
      <c r="M55" s="92">
        <v>-2</v>
      </c>
      <c r="N55" s="92">
        <v>44.2</v>
      </c>
      <c r="O55" s="92">
        <v>-18</v>
      </c>
      <c r="P55" s="92">
        <v>56.29</v>
      </c>
      <c r="Q55" s="92">
        <v>13543</v>
      </c>
      <c r="R55" s="92">
        <v>136764.085413</v>
      </c>
    </row>
    <row r="56" spans="1:18" s="88" customFormat="1" ht="12.75" customHeight="1">
      <c r="A56" s="63" t="s">
        <v>241</v>
      </c>
      <c r="B56" s="64"/>
      <c r="C56" s="92">
        <v>21803</v>
      </c>
      <c r="D56" s="92">
        <v>201391.688819</v>
      </c>
      <c r="E56" s="92">
        <v>0</v>
      </c>
      <c r="F56" s="92">
        <v>0</v>
      </c>
      <c r="G56" s="92">
        <v>47</v>
      </c>
      <c r="H56" s="92">
        <v>210.346</v>
      </c>
      <c r="I56" s="92">
        <v>10</v>
      </c>
      <c r="J56" s="92">
        <v>478.6</v>
      </c>
      <c r="K56" s="92">
        <v>8</v>
      </c>
      <c r="L56" s="92">
        <v>220.44</v>
      </c>
      <c r="M56" s="92">
        <v>-47</v>
      </c>
      <c r="N56" s="92">
        <v>-1266.18448</v>
      </c>
      <c r="O56" s="92">
        <v>44</v>
      </c>
      <c r="P56" s="92">
        <v>652.18048</v>
      </c>
      <c r="Q56" s="92">
        <v>21753</v>
      </c>
      <c r="R56" s="92">
        <v>200825.498819</v>
      </c>
    </row>
    <row r="57" spans="1:18" ht="17.25" customHeight="1">
      <c r="A57" s="93" t="s">
        <v>64</v>
      </c>
      <c r="B57" s="93"/>
      <c r="C57" s="93" t="s">
        <v>65</v>
      </c>
      <c r="D57" s="93"/>
      <c r="E57" s="95"/>
      <c r="F57" s="95"/>
      <c r="G57" s="95"/>
      <c r="H57" s="93"/>
      <c r="I57" s="93" t="s">
        <v>66</v>
      </c>
      <c r="J57" s="93"/>
      <c r="K57" s="95"/>
      <c r="L57" s="117"/>
      <c r="M57" s="109" t="s">
        <v>67</v>
      </c>
      <c r="N57" s="95"/>
      <c r="O57" s="117"/>
      <c r="P57" s="117"/>
      <c r="Q57" s="251" t="str">
        <f>'2491-00-01'!V34</f>
        <v>中華民國110年6月20日編製</v>
      </c>
      <c r="R57" s="251"/>
    </row>
    <row r="58" spans="4:18" ht="15" customHeight="1">
      <c r="D58" s="85"/>
      <c r="I58" s="76" t="s">
        <v>69</v>
      </c>
      <c r="K58" s="85"/>
      <c r="L58" s="85"/>
      <c r="M58" s="97"/>
      <c r="N58" s="97"/>
      <c r="O58" s="97"/>
      <c r="P58" s="97"/>
      <c r="Q58" s="252" t="s">
        <v>242</v>
      </c>
      <c r="R58" s="252"/>
    </row>
    <row r="59" spans="1:18" ht="15" customHeight="1">
      <c r="A59" s="70" t="s">
        <v>71</v>
      </c>
      <c r="B59" s="118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5" customHeight="1">
      <c r="A60" s="70"/>
      <c r="B60" s="118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5" customHeight="1">
      <c r="A61" s="70" t="s">
        <v>74</v>
      </c>
      <c r="B61" s="119" t="s">
        <v>243</v>
      </c>
      <c r="C61" s="119"/>
      <c r="D61" s="119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5" customHeight="1">
      <c r="A62" s="72"/>
      <c r="B62" s="119" t="s">
        <v>244</v>
      </c>
      <c r="C62" s="119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ht="15" customHeight="1">
      <c r="A63" s="110"/>
    </row>
    <row r="64" spans="1:18" ht="15" customHeight="1">
      <c r="A64" s="245" t="s">
        <v>245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</row>
  </sheetData>
  <sheetProtection selectLockedCells="1" selectUnlockedCells="1"/>
  <mergeCells count="17">
    <mergeCell ref="A64:R64"/>
    <mergeCell ref="I7:J7"/>
    <mergeCell ref="K7:L7"/>
    <mergeCell ref="M7:N7"/>
    <mergeCell ref="O7:P7"/>
    <mergeCell ref="Q57:R57"/>
    <mergeCell ref="Q58:R58"/>
    <mergeCell ref="F1:P1"/>
    <mergeCell ref="A3:R4"/>
    <mergeCell ref="G5:K5"/>
    <mergeCell ref="Q5:R5"/>
    <mergeCell ref="A6:B8"/>
    <mergeCell ref="C6:D7"/>
    <mergeCell ref="E6:P6"/>
    <mergeCell ref="Q6:R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65" zoomScaleSheetLayoutView="65" zoomScalePageLayoutView="0" workbookViewId="0" topLeftCell="A1">
      <selection activeCell="C9" sqref="C9"/>
    </sheetView>
  </sheetViews>
  <sheetFormatPr defaultColWidth="9.00390625" defaultRowHeight="16.5"/>
  <cols>
    <col min="1" max="1" width="9.625" style="120" customWidth="1"/>
    <col min="2" max="2" width="6.75390625" style="120" customWidth="1"/>
    <col min="3" max="3" width="11.625" style="120" customWidth="1"/>
    <col min="4" max="4" width="13.875" style="120" customWidth="1"/>
    <col min="5" max="5" width="9.625" style="120" customWidth="1"/>
    <col min="6" max="6" width="9.75390625" style="120" customWidth="1"/>
    <col min="7" max="7" width="9.625" style="120" customWidth="1"/>
    <col min="8" max="8" width="9.75390625" style="120" customWidth="1"/>
    <col min="9" max="9" width="9.625" style="120" customWidth="1"/>
    <col min="10" max="10" width="11.625" style="120" customWidth="1"/>
    <col min="11" max="11" width="9.625" style="120" customWidth="1"/>
    <col min="12" max="12" width="9.75390625" style="120" customWidth="1"/>
    <col min="13" max="13" width="9.625" style="120" customWidth="1"/>
    <col min="14" max="14" width="9.75390625" style="120" customWidth="1"/>
    <col min="15" max="15" width="9.625" style="120" customWidth="1"/>
    <col min="16" max="16" width="9.75390625" style="120" customWidth="1"/>
    <col min="17" max="17" width="12.00390625" style="120" customWidth="1"/>
    <col min="18" max="18" width="15.625" style="120" customWidth="1"/>
    <col min="19" max="16384" width="9.00390625" style="120" customWidth="1"/>
  </cols>
  <sheetData>
    <row r="1" spans="1:18" ht="16.5" customHeight="1">
      <c r="A1" s="121" t="s">
        <v>0</v>
      </c>
      <c r="D1" s="11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246</v>
      </c>
    </row>
    <row r="3" spans="1:18" s="129" customFormat="1" ht="18" customHeight="1">
      <c r="A3" s="254" t="s">
        <v>247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s="129" customFormat="1" ht="18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s="132" customFormat="1" ht="18" customHeight="1">
      <c r="A5" s="130"/>
      <c r="B5" s="131"/>
      <c r="C5" s="131"/>
      <c r="D5" s="131"/>
      <c r="E5" s="131"/>
      <c r="F5" s="131"/>
      <c r="G5" s="255" t="str">
        <f>'2491-00-06'!G5</f>
        <v>中華民國110年5月</v>
      </c>
      <c r="H5" s="255"/>
      <c r="I5" s="255"/>
      <c r="J5" s="255"/>
      <c r="K5" s="255"/>
      <c r="L5" s="255"/>
      <c r="M5" s="131"/>
      <c r="N5" s="131"/>
      <c r="O5" s="131"/>
      <c r="P5" s="131"/>
      <c r="Q5" s="256" t="s">
        <v>9</v>
      </c>
      <c r="R5" s="256"/>
    </row>
    <row r="6" spans="2:18" s="132" customFormat="1" ht="15.75" customHeight="1">
      <c r="B6" s="133"/>
      <c r="C6" s="257" t="s">
        <v>209</v>
      </c>
      <c r="D6" s="257"/>
      <c r="E6" s="258" t="s">
        <v>210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 t="s">
        <v>211</v>
      </c>
      <c r="R6" s="259"/>
    </row>
    <row r="7" spans="1:18" s="134" customFormat="1" ht="15.75" customHeight="1">
      <c r="A7" s="260" t="s">
        <v>10</v>
      </c>
      <c r="B7" s="260"/>
      <c r="C7" s="257"/>
      <c r="D7" s="257"/>
      <c r="E7" s="261" t="s">
        <v>212</v>
      </c>
      <c r="F7" s="261"/>
      <c r="G7" s="261" t="s">
        <v>213</v>
      </c>
      <c r="H7" s="261"/>
      <c r="I7" s="261" t="s">
        <v>214</v>
      </c>
      <c r="J7" s="261"/>
      <c r="K7" s="261" t="s">
        <v>215</v>
      </c>
      <c r="L7" s="261"/>
      <c r="M7" s="261" t="s">
        <v>216</v>
      </c>
      <c r="N7" s="261"/>
      <c r="O7" s="261" t="s">
        <v>217</v>
      </c>
      <c r="P7" s="261"/>
      <c r="Q7" s="259"/>
      <c r="R7" s="259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218</v>
      </c>
      <c r="P8" s="138" t="s">
        <v>38</v>
      </c>
      <c r="Q8" s="137" t="s">
        <v>218</v>
      </c>
      <c r="R8" s="139" t="s">
        <v>38</v>
      </c>
    </row>
    <row r="9" spans="1:18" s="134" customFormat="1" ht="16.5" customHeight="1">
      <c r="A9" s="218" t="s">
        <v>39</v>
      </c>
      <c r="B9" s="218"/>
      <c r="C9" s="46">
        <v>728119</v>
      </c>
      <c r="D9" s="46">
        <v>25717396.195991</v>
      </c>
      <c r="E9" s="46">
        <v>3804</v>
      </c>
      <c r="F9" s="46">
        <v>17507.322434</v>
      </c>
      <c r="G9" s="46">
        <v>1973</v>
      </c>
      <c r="H9" s="46">
        <v>19003.428717</v>
      </c>
      <c r="I9" s="46">
        <v>2089</v>
      </c>
      <c r="J9" s="46">
        <v>110686.342806</v>
      </c>
      <c r="K9" s="46">
        <v>213</v>
      </c>
      <c r="L9" s="46">
        <v>16067.12008</v>
      </c>
      <c r="M9" s="46">
        <v>0</v>
      </c>
      <c r="N9" s="46">
        <v>0</v>
      </c>
      <c r="O9" s="46">
        <v>-9</v>
      </c>
      <c r="P9" s="46">
        <v>-753.873582</v>
      </c>
      <c r="Q9" s="46">
        <v>729941</v>
      </c>
      <c r="R9" s="46">
        <v>25809765.438852</v>
      </c>
    </row>
    <row r="10" spans="1:18" s="134" customFormat="1" ht="16.5" customHeight="1">
      <c r="A10" s="219" t="s">
        <v>40</v>
      </c>
      <c r="B10" s="219"/>
      <c r="C10" s="46">
        <v>726532</v>
      </c>
      <c r="D10" s="46">
        <v>25692102.809763</v>
      </c>
      <c r="E10" s="46">
        <v>3797</v>
      </c>
      <c r="F10" s="46">
        <v>17497.522434</v>
      </c>
      <c r="G10" s="46">
        <v>1969</v>
      </c>
      <c r="H10" s="46">
        <v>18997.928717</v>
      </c>
      <c r="I10" s="46">
        <v>2083</v>
      </c>
      <c r="J10" s="46">
        <v>110670.542806</v>
      </c>
      <c r="K10" s="46">
        <v>211</v>
      </c>
      <c r="L10" s="46">
        <v>15998.92108</v>
      </c>
      <c r="M10" s="46">
        <v>0</v>
      </c>
      <c r="N10" s="46">
        <v>0</v>
      </c>
      <c r="O10" s="46">
        <v>-11</v>
      </c>
      <c r="P10" s="46">
        <v>-773.873582</v>
      </c>
      <c r="Q10" s="46">
        <v>728349</v>
      </c>
      <c r="R10" s="46">
        <v>25784500.151624</v>
      </c>
    </row>
    <row r="11" spans="1:18" s="134" customFormat="1" ht="16.5" customHeight="1">
      <c r="A11" s="220" t="s">
        <v>41</v>
      </c>
      <c r="B11" s="220"/>
      <c r="C11" s="46">
        <v>139147</v>
      </c>
      <c r="D11" s="46">
        <v>2441885.801721</v>
      </c>
      <c r="E11" s="46">
        <v>619</v>
      </c>
      <c r="F11" s="46">
        <v>1526.332967</v>
      </c>
      <c r="G11" s="46">
        <v>356</v>
      </c>
      <c r="H11" s="46">
        <v>2005.155868</v>
      </c>
      <c r="I11" s="46">
        <v>299</v>
      </c>
      <c r="J11" s="46">
        <v>7345.234497</v>
      </c>
      <c r="K11" s="46">
        <v>24</v>
      </c>
      <c r="L11" s="46">
        <v>1828.25</v>
      </c>
      <c r="M11" s="46">
        <v>0</v>
      </c>
      <c r="N11" s="46">
        <v>0</v>
      </c>
      <c r="O11" s="46">
        <v>62</v>
      </c>
      <c r="P11" s="46">
        <v>-1345.302863</v>
      </c>
      <c r="Q11" s="46">
        <v>139472</v>
      </c>
      <c r="R11" s="46">
        <v>2445578.660454</v>
      </c>
    </row>
    <row r="12" spans="1:18" s="134" customFormat="1" ht="16.5" customHeight="1">
      <c r="A12" s="220" t="s">
        <v>42</v>
      </c>
      <c r="B12" s="220"/>
      <c r="C12" s="46">
        <v>180530</v>
      </c>
      <c r="D12" s="46">
        <v>13249595.071367</v>
      </c>
      <c r="E12" s="46">
        <v>833</v>
      </c>
      <c r="F12" s="46">
        <v>5698.817181</v>
      </c>
      <c r="G12" s="46">
        <v>665</v>
      </c>
      <c r="H12" s="46">
        <v>7893.248397</v>
      </c>
      <c r="I12" s="46">
        <v>594</v>
      </c>
      <c r="J12" s="46">
        <v>22499.222208</v>
      </c>
      <c r="K12" s="46">
        <v>64</v>
      </c>
      <c r="L12" s="46">
        <v>5876.19889</v>
      </c>
      <c r="M12" s="46">
        <v>0</v>
      </c>
      <c r="N12" s="46">
        <v>0</v>
      </c>
      <c r="O12" s="46">
        <v>-104</v>
      </c>
      <c r="P12" s="46">
        <v>-2590.448959</v>
      </c>
      <c r="Q12" s="46">
        <v>180594</v>
      </c>
      <c r="R12" s="46">
        <v>13261433.21451</v>
      </c>
    </row>
    <row r="13" spans="1:18" s="134" customFormat="1" ht="16.5" customHeight="1">
      <c r="A13" s="220" t="s">
        <v>43</v>
      </c>
      <c r="B13" s="220"/>
      <c r="C13" s="46">
        <v>64335</v>
      </c>
      <c r="D13" s="46">
        <v>1622606.910105</v>
      </c>
      <c r="E13" s="46">
        <v>362</v>
      </c>
      <c r="F13" s="46">
        <v>894.142</v>
      </c>
      <c r="G13" s="46">
        <v>155</v>
      </c>
      <c r="H13" s="46">
        <v>5357.6798</v>
      </c>
      <c r="I13" s="46">
        <v>171</v>
      </c>
      <c r="J13" s="46">
        <v>3025.31099</v>
      </c>
      <c r="K13" s="46">
        <v>17</v>
      </c>
      <c r="L13" s="46">
        <v>766.12115</v>
      </c>
      <c r="M13" s="46">
        <v>0</v>
      </c>
      <c r="N13" s="46">
        <v>0</v>
      </c>
      <c r="O13" s="46">
        <v>26</v>
      </c>
      <c r="P13" s="46">
        <v>427.07459</v>
      </c>
      <c r="Q13" s="46">
        <v>64568</v>
      </c>
      <c r="R13" s="46">
        <v>1620829.636735</v>
      </c>
    </row>
    <row r="14" spans="1:18" s="134" customFormat="1" ht="16.5" customHeight="1">
      <c r="A14" s="220" t="s">
        <v>44</v>
      </c>
      <c r="B14" s="220"/>
      <c r="C14" s="46">
        <v>106953</v>
      </c>
      <c r="D14" s="46">
        <v>1920553.878385</v>
      </c>
      <c r="E14" s="46">
        <v>652</v>
      </c>
      <c r="F14" s="46">
        <v>5297.423572</v>
      </c>
      <c r="G14" s="46">
        <v>194</v>
      </c>
      <c r="H14" s="46">
        <v>651.118296</v>
      </c>
      <c r="I14" s="46">
        <v>276</v>
      </c>
      <c r="J14" s="46">
        <v>53538.387194</v>
      </c>
      <c r="K14" s="46">
        <v>34</v>
      </c>
      <c r="L14" s="46">
        <v>4726.493</v>
      </c>
      <c r="M14" s="46">
        <v>0</v>
      </c>
      <c r="N14" s="46">
        <v>0</v>
      </c>
      <c r="O14" s="46">
        <v>4</v>
      </c>
      <c r="P14" s="46">
        <v>-349.52296</v>
      </c>
      <c r="Q14" s="46">
        <v>107415</v>
      </c>
      <c r="R14" s="46">
        <v>1973662.554895</v>
      </c>
    </row>
    <row r="15" spans="1:18" s="134" customFormat="1" ht="16.5" customHeight="1">
      <c r="A15" s="220" t="s">
        <v>45</v>
      </c>
      <c r="B15" s="220"/>
      <c r="C15" s="46">
        <v>40205</v>
      </c>
      <c r="D15" s="46">
        <v>972300.494616</v>
      </c>
      <c r="E15" s="46">
        <v>234</v>
      </c>
      <c r="F15" s="46">
        <v>526.360122</v>
      </c>
      <c r="G15" s="46">
        <v>70</v>
      </c>
      <c r="H15" s="46">
        <v>289.66</v>
      </c>
      <c r="I15" s="46">
        <v>159</v>
      </c>
      <c r="J15" s="46">
        <v>4114.638502</v>
      </c>
      <c r="K15" s="46">
        <v>10</v>
      </c>
      <c r="L15" s="46">
        <v>271.48</v>
      </c>
      <c r="M15" s="46">
        <v>0</v>
      </c>
      <c r="N15" s="46">
        <v>0</v>
      </c>
      <c r="O15" s="46">
        <v>1</v>
      </c>
      <c r="P15" s="46">
        <v>3461.394778</v>
      </c>
      <c r="Q15" s="46">
        <v>40370</v>
      </c>
      <c r="R15" s="46">
        <v>979841.748018</v>
      </c>
    </row>
    <row r="16" spans="1:18" s="134" customFormat="1" ht="16.5" customHeight="1">
      <c r="A16" s="220" t="s">
        <v>248</v>
      </c>
      <c r="B16" s="220"/>
      <c r="C16" s="46">
        <v>81936</v>
      </c>
      <c r="D16" s="46">
        <v>2137809.515797</v>
      </c>
      <c r="E16" s="46">
        <v>430</v>
      </c>
      <c r="F16" s="46">
        <v>1382.047008</v>
      </c>
      <c r="G16" s="46">
        <v>266</v>
      </c>
      <c r="H16" s="46">
        <v>1344.472856</v>
      </c>
      <c r="I16" s="46">
        <v>214</v>
      </c>
      <c r="J16" s="46">
        <v>8415.816018</v>
      </c>
      <c r="K16" s="46">
        <v>17</v>
      </c>
      <c r="L16" s="46">
        <v>138.67079</v>
      </c>
      <c r="M16" s="46">
        <v>0</v>
      </c>
      <c r="N16" s="46">
        <v>0</v>
      </c>
      <c r="O16" s="46">
        <v>-4</v>
      </c>
      <c r="P16" s="46">
        <v>-447.997605</v>
      </c>
      <c r="Q16" s="46">
        <v>82096</v>
      </c>
      <c r="R16" s="46">
        <v>2145676.237572</v>
      </c>
    </row>
    <row r="17" spans="1:18" s="134" customFormat="1" ht="16.5" customHeight="1">
      <c r="A17" s="220" t="s">
        <v>47</v>
      </c>
      <c r="B17" s="220"/>
      <c r="C17" s="46">
        <v>6484</v>
      </c>
      <c r="D17" s="46">
        <v>92787.971586</v>
      </c>
      <c r="E17" s="46">
        <v>55</v>
      </c>
      <c r="F17" s="46">
        <v>107.9</v>
      </c>
      <c r="G17" s="46">
        <v>8</v>
      </c>
      <c r="H17" s="46">
        <v>31.12</v>
      </c>
      <c r="I17" s="46">
        <v>15</v>
      </c>
      <c r="J17" s="46">
        <v>91.99975</v>
      </c>
      <c r="K17" s="46">
        <v>2</v>
      </c>
      <c r="L17" s="46">
        <v>216.83</v>
      </c>
      <c r="M17" s="46">
        <v>0</v>
      </c>
      <c r="N17" s="46">
        <v>0</v>
      </c>
      <c r="O17" s="46">
        <v>4</v>
      </c>
      <c r="P17" s="46">
        <v>-2.80268</v>
      </c>
      <c r="Q17" s="46">
        <v>6535</v>
      </c>
      <c r="R17" s="46">
        <v>92737.118656</v>
      </c>
    </row>
    <row r="18" spans="1:18" s="134" customFormat="1" ht="16.5" customHeight="1">
      <c r="A18" s="220" t="s">
        <v>48</v>
      </c>
      <c r="B18" s="220"/>
      <c r="C18" s="46">
        <v>14059</v>
      </c>
      <c r="D18" s="46">
        <v>559866.062059</v>
      </c>
      <c r="E18" s="46">
        <v>92</v>
      </c>
      <c r="F18" s="46">
        <v>284.15408</v>
      </c>
      <c r="G18" s="46">
        <v>37</v>
      </c>
      <c r="H18" s="46">
        <v>195.311</v>
      </c>
      <c r="I18" s="46">
        <v>83</v>
      </c>
      <c r="J18" s="46">
        <v>4582.202588</v>
      </c>
      <c r="K18" s="46">
        <v>11</v>
      </c>
      <c r="L18" s="46">
        <v>299.4785</v>
      </c>
      <c r="M18" s="46">
        <v>0</v>
      </c>
      <c r="N18" s="46">
        <v>0</v>
      </c>
      <c r="O18" s="46">
        <v>-4</v>
      </c>
      <c r="P18" s="46">
        <v>-444.315087</v>
      </c>
      <c r="Q18" s="46">
        <v>14110</v>
      </c>
      <c r="R18" s="46">
        <v>563793.31414</v>
      </c>
    </row>
    <row r="19" spans="1:18" s="134" customFormat="1" ht="16.5" customHeight="1">
      <c r="A19" s="220" t="s">
        <v>49</v>
      </c>
      <c r="B19" s="220"/>
      <c r="C19" s="46">
        <v>7831</v>
      </c>
      <c r="D19" s="46">
        <v>297687.137513</v>
      </c>
      <c r="E19" s="46">
        <v>48</v>
      </c>
      <c r="F19" s="46">
        <v>169.773</v>
      </c>
      <c r="G19" s="46">
        <v>18</v>
      </c>
      <c r="H19" s="46">
        <v>102.7315</v>
      </c>
      <c r="I19" s="46">
        <v>30</v>
      </c>
      <c r="J19" s="46">
        <v>3336.61525</v>
      </c>
      <c r="K19" s="46">
        <v>4</v>
      </c>
      <c r="L19" s="46">
        <v>47.8</v>
      </c>
      <c r="M19" s="46">
        <v>0</v>
      </c>
      <c r="N19" s="46">
        <v>0</v>
      </c>
      <c r="O19" s="46">
        <v>-4</v>
      </c>
      <c r="P19" s="46">
        <v>199.21</v>
      </c>
      <c r="Q19" s="46">
        <v>7857</v>
      </c>
      <c r="R19" s="46">
        <v>301242.204263</v>
      </c>
    </row>
    <row r="20" spans="1:18" s="134" customFormat="1" ht="16.5" customHeight="1">
      <c r="A20" s="220" t="s">
        <v>50</v>
      </c>
      <c r="B20" s="220"/>
      <c r="C20" s="46">
        <v>28424</v>
      </c>
      <c r="D20" s="46">
        <v>538052.459396</v>
      </c>
      <c r="E20" s="46">
        <v>128</v>
      </c>
      <c r="F20" s="46">
        <v>426.18077</v>
      </c>
      <c r="G20" s="46">
        <v>61</v>
      </c>
      <c r="H20" s="46">
        <v>203.25</v>
      </c>
      <c r="I20" s="46">
        <v>59</v>
      </c>
      <c r="J20" s="46">
        <v>664.578003</v>
      </c>
      <c r="K20" s="46">
        <v>4</v>
      </c>
      <c r="L20" s="46">
        <v>78.84</v>
      </c>
      <c r="M20" s="46">
        <v>0</v>
      </c>
      <c r="N20" s="46">
        <v>0</v>
      </c>
      <c r="O20" s="46">
        <v>-3</v>
      </c>
      <c r="P20" s="46">
        <v>-52.3</v>
      </c>
      <c r="Q20" s="46">
        <v>28488</v>
      </c>
      <c r="R20" s="46">
        <v>538808.828169</v>
      </c>
    </row>
    <row r="21" spans="1:18" s="134" customFormat="1" ht="16.5" customHeight="1">
      <c r="A21" s="220" t="s">
        <v>51</v>
      </c>
      <c r="B21" s="220"/>
      <c r="C21" s="46">
        <v>5631</v>
      </c>
      <c r="D21" s="46">
        <v>101453.24412</v>
      </c>
      <c r="E21" s="46">
        <v>23</v>
      </c>
      <c r="F21" s="46">
        <v>25.21</v>
      </c>
      <c r="G21" s="46">
        <v>10</v>
      </c>
      <c r="H21" s="46">
        <v>49.12</v>
      </c>
      <c r="I21" s="46">
        <v>12</v>
      </c>
      <c r="J21" s="46">
        <v>123.55029</v>
      </c>
      <c r="K21" s="46">
        <v>2</v>
      </c>
      <c r="L21" s="46">
        <v>0.8</v>
      </c>
      <c r="M21" s="46">
        <v>0</v>
      </c>
      <c r="N21" s="46">
        <v>0</v>
      </c>
      <c r="O21" s="46">
        <v>1</v>
      </c>
      <c r="P21" s="46">
        <v>9.05</v>
      </c>
      <c r="Q21" s="46">
        <v>5645</v>
      </c>
      <c r="R21" s="46">
        <v>101561.13441</v>
      </c>
    </row>
    <row r="22" spans="1:18" s="134" customFormat="1" ht="16.5" customHeight="1">
      <c r="A22" s="220" t="s">
        <v>52</v>
      </c>
      <c r="B22" s="220"/>
      <c r="C22" s="46">
        <v>7757</v>
      </c>
      <c r="D22" s="46">
        <v>281315.967256</v>
      </c>
      <c r="E22" s="46">
        <v>45</v>
      </c>
      <c r="F22" s="46">
        <v>217.354674</v>
      </c>
      <c r="G22" s="46">
        <v>14</v>
      </c>
      <c r="H22" s="46">
        <v>54.485</v>
      </c>
      <c r="I22" s="46">
        <v>22</v>
      </c>
      <c r="J22" s="46">
        <v>153.0328</v>
      </c>
      <c r="K22" s="46">
        <v>0</v>
      </c>
      <c r="L22" s="46">
        <v>0</v>
      </c>
      <c r="M22" s="46">
        <v>0</v>
      </c>
      <c r="N22" s="46">
        <v>0</v>
      </c>
      <c r="O22" s="46">
        <v>8</v>
      </c>
      <c r="P22" s="46">
        <v>8.225</v>
      </c>
      <c r="Q22" s="46">
        <v>7796</v>
      </c>
      <c r="R22" s="46">
        <v>281640.09473</v>
      </c>
    </row>
    <row r="23" spans="1:18" s="134" customFormat="1" ht="16.5" customHeight="1">
      <c r="A23" s="220" t="s">
        <v>53</v>
      </c>
      <c r="B23" s="220"/>
      <c r="C23" s="46">
        <v>5051</v>
      </c>
      <c r="D23" s="46">
        <v>77580.749446</v>
      </c>
      <c r="E23" s="46">
        <v>29</v>
      </c>
      <c r="F23" s="46">
        <v>70.69</v>
      </c>
      <c r="G23" s="46">
        <v>10</v>
      </c>
      <c r="H23" s="46">
        <v>30.7</v>
      </c>
      <c r="I23" s="46">
        <v>16</v>
      </c>
      <c r="J23" s="46">
        <v>95.084</v>
      </c>
      <c r="K23" s="46">
        <v>0</v>
      </c>
      <c r="L23" s="46">
        <v>0</v>
      </c>
      <c r="M23" s="46">
        <v>0</v>
      </c>
      <c r="N23" s="46">
        <v>0</v>
      </c>
      <c r="O23" s="46">
        <v>-5</v>
      </c>
      <c r="P23" s="46">
        <v>54</v>
      </c>
      <c r="Q23" s="46">
        <v>5065</v>
      </c>
      <c r="R23" s="46">
        <v>77769.823446</v>
      </c>
    </row>
    <row r="24" spans="1:18" s="134" customFormat="1" ht="16.5" customHeight="1">
      <c r="A24" s="220" t="s">
        <v>54</v>
      </c>
      <c r="B24" s="220"/>
      <c r="C24" s="46">
        <v>7908</v>
      </c>
      <c r="D24" s="46">
        <v>117738.067735</v>
      </c>
      <c r="E24" s="46">
        <v>77</v>
      </c>
      <c r="F24" s="46">
        <v>263.88206</v>
      </c>
      <c r="G24" s="46">
        <v>17</v>
      </c>
      <c r="H24" s="46">
        <v>455.62</v>
      </c>
      <c r="I24" s="46">
        <v>31</v>
      </c>
      <c r="J24" s="46">
        <v>507.16</v>
      </c>
      <c r="K24" s="46">
        <v>4</v>
      </c>
      <c r="L24" s="46">
        <v>539.4867</v>
      </c>
      <c r="M24" s="46">
        <v>0</v>
      </c>
      <c r="N24" s="46">
        <v>0</v>
      </c>
      <c r="O24" s="46">
        <v>4</v>
      </c>
      <c r="P24" s="46">
        <v>229.17463</v>
      </c>
      <c r="Q24" s="46">
        <v>7972</v>
      </c>
      <c r="R24" s="46">
        <v>117743.177725</v>
      </c>
    </row>
    <row r="25" spans="1:18" s="134" customFormat="1" ht="16.5" customHeight="1">
      <c r="A25" s="220" t="s">
        <v>55</v>
      </c>
      <c r="B25" s="220"/>
      <c r="C25" s="46">
        <v>1594</v>
      </c>
      <c r="D25" s="46">
        <v>17390.848542</v>
      </c>
      <c r="E25" s="46">
        <v>8</v>
      </c>
      <c r="F25" s="46">
        <v>17.74</v>
      </c>
      <c r="G25" s="46">
        <v>8</v>
      </c>
      <c r="H25" s="46">
        <v>73.35</v>
      </c>
      <c r="I25" s="46">
        <v>3</v>
      </c>
      <c r="J25" s="46">
        <v>16.5</v>
      </c>
      <c r="K25" s="46">
        <v>0</v>
      </c>
      <c r="L25" s="46">
        <v>0</v>
      </c>
      <c r="M25" s="46">
        <v>0</v>
      </c>
      <c r="N25" s="46">
        <v>0</v>
      </c>
      <c r="O25" s="46">
        <v>1</v>
      </c>
      <c r="P25" s="46">
        <v>7.7</v>
      </c>
      <c r="Q25" s="46">
        <v>1595</v>
      </c>
      <c r="R25" s="46">
        <v>17359.438542</v>
      </c>
    </row>
    <row r="26" spans="1:18" s="134" customFormat="1" ht="16.5" customHeight="1">
      <c r="A26" s="220" t="s">
        <v>56</v>
      </c>
      <c r="B26" s="220"/>
      <c r="C26" s="46">
        <v>3815</v>
      </c>
      <c r="D26" s="46">
        <v>79287.090017</v>
      </c>
      <c r="E26" s="46">
        <v>33</v>
      </c>
      <c r="F26" s="46">
        <v>76.845</v>
      </c>
      <c r="G26" s="46">
        <v>26</v>
      </c>
      <c r="H26" s="46">
        <v>98.326</v>
      </c>
      <c r="I26" s="46">
        <v>14</v>
      </c>
      <c r="J26" s="46">
        <v>116.2</v>
      </c>
      <c r="K26" s="46">
        <v>0</v>
      </c>
      <c r="L26" s="46">
        <v>0</v>
      </c>
      <c r="M26" s="46">
        <v>0</v>
      </c>
      <c r="N26" s="46">
        <v>0</v>
      </c>
      <c r="O26" s="46">
        <v>-1</v>
      </c>
      <c r="P26" s="46">
        <v>-11.37</v>
      </c>
      <c r="Q26" s="46">
        <v>3821</v>
      </c>
      <c r="R26" s="46">
        <v>79370.439017</v>
      </c>
    </row>
    <row r="27" spans="1:18" s="134" customFormat="1" ht="16.5" customHeight="1">
      <c r="A27" s="220" t="s">
        <v>57</v>
      </c>
      <c r="B27" s="220"/>
      <c r="C27" s="46">
        <v>912</v>
      </c>
      <c r="D27" s="46">
        <v>12214.73957</v>
      </c>
      <c r="E27" s="46">
        <v>5</v>
      </c>
      <c r="F27" s="46">
        <v>33.7</v>
      </c>
      <c r="G27" s="46">
        <v>2</v>
      </c>
      <c r="H27" s="46">
        <v>4</v>
      </c>
      <c r="I27" s="46">
        <v>1</v>
      </c>
      <c r="J27" s="46">
        <v>7.5</v>
      </c>
      <c r="K27" s="46">
        <v>1</v>
      </c>
      <c r="L27" s="46">
        <v>1.8</v>
      </c>
      <c r="M27" s="46">
        <v>0</v>
      </c>
      <c r="N27" s="46">
        <v>0</v>
      </c>
      <c r="O27" s="46">
        <v>-2</v>
      </c>
      <c r="P27" s="46">
        <v>-36</v>
      </c>
      <c r="Q27" s="46">
        <v>913</v>
      </c>
      <c r="R27" s="46">
        <v>12214.13957</v>
      </c>
    </row>
    <row r="28" spans="1:18" s="134" customFormat="1" ht="16.5" customHeight="1">
      <c r="A28" s="220" t="s">
        <v>58</v>
      </c>
      <c r="B28" s="220"/>
      <c r="C28" s="46">
        <v>6172</v>
      </c>
      <c r="D28" s="46">
        <v>84935.678768</v>
      </c>
      <c r="E28" s="46">
        <v>26</v>
      </c>
      <c r="F28" s="46">
        <v>60.1</v>
      </c>
      <c r="G28" s="46">
        <v>16</v>
      </c>
      <c r="H28" s="46">
        <v>73.23</v>
      </c>
      <c r="I28" s="46">
        <v>10</v>
      </c>
      <c r="J28" s="46">
        <v>69.23</v>
      </c>
      <c r="K28" s="46">
        <v>0</v>
      </c>
      <c r="L28" s="46">
        <v>0</v>
      </c>
      <c r="M28" s="46">
        <v>0</v>
      </c>
      <c r="N28" s="46">
        <v>0</v>
      </c>
      <c r="O28" s="46">
        <v>-3</v>
      </c>
      <c r="P28" s="46">
        <v>-70.091988</v>
      </c>
      <c r="Q28" s="46">
        <v>6179</v>
      </c>
      <c r="R28" s="46">
        <v>84921.68678</v>
      </c>
    </row>
    <row r="29" spans="1:18" s="134" customFormat="1" ht="16.5" customHeight="1">
      <c r="A29" s="220" t="s">
        <v>59</v>
      </c>
      <c r="B29" s="220"/>
      <c r="C29" s="46">
        <v>12701</v>
      </c>
      <c r="D29" s="46">
        <v>1019102.916882</v>
      </c>
      <c r="E29" s="46">
        <v>77</v>
      </c>
      <c r="F29" s="46">
        <v>276.95</v>
      </c>
      <c r="G29" s="46">
        <v>24</v>
      </c>
      <c r="H29" s="46">
        <v>57.15</v>
      </c>
      <c r="I29" s="46">
        <v>53</v>
      </c>
      <c r="J29" s="46">
        <v>1789.430716</v>
      </c>
      <c r="K29" s="46">
        <v>16</v>
      </c>
      <c r="L29" s="46">
        <v>1155.12205</v>
      </c>
      <c r="M29" s="46">
        <v>0</v>
      </c>
      <c r="N29" s="46">
        <v>0</v>
      </c>
      <c r="O29" s="46">
        <v>7</v>
      </c>
      <c r="P29" s="46">
        <v>161.839562</v>
      </c>
      <c r="Q29" s="46">
        <v>12761</v>
      </c>
      <c r="R29" s="46">
        <v>1020118.86511</v>
      </c>
    </row>
    <row r="30" spans="1:18" s="134" customFormat="1" ht="16.5" customHeight="1">
      <c r="A30" s="220" t="s">
        <v>60</v>
      </c>
      <c r="B30" s="220"/>
      <c r="C30" s="46">
        <v>5087</v>
      </c>
      <c r="D30" s="46">
        <v>67938.204882</v>
      </c>
      <c r="E30" s="46">
        <v>21</v>
      </c>
      <c r="F30" s="46">
        <v>141.92</v>
      </c>
      <c r="G30" s="46">
        <v>12</v>
      </c>
      <c r="H30" s="46">
        <v>28.2</v>
      </c>
      <c r="I30" s="46">
        <v>21</v>
      </c>
      <c r="J30" s="46">
        <v>178.85</v>
      </c>
      <c r="K30" s="46">
        <v>1</v>
      </c>
      <c r="L30" s="46">
        <v>51.55</v>
      </c>
      <c r="M30" s="46">
        <v>0</v>
      </c>
      <c r="N30" s="46">
        <v>0</v>
      </c>
      <c r="O30" s="46">
        <v>1</v>
      </c>
      <c r="P30" s="46">
        <v>18.61</v>
      </c>
      <c r="Q30" s="46">
        <v>5097</v>
      </c>
      <c r="R30" s="46">
        <v>68197.834882</v>
      </c>
    </row>
    <row r="31" spans="1:18" s="134" customFormat="1" ht="16.5" customHeight="1">
      <c r="A31" s="219" t="s">
        <v>61</v>
      </c>
      <c r="B31" s="219"/>
      <c r="C31" s="46">
        <v>1587</v>
      </c>
      <c r="D31" s="46">
        <v>25293.386228</v>
      </c>
      <c r="E31" s="46">
        <v>7</v>
      </c>
      <c r="F31" s="46">
        <v>9.8</v>
      </c>
      <c r="G31" s="46">
        <v>4</v>
      </c>
      <c r="H31" s="46">
        <v>5.5</v>
      </c>
      <c r="I31" s="46">
        <v>6</v>
      </c>
      <c r="J31" s="46">
        <v>15.8</v>
      </c>
      <c r="K31" s="46">
        <v>2</v>
      </c>
      <c r="L31" s="46">
        <v>68.199</v>
      </c>
      <c r="M31" s="46">
        <v>0</v>
      </c>
      <c r="N31" s="46">
        <v>0</v>
      </c>
      <c r="O31" s="46">
        <v>2</v>
      </c>
      <c r="P31" s="46">
        <v>20</v>
      </c>
      <c r="Q31" s="46">
        <v>1592</v>
      </c>
      <c r="R31" s="46">
        <v>25265.287228</v>
      </c>
    </row>
    <row r="32" spans="1:18" s="134" customFormat="1" ht="16.5" customHeight="1">
      <c r="A32" s="221" t="s">
        <v>62</v>
      </c>
      <c r="B32" s="221"/>
      <c r="C32" s="46">
        <v>1369</v>
      </c>
      <c r="D32" s="46">
        <v>23141.716228</v>
      </c>
      <c r="E32" s="46">
        <v>6</v>
      </c>
      <c r="F32" s="46">
        <v>6.8</v>
      </c>
      <c r="G32" s="46">
        <v>4</v>
      </c>
      <c r="H32" s="46">
        <v>5.5</v>
      </c>
      <c r="I32" s="46">
        <v>5</v>
      </c>
      <c r="J32" s="46">
        <v>15.2</v>
      </c>
      <c r="K32" s="46">
        <v>0</v>
      </c>
      <c r="L32" s="46">
        <v>0</v>
      </c>
      <c r="M32" s="46">
        <v>0</v>
      </c>
      <c r="N32" s="46">
        <v>0</v>
      </c>
      <c r="O32" s="46">
        <v>2</v>
      </c>
      <c r="P32" s="46">
        <v>20</v>
      </c>
      <c r="Q32" s="46">
        <v>1373</v>
      </c>
      <c r="R32" s="46">
        <v>23178.216228</v>
      </c>
    </row>
    <row r="33" spans="1:18" s="134" customFormat="1" ht="16.5" customHeight="1">
      <c r="A33" s="222" t="s">
        <v>63</v>
      </c>
      <c r="B33" s="222"/>
      <c r="C33" s="46">
        <v>218</v>
      </c>
      <c r="D33" s="46">
        <v>2151.67</v>
      </c>
      <c r="E33" s="46">
        <v>1</v>
      </c>
      <c r="F33" s="46">
        <v>3</v>
      </c>
      <c r="G33" s="46">
        <v>0</v>
      </c>
      <c r="H33" s="46">
        <v>0</v>
      </c>
      <c r="I33" s="46">
        <v>1</v>
      </c>
      <c r="J33" s="46">
        <v>0.6</v>
      </c>
      <c r="K33" s="46">
        <v>2</v>
      </c>
      <c r="L33" s="46">
        <v>68.199</v>
      </c>
      <c r="M33" s="46">
        <v>0</v>
      </c>
      <c r="N33" s="46">
        <v>0</v>
      </c>
      <c r="O33" s="46">
        <v>0</v>
      </c>
      <c r="P33" s="46">
        <v>0</v>
      </c>
      <c r="Q33" s="46">
        <v>219</v>
      </c>
      <c r="R33" s="46">
        <v>2087.071</v>
      </c>
    </row>
    <row r="34" spans="1:18" s="144" customFormat="1" ht="17.25" customHeight="1">
      <c r="A34" s="140" t="s">
        <v>64</v>
      </c>
      <c r="B34" s="140"/>
      <c r="C34" s="140" t="s">
        <v>65</v>
      </c>
      <c r="D34" s="140"/>
      <c r="E34" s="141"/>
      <c r="F34" s="141"/>
      <c r="G34" s="141"/>
      <c r="H34" s="140"/>
      <c r="I34" s="140" t="s">
        <v>66</v>
      </c>
      <c r="J34" s="140"/>
      <c r="K34" s="141"/>
      <c r="L34" s="142"/>
      <c r="M34" s="143" t="s">
        <v>67</v>
      </c>
      <c r="N34" s="141"/>
      <c r="O34" s="142"/>
      <c r="P34" s="142"/>
      <c r="Q34" s="262" t="str">
        <f>'2491-00-01'!V34</f>
        <v>中華民國110年6月20日編製</v>
      </c>
      <c r="R34" s="262"/>
    </row>
    <row r="35" spans="1:18" s="144" customFormat="1" ht="15" customHeight="1">
      <c r="A35" s="145"/>
      <c r="B35" s="145"/>
      <c r="C35" s="145"/>
      <c r="E35" s="145"/>
      <c r="F35" s="145"/>
      <c r="G35" s="145"/>
      <c r="H35" s="145"/>
      <c r="I35" s="145" t="s">
        <v>69</v>
      </c>
      <c r="J35" s="145"/>
      <c r="K35" s="146"/>
      <c r="L35" s="146"/>
      <c r="M35" s="147"/>
      <c r="N35" s="147"/>
      <c r="O35" s="147"/>
      <c r="P35" s="147"/>
      <c r="Q35" s="263" t="s">
        <v>242</v>
      </c>
      <c r="R35" s="263"/>
    </row>
    <row r="36" spans="1:18" s="100" customFormat="1" ht="15" customHeight="1">
      <c r="A36" s="98" t="s">
        <v>71</v>
      </c>
      <c r="B36" s="148" t="s">
        <v>177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0" customFormat="1" ht="15" customHeight="1">
      <c r="A37" s="98"/>
      <c r="B37" s="148" t="s">
        <v>178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ht="18.75" customHeight="1">
      <c r="A38" s="98" t="s">
        <v>74</v>
      </c>
      <c r="B38" s="149" t="s">
        <v>243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50"/>
      <c r="B39" s="149" t="s">
        <v>244</v>
      </c>
      <c r="C39" s="104"/>
      <c r="D39" s="104"/>
      <c r="E39" s="104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8" s="100" customFormat="1" ht="15" customHeight="1">
      <c r="A40" s="105"/>
      <c r="B40" s="32" t="s">
        <v>249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250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s="100" customFormat="1" ht="15" customHeight="1">
      <c r="A42" s="264" t="s">
        <v>251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</row>
  </sheetData>
  <sheetProtection selectLockedCells="1" selectUnlockedCells="1"/>
  <mergeCells count="42">
    <mergeCell ref="Q35:R35"/>
    <mergeCell ref="A42:R42"/>
    <mergeCell ref="A29:B29"/>
    <mergeCell ref="A30:B30"/>
    <mergeCell ref="A31:B31"/>
    <mergeCell ref="A32:B32"/>
    <mergeCell ref="A33:B33"/>
    <mergeCell ref="Q34:R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5" right="0.39375" top="0.9840277777777777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65" zoomScaleSheetLayoutView="65" zoomScalePageLayoutView="0" workbookViewId="0" topLeftCell="A4">
      <selection activeCell="T17" sqref="T17"/>
    </sheetView>
  </sheetViews>
  <sheetFormatPr defaultColWidth="9.00390625" defaultRowHeight="16.5"/>
  <cols>
    <col min="1" max="1" width="9.625" style="120" customWidth="1"/>
    <col min="2" max="2" width="28.625" style="120" customWidth="1"/>
    <col min="3" max="3" width="11.625" style="120" customWidth="1"/>
    <col min="4" max="4" width="12.75390625" style="120" customWidth="1"/>
    <col min="5" max="5" width="9.625" style="120" customWidth="1"/>
    <col min="6" max="6" width="9.75390625" style="120" customWidth="1"/>
    <col min="7" max="7" width="9.625" style="120" customWidth="1"/>
    <col min="8" max="8" width="9.75390625" style="120" customWidth="1"/>
    <col min="9" max="9" width="9.625" style="120" customWidth="1"/>
    <col min="10" max="10" width="11.625" style="120" customWidth="1"/>
    <col min="11" max="11" width="9.625" style="120" customWidth="1"/>
    <col min="12" max="12" width="9.75390625" style="120" customWidth="1"/>
    <col min="13" max="13" width="9.625" style="120" customWidth="1"/>
    <col min="14" max="14" width="9.75390625" style="120" customWidth="1"/>
    <col min="15" max="15" width="9.625" style="120" customWidth="1"/>
    <col min="16" max="16" width="9.75390625" style="120" customWidth="1"/>
    <col min="17" max="17" width="11.625" style="120" customWidth="1"/>
    <col min="18" max="18" width="16.125" style="120" customWidth="1"/>
    <col min="19" max="16384" width="9.00390625" style="120" customWidth="1"/>
  </cols>
  <sheetData>
    <row r="1" spans="1:18" ht="16.5" customHeight="1">
      <c r="A1" s="121" t="s">
        <v>0</v>
      </c>
      <c r="D1" s="11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252</v>
      </c>
    </row>
    <row r="3" spans="1:18" s="129" customFormat="1" ht="18" customHeight="1">
      <c r="A3" s="254" t="s">
        <v>253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s="129" customFormat="1" ht="18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s="132" customFormat="1" ht="18" customHeight="1">
      <c r="A5" s="130"/>
      <c r="B5" s="131"/>
      <c r="C5" s="131"/>
      <c r="D5" s="131"/>
      <c r="E5" s="131"/>
      <c r="F5" s="131"/>
      <c r="G5" s="255" t="str">
        <f>'2491-00-06'!G5</f>
        <v>中華民國110年5月</v>
      </c>
      <c r="H5" s="255"/>
      <c r="I5" s="255"/>
      <c r="J5" s="255"/>
      <c r="K5" s="255"/>
      <c r="L5" s="131"/>
      <c r="M5" s="131"/>
      <c r="N5" s="131"/>
      <c r="O5" s="131"/>
      <c r="P5" s="131"/>
      <c r="Q5" s="256" t="s">
        <v>9</v>
      </c>
      <c r="R5" s="256"/>
    </row>
    <row r="6" spans="2:18" s="132" customFormat="1" ht="15.75" customHeight="1">
      <c r="B6" s="151"/>
      <c r="C6" s="257" t="s">
        <v>209</v>
      </c>
      <c r="D6" s="257"/>
      <c r="E6" s="258" t="s">
        <v>210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 t="s">
        <v>211</v>
      </c>
      <c r="R6" s="259"/>
    </row>
    <row r="7" spans="1:18" s="134" customFormat="1" ht="15.75" customHeight="1">
      <c r="A7" s="260" t="s">
        <v>83</v>
      </c>
      <c r="B7" s="260"/>
      <c r="C7" s="257"/>
      <c r="D7" s="257"/>
      <c r="E7" s="261" t="s">
        <v>212</v>
      </c>
      <c r="F7" s="261"/>
      <c r="G7" s="261" t="s">
        <v>213</v>
      </c>
      <c r="H7" s="261"/>
      <c r="I7" s="261" t="s">
        <v>214</v>
      </c>
      <c r="J7" s="261"/>
      <c r="K7" s="261" t="s">
        <v>215</v>
      </c>
      <c r="L7" s="261"/>
      <c r="M7" s="261" t="s">
        <v>216</v>
      </c>
      <c r="N7" s="261"/>
      <c r="O7" s="261" t="s">
        <v>217</v>
      </c>
      <c r="P7" s="261"/>
      <c r="Q7" s="259"/>
      <c r="R7" s="259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37</v>
      </c>
      <c r="P8" s="138" t="s">
        <v>38</v>
      </c>
      <c r="Q8" s="137" t="s">
        <v>219</v>
      </c>
      <c r="R8" s="139" t="s">
        <v>38</v>
      </c>
    </row>
    <row r="9" spans="1:18" s="134" customFormat="1" ht="45" customHeight="1">
      <c r="A9" s="44" t="s">
        <v>39</v>
      </c>
      <c r="B9" s="152"/>
      <c r="C9" s="46">
        <v>728119</v>
      </c>
      <c r="D9" s="46">
        <v>25717396.195991</v>
      </c>
      <c r="E9" s="46">
        <v>3804</v>
      </c>
      <c r="F9" s="46">
        <v>17507.322434</v>
      </c>
      <c r="G9" s="46">
        <v>1973</v>
      </c>
      <c r="H9" s="46">
        <v>19003.428717</v>
      </c>
      <c r="I9" s="46">
        <v>2089</v>
      </c>
      <c r="J9" s="46">
        <v>110686.342806</v>
      </c>
      <c r="K9" s="46">
        <v>213</v>
      </c>
      <c r="L9" s="46">
        <v>16067.12008</v>
      </c>
      <c r="M9" s="46">
        <v>0</v>
      </c>
      <c r="N9" s="46">
        <v>0</v>
      </c>
      <c r="O9" s="46">
        <v>-9</v>
      </c>
      <c r="P9" s="46">
        <v>-753.873582</v>
      </c>
      <c r="Q9" s="46">
        <v>729941</v>
      </c>
      <c r="R9" s="46">
        <v>25809765.438852</v>
      </c>
    </row>
    <row r="10" spans="1:18" s="134" customFormat="1" ht="45" customHeight="1">
      <c r="A10" s="44" t="s">
        <v>254</v>
      </c>
      <c r="B10" s="152"/>
      <c r="C10" s="46">
        <v>10108</v>
      </c>
      <c r="D10" s="46">
        <v>16350578.98344</v>
      </c>
      <c r="E10" s="46">
        <v>28</v>
      </c>
      <c r="F10" s="46">
        <v>7441.569</v>
      </c>
      <c r="G10" s="46">
        <v>26</v>
      </c>
      <c r="H10" s="46">
        <v>9336.137582</v>
      </c>
      <c r="I10" s="46">
        <v>122</v>
      </c>
      <c r="J10" s="46">
        <v>32297.01512</v>
      </c>
      <c r="K10" s="46">
        <v>23</v>
      </c>
      <c r="L10" s="46">
        <v>9891.43717</v>
      </c>
      <c r="M10" s="46">
        <v>0</v>
      </c>
      <c r="N10" s="46">
        <v>0</v>
      </c>
      <c r="O10" s="46">
        <v>20</v>
      </c>
      <c r="P10" s="46">
        <v>4956.34176</v>
      </c>
      <c r="Q10" s="46">
        <v>10130</v>
      </c>
      <c r="R10" s="46">
        <v>16376046.334568</v>
      </c>
    </row>
    <row r="11" spans="1:18" s="134" customFormat="1" ht="45" customHeight="1">
      <c r="A11" s="44" t="s">
        <v>255</v>
      </c>
      <c r="B11" s="152"/>
      <c r="C11" s="46">
        <v>113603</v>
      </c>
      <c r="D11" s="46">
        <v>1141148.419227</v>
      </c>
      <c r="E11" s="46">
        <v>670</v>
      </c>
      <c r="F11" s="46">
        <v>2168.999584</v>
      </c>
      <c r="G11" s="46">
        <v>263</v>
      </c>
      <c r="H11" s="46">
        <v>1050.9935</v>
      </c>
      <c r="I11" s="46">
        <v>337</v>
      </c>
      <c r="J11" s="46">
        <v>3882.173537</v>
      </c>
      <c r="K11" s="46">
        <v>33</v>
      </c>
      <c r="L11" s="46">
        <v>1227.1857</v>
      </c>
      <c r="M11" s="46">
        <v>0</v>
      </c>
      <c r="N11" s="46">
        <v>0</v>
      </c>
      <c r="O11" s="46">
        <v>-3</v>
      </c>
      <c r="P11" s="46">
        <v>-331.650193</v>
      </c>
      <c r="Q11" s="46">
        <v>114007</v>
      </c>
      <c r="R11" s="46">
        <v>1144589.762955</v>
      </c>
    </row>
    <row r="12" spans="1:18" s="134" customFormat="1" ht="45" customHeight="1">
      <c r="A12" s="44" t="s">
        <v>256</v>
      </c>
      <c r="B12" s="152"/>
      <c r="C12" s="46">
        <v>137913</v>
      </c>
      <c r="D12" s="46">
        <v>1316554.532699</v>
      </c>
      <c r="E12" s="46">
        <v>618</v>
      </c>
      <c r="F12" s="46">
        <v>1512.332967</v>
      </c>
      <c r="G12" s="46">
        <v>355</v>
      </c>
      <c r="H12" s="46">
        <v>2003.155868</v>
      </c>
      <c r="I12" s="46">
        <v>271</v>
      </c>
      <c r="J12" s="46">
        <v>4300.759207</v>
      </c>
      <c r="K12" s="46">
        <v>22</v>
      </c>
      <c r="L12" s="46">
        <v>1028.1</v>
      </c>
      <c r="M12" s="46">
        <v>0</v>
      </c>
      <c r="N12" s="46">
        <v>0</v>
      </c>
      <c r="O12" s="46">
        <v>59</v>
      </c>
      <c r="P12" s="46">
        <v>-827.144113</v>
      </c>
      <c r="Q12" s="46">
        <v>138235</v>
      </c>
      <c r="R12" s="46">
        <v>1318509.224892</v>
      </c>
    </row>
    <row r="13" spans="1:18" s="134" customFormat="1" ht="45" customHeight="1">
      <c r="A13" s="44" t="s">
        <v>257</v>
      </c>
      <c r="B13" s="152"/>
      <c r="C13" s="46">
        <v>174490</v>
      </c>
      <c r="D13" s="46">
        <v>2559090.714763</v>
      </c>
      <c r="E13" s="46">
        <v>813</v>
      </c>
      <c r="F13" s="46">
        <v>2553.539401</v>
      </c>
      <c r="G13" s="46">
        <v>647</v>
      </c>
      <c r="H13" s="46">
        <v>3393.610815</v>
      </c>
      <c r="I13" s="46">
        <v>551</v>
      </c>
      <c r="J13" s="46">
        <v>6687.769068</v>
      </c>
      <c r="K13" s="46">
        <v>53</v>
      </c>
      <c r="L13" s="46">
        <v>1434.55987</v>
      </c>
      <c r="M13" s="46">
        <v>0</v>
      </c>
      <c r="N13" s="46">
        <v>0</v>
      </c>
      <c r="O13" s="46">
        <v>-104</v>
      </c>
      <c r="P13" s="46">
        <v>-2038.612029</v>
      </c>
      <c r="Q13" s="46">
        <v>174552</v>
      </c>
      <c r="R13" s="46">
        <v>2561465.240518</v>
      </c>
    </row>
    <row r="14" spans="1:18" s="134" customFormat="1" ht="45" customHeight="1">
      <c r="A14" s="44" t="s">
        <v>258</v>
      </c>
      <c r="B14" s="152"/>
      <c r="C14" s="46">
        <v>63721</v>
      </c>
      <c r="D14" s="46">
        <v>679034.904346</v>
      </c>
      <c r="E14" s="46">
        <v>361</v>
      </c>
      <c r="F14" s="46">
        <v>869.142</v>
      </c>
      <c r="G14" s="46">
        <v>152</v>
      </c>
      <c r="H14" s="46">
        <v>551.6798</v>
      </c>
      <c r="I14" s="46">
        <v>162</v>
      </c>
      <c r="J14" s="46">
        <v>1934.26099</v>
      </c>
      <c r="K14" s="46">
        <v>14</v>
      </c>
      <c r="L14" s="46">
        <v>265.738</v>
      </c>
      <c r="M14" s="46">
        <v>0</v>
      </c>
      <c r="N14" s="46">
        <v>0</v>
      </c>
      <c r="O14" s="46">
        <v>23</v>
      </c>
      <c r="P14" s="46">
        <v>-886.26416</v>
      </c>
      <c r="Q14" s="46">
        <v>63953</v>
      </c>
      <c r="R14" s="46">
        <v>680134.625376</v>
      </c>
    </row>
    <row r="15" spans="1:18" s="134" customFormat="1" ht="45" customHeight="1">
      <c r="A15" s="44" t="s">
        <v>259</v>
      </c>
      <c r="B15" s="152"/>
      <c r="C15" s="46">
        <v>105974</v>
      </c>
      <c r="D15" s="46">
        <v>920581.289769</v>
      </c>
      <c r="E15" s="46">
        <v>649</v>
      </c>
      <c r="F15" s="46">
        <v>1551.923572</v>
      </c>
      <c r="G15" s="46">
        <v>191</v>
      </c>
      <c r="H15" s="46">
        <v>623.618296</v>
      </c>
      <c r="I15" s="46">
        <v>264</v>
      </c>
      <c r="J15" s="46">
        <v>3687.265689</v>
      </c>
      <c r="K15" s="46">
        <v>31</v>
      </c>
      <c r="L15" s="46">
        <v>985.847</v>
      </c>
      <c r="M15" s="46">
        <v>0</v>
      </c>
      <c r="N15" s="46">
        <v>0</v>
      </c>
      <c r="O15" s="46">
        <v>5</v>
      </c>
      <c r="P15" s="46">
        <v>-106.52296</v>
      </c>
      <c r="Q15" s="46">
        <v>106437</v>
      </c>
      <c r="R15" s="46">
        <v>924104.490774</v>
      </c>
    </row>
    <row r="16" spans="1:18" s="134" customFormat="1" ht="45" customHeight="1">
      <c r="A16" s="44" t="s">
        <v>260</v>
      </c>
      <c r="B16" s="152"/>
      <c r="C16" s="46">
        <v>39818</v>
      </c>
      <c r="D16" s="46">
        <v>426410.942133</v>
      </c>
      <c r="E16" s="46">
        <v>233</v>
      </c>
      <c r="F16" s="46">
        <v>516.360122</v>
      </c>
      <c r="G16" s="46">
        <v>70</v>
      </c>
      <c r="H16" s="46">
        <v>289.66</v>
      </c>
      <c r="I16" s="46">
        <v>151</v>
      </c>
      <c r="J16" s="46">
        <v>1727.879422</v>
      </c>
      <c r="K16" s="46">
        <v>8</v>
      </c>
      <c r="L16" s="46">
        <v>65.68</v>
      </c>
      <c r="M16" s="46">
        <v>0</v>
      </c>
      <c r="N16" s="46">
        <v>0</v>
      </c>
      <c r="O16" s="46">
        <v>-5</v>
      </c>
      <c r="P16" s="46">
        <v>-447.114512</v>
      </c>
      <c r="Q16" s="46">
        <v>39976</v>
      </c>
      <c r="R16" s="46">
        <v>427852.727165</v>
      </c>
    </row>
    <row r="17" spans="1:18" s="134" customFormat="1" ht="45" customHeight="1">
      <c r="A17" s="44" t="s">
        <v>261</v>
      </c>
      <c r="B17" s="152"/>
      <c r="C17" s="46">
        <v>80961</v>
      </c>
      <c r="D17" s="46">
        <v>735292.086427</v>
      </c>
      <c r="E17" s="46">
        <v>429</v>
      </c>
      <c r="F17" s="46">
        <v>866.255788</v>
      </c>
      <c r="G17" s="46">
        <v>265</v>
      </c>
      <c r="H17" s="46">
        <v>1344.472856</v>
      </c>
      <c r="I17" s="46">
        <v>193</v>
      </c>
      <c r="J17" s="46">
        <v>1830.237662</v>
      </c>
      <c r="K17" s="46">
        <v>14</v>
      </c>
      <c r="L17" s="46">
        <v>73.95179</v>
      </c>
      <c r="M17" s="46">
        <v>0</v>
      </c>
      <c r="N17" s="46">
        <v>0</v>
      </c>
      <c r="O17" s="46">
        <v>-8</v>
      </c>
      <c r="P17" s="46">
        <v>-1351.197605</v>
      </c>
      <c r="Q17" s="46">
        <v>81117</v>
      </c>
      <c r="R17" s="46">
        <v>735218.957626</v>
      </c>
    </row>
    <row r="18" spans="1:18" s="134" customFormat="1" ht="45" customHeight="1">
      <c r="A18" s="44" t="s">
        <v>262</v>
      </c>
      <c r="B18" s="152"/>
      <c r="C18" s="46">
        <v>594</v>
      </c>
      <c r="D18" s="46">
        <v>233696.70999</v>
      </c>
      <c r="E18" s="46">
        <v>0</v>
      </c>
      <c r="F18" s="46">
        <v>0</v>
      </c>
      <c r="G18" s="46">
        <v>1</v>
      </c>
      <c r="H18" s="46">
        <v>400</v>
      </c>
      <c r="I18" s="46">
        <v>11</v>
      </c>
      <c r="J18" s="46">
        <v>1460.592486</v>
      </c>
      <c r="K18" s="46">
        <v>2</v>
      </c>
      <c r="L18" s="46">
        <v>61.9</v>
      </c>
      <c r="M18" s="46">
        <v>0</v>
      </c>
      <c r="N18" s="46">
        <v>0</v>
      </c>
      <c r="O18" s="46">
        <v>1</v>
      </c>
      <c r="P18" s="46">
        <v>87.09463</v>
      </c>
      <c r="Q18" s="46">
        <v>594</v>
      </c>
      <c r="R18" s="46">
        <v>234782.497106</v>
      </c>
    </row>
    <row r="19" spans="1:18" s="134" customFormat="1" ht="45" customHeight="1">
      <c r="A19" s="44" t="s">
        <v>263</v>
      </c>
      <c r="B19" s="152"/>
      <c r="C19" s="46">
        <v>490</v>
      </c>
      <c r="D19" s="46">
        <v>1089927.909636</v>
      </c>
      <c r="E19" s="46">
        <v>2</v>
      </c>
      <c r="F19" s="46">
        <v>2.2</v>
      </c>
      <c r="G19" s="46">
        <v>1</v>
      </c>
      <c r="H19" s="46">
        <v>0.1</v>
      </c>
      <c r="I19" s="46">
        <v>22</v>
      </c>
      <c r="J19" s="46">
        <v>5623.29022</v>
      </c>
      <c r="K19" s="46">
        <v>13</v>
      </c>
      <c r="L19" s="46">
        <v>1032.72055</v>
      </c>
      <c r="M19" s="46">
        <v>0</v>
      </c>
      <c r="N19" s="46">
        <v>0</v>
      </c>
      <c r="O19" s="46">
        <v>0</v>
      </c>
      <c r="P19" s="46">
        <v>127.385</v>
      </c>
      <c r="Q19" s="46">
        <v>491</v>
      </c>
      <c r="R19" s="46">
        <v>1094647.964306</v>
      </c>
    </row>
    <row r="20" spans="1:18" s="134" customFormat="1" ht="45" customHeight="1">
      <c r="A20" s="44" t="s">
        <v>264</v>
      </c>
      <c r="B20" s="152"/>
      <c r="C20" s="46">
        <v>176</v>
      </c>
      <c r="D20" s="46">
        <v>72504.011723</v>
      </c>
      <c r="E20" s="46">
        <v>0</v>
      </c>
      <c r="F20" s="46">
        <v>0</v>
      </c>
      <c r="G20" s="46">
        <v>0</v>
      </c>
      <c r="H20" s="46">
        <v>0</v>
      </c>
      <c r="I20" s="46">
        <v>2</v>
      </c>
      <c r="J20" s="46">
        <v>151.65122</v>
      </c>
      <c r="K20" s="46">
        <v>0</v>
      </c>
      <c r="L20" s="46">
        <v>0</v>
      </c>
      <c r="M20" s="46">
        <v>0</v>
      </c>
      <c r="N20" s="46">
        <v>0</v>
      </c>
      <c r="O20" s="46">
        <v>3</v>
      </c>
      <c r="P20" s="46">
        <v>63.8106</v>
      </c>
      <c r="Q20" s="46">
        <v>179</v>
      </c>
      <c r="R20" s="46">
        <v>72719.473543</v>
      </c>
    </row>
    <row r="21" spans="1:18" s="134" customFormat="1" ht="45" customHeight="1">
      <c r="A21" s="44" t="s">
        <v>265</v>
      </c>
      <c r="B21" s="152"/>
      <c r="C21" s="46">
        <v>120</v>
      </c>
      <c r="D21" s="46">
        <v>172272.667328</v>
      </c>
      <c r="E21" s="46">
        <v>0</v>
      </c>
      <c r="F21" s="46">
        <v>0</v>
      </c>
      <c r="G21" s="46">
        <v>0</v>
      </c>
      <c r="H21" s="46">
        <v>0</v>
      </c>
      <c r="I21" s="46">
        <v>3</v>
      </c>
      <c r="J21" s="46">
        <v>47103.448185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120</v>
      </c>
      <c r="R21" s="46">
        <v>219376.115513</v>
      </c>
    </row>
    <row r="22" spans="1:18" s="134" customFormat="1" ht="45" customHeight="1">
      <c r="A22" s="44" t="s">
        <v>266</v>
      </c>
      <c r="B22" s="152"/>
      <c r="C22" s="46">
        <v>70</v>
      </c>
      <c r="D22" s="46">
        <v>5730.31427</v>
      </c>
      <c r="E22" s="46">
        <v>0</v>
      </c>
      <c r="F22" s="46">
        <v>0</v>
      </c>
      <c r="G22" s="46">
        <v>1</v>
      </c>
      <c r="H22" s="46">
        <v>5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69</v>
      </c>
      <c r="R22" s="46">
        <v>5725.31427</v>
      </c>
    </row>
    <row r="23" spans="1:18" s="134" customFormat="1" ht="45" customHeight="1">
      <c r="A23" s="44" t="s">
        <v>267</v>
      </c>
      <c r="B23" s="152"/>
      <c r="C23" s="46">
        <v>51</v>
      </c>
      <c r="D23" s="46">
        <v>5245.4</v>
      </c>
      <c r="E23" s="46">
        <v>1</v>
      </c>
      <c r="F23" s="46">
        <v>25</v>
      </c>
      <c r="G23" s="46">
        <v>1</v>
      </c>
      <c r="H23" s="46">
        <v>5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51</v>
      </c>
      <c r="R23" s="46">
        <v>5265.4</v>
      </c>
    </row>
    <row r="24" spans="1:18" s="134" customFormat="1" ht="45" customHeight="1">
      <c r="A24" s="44" t="s">
        <v>268</v>
      </c>
      <c r="B24" s="152"/>
      <c r="C24" s="46">
        <v>30</v>
      </c>
      <c r="D24" s="46">
        <v>9327.31024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30</v>
      </c>
      <c r="R24" s="46">
        <v>9327.31024</v>
      </c>
    </row>
    <row r="25" spans="1:18" s="144" customFormat="1" ht="17.25" customHeight="1">
      <c r="A25" s="140" t="s">
        <v>64</v>
      </c>
      <c r="B25" s="140"/>
      <c r="C25" s="140" t="s">
        <v>65</v>
      </c>
      <c r="D25" s="140"/>
      <c r="E25" s="141"/>
      <c r="F25" s="141"/>
      <c r="G25" s="141"/>
      <c r="H25" s="140"/>
      <c r="I25" s="140" t="s">
        <v>66</v>
      </c>
      <c r="J25" s="140"/>
      <c r="K25" s="141"/>
      <c r="L25" s="142"/>
      <c r="M25" s="143" t="s">
        <v>67</v>
      </c>
      <c r="N25" s="141"/>
      <c r="O25" s="142"/>
      <c r="P25" s="142"/>
      <c r="Q25" s="262" t="str">
        <f>'2491-00-01'!V34</f>
        <v>中華民國110年6月20日編製</v>
      </c>
      <c r="R25" s="262"/>
    </row>
    <row r="26" spans="1:18" s="144" customFormat="1" ht="15" customHeight="1">
      <c r="A26" s="145"/>
      <c r="B26" s="145"/>
      <c r="C26" s="145"/>
      <c r="E26" s="145"/>
      <c r="F26" s="145"/>
      <c r="G26" s="145"/>
      <c r="H26" s="145"/>
      <c r="I26" s="145" t="s">
        <v>69</v>
      </c>
      <c r="J26" s="145"/>
      <c r="K26" s="146"/>
      <c r="L26" s="146"/>
      <c r="M26" s="147"/>
      <c r="N26" s="147"/>
      <c r="O26" s="147"/>
      <c r="P26" s="147"/>
      <c r="Q26" s="263" t="s">
        <v>242</v>
      </c>
      <c r="R26" s="263"/>
    </row>
    <row r="27" spans="1:18" s="100" customFormat="1" ht="15" customHeight="1">
      <c r="A27" s="98" t="s">
        <v>71</v>
      </c>
      <c r="B27" s="148" t="s">
        <v>177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1:18" s="100" customFormat="1" ht="15" customHeight="1">
      <c r="A28" s="98"/>
      <c r="B28" s="148" t="s">
        <v>178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18" s="100" customFormat="1" ht="15" customHeight="1">
      <c r="A29" s="98" t="s">
        <v>74</v>
      </c>
      <c r="B29" s="149" t="s">
        <v>243</v>
      </c>
      <c r="C29" s="104"/>
      <c r="D29" s="104"/>
      <c r="E29" s="104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 s="100" customFormat="1" ht="15" customHeight="1">
      <c r="A30" s="150"/>
      <c r="B30" s="149" t="s">
        <v>244</v>
      </c>
      <c r="C30" s="104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1:18" s="100" customFormat="1" ht="15" customHeight="1">
      <c r="A31" s="153"/>
      <c r="B31" s="32" t="s">
        <v>269</v>
      </c>
      <c r="C31" s="154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100" customFormat="1" ht="15" customHeight="1">
      <c r="A32" s="153"/>
      <c r="B32" s="32" t="s">
        <v>270</v>
      </c>
      <c r="C32" s="154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100" customFormat="1" ht="15" customHeight="1">
      <c r="A33" s="153"/>
      <c r="B33" s="32" t="s">
        <v>271</v>
      </c>
      <c r="C33" s="154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s="100" customFormat="1" ht="15">
      <c r="A34" s="264" t="s">
        <v>272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</row>
  </sheetData>
  <sheetProtection selectLockedCells="1" selectUnlockedCells="1"/>
  <mergeCells count="17">
    <mergeCell ref="A34:R34"/>
    <mergeCell ref="I7:J7"/>
    <mergeCell ref="K7:L7"/>
    <mergeCell ref="M7:N7"/>
    <mergeCell ref="O7:P7"/>
    <mergeCell ref="Q25:R25"/>
    <mergeCell ref="Q26:R26"/>
    <mergeCell ref="F1:P1"/>
    <mergeCell ref="A3:R4"/>
    <mergeCell ref="G5:K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65" zoomScaleSheetLayoutView="65" zoomScalePageLayoutView="0" workbookViewId="0" topLeftCell="A1">
      <selection activeCell="Y9" sqref="Y9"/>
    </sheetView>
  </sheetViews>
  <sheetFormatPr defaultColWidth="10.00390625" defaultRowHeight="16.5"/>
  <cols>
    <col min="1" max="1" width="10.00390625" style="1" customWidth="1"/>
    <col min="2" max="2" width="4.625" style="1" customWidth="1"/>
    <col min="3" max="3" width="11.125" style="1" customWidth="1"/>
    <col min="4" max="4" width="11.875" style="1" customWidth="1"/>
    <col min="5" max="22" width="11.125" style="1" customWidth="1"/>
    <col min="23" max="23" width="10.375" style="1" customWidth="1"/>
    <col min="24" max="24" width="4.625" style="1" customWidth="1"/>
    <col min="25" max="25" width="8.50390625" style="1" customWidth="1"/>
    <col min="26" max="26" width="11.25390625" style="1" customWidth="1"/>
    <col min="27" max="27" width="8.50390625" style="1" customWidth="1"/>
    <col min="28" max="32" width="10.625" style="1" customWidth="1"/>
    <col min="33" max="45" width="10.125" style="1" customWidth="1"/>
    <col min="46" max="46" width="10.25390625" style="1" customWidth="1"/>
    <col min="47" max="16384" width="10.0039062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273</v>
      </c>
      <c r="V2" s="204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273</v>
      </c>
      <c r="AT2" s="204"/>
    </row>
    <row r="3" spans="1:46" s="12" customFormat="1" ht="19.5" customHeight="1">
      <c r="A3" s="205" t="s">
        <v>274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275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中華民國110年5月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中華民國110年5月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3804</v>
      </c>
      <c r="D9" s="21">
        <v>17507.322434</v>
      </c>
      <c r="E9" s="21">
        <v>125</v>
      </c>
      <c r="F9" s="21">
        <v>372.863</v>
      </c>
      <c r="G9" s="21">
        <v>17</v>
      </c>
      <c r="H9" s="21">
        <v>51.2</v>
      </c>
      <c r="I9" s="21">
        <v>623</v>
      </c>
      <c r="J9" s="21">
        <v>1347.253293</v>
      </c>
      <c r="K9" s="21">
        <v>46</v>
      </c>
      <c r="L9" s="21">
        <v>235.66</v>
      </c>
      <c r="M9" s="21">
        <v>6</v>
      </c>
      <c r="N9" s="21">
        <v>9.2</v>
      </c>
      <c r="O9" s="21">
        <v>533</v>
      </c>
      <c r="P9" s="21">
        <v>1106.878109</v>
      </c>
      <c r="Q9" s="21">
        <v>316</v>
      </c>
      <c r="R9" s="21">
        <v>462.938</v>
      </c>
      <c r="S9" s="21">
        <v>51</v>
      </c>
      <c r="T9" s="21">
        <v>1195.954</v>
      </c>
      <c r="U9" s="21">
        <v>81</v>
      </c>
      <c r="V9" s="21">
        <v>277.352917</v>
      </c>
      <c r="W9" s="218" t="s">
        <v>39</v>
      </c>
      <c r="X9" s="218"/>
      <c r="Y9" s="21">
        <v>195</v>
      </c>
      <c r="Z9" s="21">
        <v>306.580043</v>
      </c>
      <c r="AA9" s="21">
        <v>416</v>
      </c>
      <c r="AB9" s="21">
        <v>8479.646848</v>
      </c>
      <c r="AC9" s="21">
        <v>289</v>
      </c>
      <c r="AD9" s="21">
        <v>1477.296</v>
      </c>
      <c r="AE9" s="21">
        <v>875</v>
      </c>
      <c r="AF9" s="21">
        <v>1767.793224</v>
      </c>
      <c r="AG9" s="21">
        <v>134</v>
      </c>
      <c r="AH9" s="21">
        <v>295.23</v>
      </c>
      <c r="AI9" s="21">
        <v>0</v>
      </c>
      <c r="AJ9" s="21">
        <v>0</v>
      </c>
      <c r="AK9" s="21">
        <v>5</v>
      </c>
      <c r="AL9" s="21">
        <v>1.65</v>
      </c>
      <c r="AM9" s="21">
        <v>0</v>
      </c>
      <c r="AN9" s="21">
        <v>0</v>
      </c>
      <c r="AO9" s="21">
        <v>33</v>
      </c>
      <c r="AP9" s="21">
        <v>48.2</v>
      </c>
      <c r="AQ9" s="21">
        <v>59</v>
      </c>
      <c r="AR9" s="21">
        <v>71.627</v>
      </c>
      <c r="AS9" s="21">
        <v>0</v>
      </c>
      <c r="AT9" s="21">
        <v>0</v>
      </c>
    </row>
    <row r="10" spans="1:46" s="22" customFormat="1" ht="16.5" customHeight="1">
      <c r="A10" s="219" t="s">
        <v>40</v>
      </c>
      <c r="B10" s="219"/>
      <c r="C10" s="21">
        <v>3797</v>
      </c>
      <c r="D10" s="21">
        <v>17497.522434</v>
      </c>
      <c r="E10" s="21">
        <v>123</v>
      </c>
      <c r="F10" s="21">
        <v>369.663</v>
      </c>
      <c r="G10" s="21">
        <v>17</v>
      </c>
      <c r="H10" s="21">
        <v>51.2</v>
      </c>
      <c r="I10" s="21">
        <v>622</v>
      </c>
      <c r="J10" s="21">
        <v>1346.253293</v>
      </c>
      <c r="K10" s="21">
        <v>46</v>
      </c>
      <c r="L10" s="21">
        <v>235.66</v>
      </c>
      <c r="M10" s="21">
        <v>6</v>
      </c>
      <c r="N10" s="21">
        <v>9.2</v>
      </c>
      <c r="O10" s="21">
        <v>533</v>
      </c>
      <c r="P10" s="21">
        <v>1106.878109</v>
      </c>
      <c r="Q10" s="21">
        <v>316</v>
      </c>
      <c r="R10" s="21">
        <v>462.938</v>
      </c>
      <c r="S10" s="21">
        <v>51</v>
      </c>
      <c r="T10" s="21">
        <v>1195.954</v>
      </c>
      <c r="U10" s="21">
        <v>81</v>
      </c>
      <c r="V10" s="21">
        <v>277.352917</v>
      </c>
      <c r="W10" s="219" t="s">
        <v>40</v>
      </c>
      <c r="X10" s="219"/>
      <c r="Y10" s="21">
        <v>195</v>
      </c>
      <c r="Z10" s="21">
        <v>306.580043</v>
      </c>
      <c r="AA10" s="21">
        <v>415</v>
      </c>
      <c r="AB10" s="21">
        <v>8479.546848</v>
      </c>
      <c r="AC10" s="21">
        <v>287</v>
      </c>
      <c r="AD10" s="21">
        <v>1472.796</v>
      </c>
      <c r="AE10" s="21">
        <v>874</v>
      </c>
      <c r="AF10" s="21">
        <v>1766.793224</v>
      </c>
      <c r="AG10" s="21">
        <v>134</v>
      </c>
      <c r="AH10" s="21">
        <v>295.23</v>
      </c>
      <c r="AI10" s="21">
        <v>0</v>
      </c>
      <c r="AJ10" s="21">
        <v>0</v>
      </c>
      <c r="AK10" s="21">
        <v>5</v>
      </c>
      <c r="AL10" s="21">
        <v>1.65</v>
      </c>
      <c r="AM10" s="21">
        <v>0</v>
      </c>
      <c r="AN10" s="21">
        <v>0</v>
      </c>
      <c r="AO10" s="21">
        <v>33</v>
      </c>
      <c r="AP10" s="21">
        <v>48.2</v>
      </c>
      <c r="AQ10" s="21">
        <v>59</v>
      </c>
      <c r="AR10" s="21">
        <v>71.627</v>
      </c>
      <c r="AS10" s="21">
        <v>0</v>
      </c>
      <c r="AT10" s="21">
        <v>0</v>
      </c>
    </row>
    <row r="11" spans="1:46" s="22" customFormat="1" ht="16.5" customHeight="1">
      <c r="A11" s="220" t="s">
        <v>41</v>
      </c>
      <c r="B11" s="220"/>
      <c r="C11" s="21">
        <v>619</v>
      </c>
      <c r="D11" s="21">
        <v>1526.332967</v>
      </c>
      <c r="E11" s="21">
        <v>14</v>
      </c>
      <c r="F11" s="21">
        <v>7.69</v>
      </c>
      <c r="G11" s="21">
        <v>2</v>
      </c>
      <c r="H11" s="21">
        <v>0.3</v>
      </c>
      <c r="I11" s="21">
        <v>105</v>
      </c>
      <c r="J11" s="21">
        <v>228.76396</v>
      </c>
      <c r="K11" s="21">
        <v>5</v>
      </c>
      <c r="L11" s="21">
        <v>84.35</v>
      </c>
      <c r="M11" s="21">
        <v>1</v>
      </c>
      <c r="N11" s="21">
        <v>5</v>
      </c>
      <c r="O11" s="21">
        <v>101</v>
      </c>
      <c r="P11" s="21">
        <v>97.098887</v>
      </c>
      <c r="Q11" s="21">
        <v>62</v>
      </c>
      <c r="R11" s="21">
        <v>111.68</v>
      </c>
      <c r="S11" s="21">
        <v>12</v>
      </c>
      <c r="T11" s="21">
        <v>11.2</v>
      </c>
      <c r="U11" s="21">
        <v>8</v>
      </c>
      <c r="V11" s="21">
        <v>11.95</v>
      </c>
      <c r="W11" s="220" t="s">
        <v>41</v>
      </c>
      <c r="X11" s="220"/>
      <c r="Y11" s="21">
        <v>41</v>
      </c>
      <c r="Z11" s="21">
        <v>69.48042</v>
      </c>
      <c r="AA11" s="21">
        <v>55</v>
      </c>
      <c r="AB11" s="21">
        <v>498.6877</v>
      </c>
      <c r="AC11" s="21">
        <v>47</v>
      </c>
      <c r="AD11" s="21">
        <v>180.58</v>
      </c>
      <c r="AE11" s="21">
        <v>133</v>
      </c>
      <c r="AF11" s="21">
        <v>132.112</v>
      </c>
      <c r="AG11" s="21">
        <v>19</v>
      </c>
      <c r="AH11" s="21">
        <v>66.65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5</v>
      </c>
      <c r="AP11" s="21">
        <v>6.9</v>
      </c>
      <c r="AQ11" s="21">
        <v>9</v>
      </c>
      <c r="AR11" s="21">
        <v>13.89</v>
      </c>
      <c r="AS11" s="21">
        <v>0</v>
      </c>
      <c r="AT11" s="21">
        <v>0</v>
      </c>
    </row>
    <row r="12" spans="1:46" s="22" customFormat="1" ht="16.5" customHeight="1">
      <c r="A12" s="220" t="s">
        <v>42</v>
      </c>
      <c r="B12" s="220"/>
      <c r="C12" s="21">
        <v>833</v>
      </c>
      <c r="D12" s="21">
        <v>5698.817181</v>
      </c>
      <c r="E12" s="21">
        <v>9</v>
      </c>
      <c r="F12" s="21">
        <v>12.3</v>
      </c>
      <c r="G12" s="21">
        <v>1</v>
      </c>
      <c r="H12" s="21">
        <v>7.5</v>
      </c>
      <c r="I12" s="21">
        <v>84</v>
      </c>
      <c r="J12" s="21">
        <v>159.583333</v>
      </c>
      <c r="K12" s="21">
        <v>7</v>
      </c>
      <c r="L12" s="21">
        <v>5.9</v>
      </c>
      <c r="M12" s="21">
        <v>0</v>
      </c>
      <c r="N12" s="21">
        <v>0</v>
      </c>
      <c r="O12" s="21">
        <v>61</v>
      </c>
      <c r="P12" s="21">
        <v>88.06</v>
      </c>
      <c r="Q12" s="21">
        <v>59</v>
      </c>
      <c r="R12" s="21">
        <v>109.407</v>
      </c>
      <c r="S12" s="21">
        <v>8</v>
      </c>
      <c r="T12" s="21">
        <v>1012.3</v>
      </c>
      <c r="U12" s="21">
        <v>27</v>
      </c>
      <c r="V12" s="21">
        <v>61.622095</v>
      </c>
      <c r="W12" s="220" t="s">
        <v>42</v>
      </c>
      <c r="X12" s="220"/>
      <c r="Y12" s="21">
        <v>82</v>
      </c>
      <c r="Z12" s="21">
        <v>149.698623</v>
      </c>
      <c r="AA12" s="21">
        <v>148</v>
      </c>
      <c r="AB12" s="21">
        <v>2932.89053</v>
      </c>
      <c r="AC12" s="21">
        <v>36</v>
      </c>
      <c r="AD12" s="21">
        <v>249.381</v>
      </c>
      <c r="AE12" s="21">
        <v>261</v>
      </c>
      <c r="AF12" s="21">
        <v>820.6536</v>
      </c>
      <c r="AG12" s="21">
        <v>26</v>
      </c>
      <c r="AH12" s="21">
        <v>38.16</v>
      </c>
      <c r="AI12" s="21">
        <v>0</v>
      </c>
      <c r="AJ12" s="21">
        <v>0</v>
      </c>
      <c r="AK12" s="21">
        <v>1</v>
      </c>
      <c r="AL12" s="21">
        <v>1</v>
      </c>
      <c r="AM12" s="21">
        <v>0</v>
      </c>
      <c r="AN12" s="21">
        <v>0</v>
      </c>
      <c r="AO12" s="21">
        <v>10</v>
      </c>
      <c r="AP12" s="21">
        <v>26</v>
      </c>
      <c r="AQ12" s="21">
        <v>13</v>
      </c>
      <c r="AR12" s="21">
        <v>24.361</v>
      </c>
      <c r="AS12" s="21">
        <v>0</v>
      </c>
      <c r="AT12" s="21">
        <v>0</v>
      </c>
    </row>
    <row r="13" spans="1:46" s="22" customFormat="1" ht="16.5" customHeight="1">
      <c r="A13" s="220" t="s">
        <v>43</v>
      </c>
      <c r="B13" s="220"/>
      <c r="C13" s="21">
        <v>362</v>
      </c>
      <c r="D13" s="21">
        <v>894.142</v>
      </c>
      <c r="E13" s="21">
        <v>6</v>
      </c>
      <c r="F13" s="21">
        <v>43.3</v>
      </c>
      <c r="G13" s="21">
        <v>2</v>
      </c>
      <c r="H13" s="21">
        <v>4.5</v>
      </c>
      <c r="I13" s="21">
        <v>77</v>
      </c>
      <c r="J13" s="21">
        <v>155.853</v>
      </c>
      <c r="K13" s="21">
        <v>4</v>
      </c>
      <c r="L13" s="21">
        <v>9</v>
      </c>
      <c r="M13" s="21">
        <v>1</v>
      </c>
      <c r="N13" s="21">
        <v>1</v>
      </c>
      <c r="O13" s="21">
        <v>43</v>
      </c>
      <c r="P13" s="21">
        <v>111.57</v>
      </c>
      <c r="Q13" s="21">
        <v>38</v>
      </c>
      <c r="R13" s="21">
        <v>21.21</v>
      </c>
      <c r="S13" s="21">
        <v>6</v>
      </c>
      <c r="T13" s="21">
        <v>54.449</v>
      </c>
      <c r="U13" s="21">
        <v>5</v>
      </c>
      <c r="V13" s="21">
        <v>17.715</v>
      </c>
      <c r="W13" s="220" t="s">
        <v>43</v>
      </c>
      <c r="X13" s="220"/>
      <c r="Y13" s="21">
        <v>9</v>
      </c>
      <c r="Z13" s="21">
        <v>12.2</v>
      </c>
      <c r="AA13" s="21">
        <v>39</v>
      </c>
      <c r="AB13" s="21">
        <v>164.095</v>
      </c>
      <c r="AC13" s="21">
        <v>26</v>
      </c>
      <c r="AD13" s="21">
        <v>135.85</v>
      </c>
      <c r="AE13" s="21">
        <v>82</v>
      </c>
      <c r="AF13" s="21">
        <v>121.2</v>
      </c>
      <c r="AG13" s="21">
        <v>12</v>
      </c>
      <c r="AH13" s="21">
        <v>35.65</v>
      </c>
      <c r="AI13" s="21">
        <v>0</v>
      </c>
      <c r="AJ13" s="21">
        <v>0</v>
      </c>
      <c r="AK13" s="21">
        <v>1</v>
      </c>
      <c r="AL13" s="21">
        <v>0.1</v>
      </c>
      <c r="AM13" s="21">
        <v>0</v>
      </c>
      <c r="AN13" s="21">
        <v>0</v>
      </c>
      <c r="AO13" s="21">
        <v>4</v>
      </c>
      <c r="AP13" s="21">
        <v>1.9</v>
      </c>
      <c r="AQ13" s="21">
        <v>7</v>
      </c>
      <c r="AR13" s="21">
        <v>4.55</v>
      </c>
      <c r="AS13" s="21">
        <v>0</v>
      </c>
      <c r="AT13" s="21">
        <v>0</v>
      </c>
    </row>
    <row r="14" spans="1:46" s="22" customFormat="1" ht="16.5" customHeight="1">
      <c r="A14" s="220" t="s">
        <v>44</v>
      </c>
      <c r="B14" s="220"/>
      <c r="C14" s="21">
        <v>652</v>
      </c>
      <c r="D14" s="21">
        <v>5297.423572</v>
      </c>
      <c r="E14" s="21">
        <v>17</v>
      </c>
      <c r="F14" s="21">
        <v>29.05</v>
      </c>
      <c r="G14" s="21">
        <v>3</v>
      </c>
      <c r="H14" s="21">
        <v>5.4</v>
      </c>
      <c r="I14" s="21">
        <v>115</v>
      </c>
      <c r="J14" s="21">
        <v>270.87</v>
      </c>
      <c r="K14" s="21">
        <v>5</v>
      </c>
      <c r="L14" s="21">
        <v>10.8</v>
      </c>
      <c r="M14" s="21">
        <v>2</v>
      </c>
      <c r="N14" s="21">
        <v>0.7</v>
      </c>
      <c r="O14" s="21">
        <v>100</v>
      </c>
      <c r="P14" s="21">
        <v>235.58</v>
      </c>
      <c r="Q14" s="21">
        <v>56</v>
      </c>
      <c r="R14" s="21">
        <v>80.41</v>
      </c>
      <c r="S14" s="21">
        <v>10</v>
      </c>
      <c r="T14" s="21">
        <v>18.5</v>
      </c>
      <c r="U14" s="21">
        <v>16</v>
      </c>
      <c r="V14" s="21">
        <v>107.315822</v>
      </c>
      <c r="W14" s="220" t="s">
        <v>44</v>
      </c>
      <c r="X14" s="220"/>
      <c r="Y14" s="21">
        <v>26</v>
      </c>
      <c r="Z14" s="21">
        <v>26.97</v>
      </c>
      <c r="AA14" s="21">
        <v>59</v>
      </c>
      <c r="AB14" s="21">
        <v>3900.11575</v>
      </c>
      <c r="AC14" s="21">
        <v>49</v>
      </c>
      <c r="AD14" s="21">
        <v>343.43</v>
      </c>
      <c r="AE14" s="21">
        <v>148</v>
      </c>
      <c r="AF14" s="21">
        <v>193.151</v>
      </c>
      <c r="AG14" s="21">
        <v>27</v>
      </c>
      <c r="AH14" s="21">
        <v>51.16</v>
      </c>
      <c r="AI14" s="21">
        <v>0</v>
      </c>
      <c r="AJ14" s="21">
        <v>0</v>
      </c>
      <c r="AK14" s="21">
        <v>3</v>
      </c>
      <c r="AL14" s="21">
        <v>0.55</v>
      </c>
      <c r="AM14" s="21">
        <v>0</v>
      </c>
      <c r="AN14" s="21">
        <v>0</v>
      </c>
      <c r="AO14" s="21">
        <v>3</v>
      </c>
      <c r="AP14" s="21">
        <v>7.8</v>
      </c>
      <c r="AQ14" s="21">
        <v>13</v>
      </c>
      <c r="AR14" s="21">
        <v>15.621</v>
      </c>
      <c r="AS14" s="21">
        <v>0</v>
      </c>
      <c r="AT14" s="21">
        <v>0</v>
      </c>
    </row>
    <row r="15" spans="1:46" s="22" customFormat="1" ht="16.5" customHeight="1">
      <c r="A15" s="220" t="s">
        <v>45</v>
      </c>
      <c r="B15" s="220"/>
      <c r="C15" s="21">
        <v>234</v>
      </c>
      <c r="D15" s="21">
        <v>526.360122</v>
      </c>
      <c r="E15" s="21">
        <v>11</v>
      </c>
      <c r="F15" s="21">
        <v>8.63</v>
      </c>
      <c r="G15" s="21">
        <v>0</v>
      </c>
      <c r="H15" s="21">
        <v>0</v>
      </c>
      <c r="I15" s="21">
        <v>35</v>
      </c>
      <c r="J15" s="21">
        <v>86.17</v>
      </c>
      <c r="K15" s="21">
        <v>5</v>
      </c>
      <c r="L15" s="21">
        <v>16</v>
      </c>
      <c r="M15" s="21">
        <v>1</v>
      </c>
      <c r="N15" s="21">
        <v>2</v>
      </c>
      <c r="O15" s="21">
        <v>58</v>
      </c>
      <c r="P15" s="21">
        <v>79.554222</v>
      </c>
      <c r="Q15" s="21">
        <v>18</v>
      </c>
      <c r="R15" s="21">
        <v>43.881</v>
      </c>
      <c r="S15" s="21">
        <v>6</v>
      </c>
      <c r="T15" s="21">
        <v>41.1</v>
      </c>
      <c r="U15" s="21">
        <v>5</v>
      </c>
      <c r="V15" s="21">
        <v>33.2</v>
      </c>
      <c r="W15" s="220" t="s">
        <v>45</v>
      </c>
      <c r="X15" s="220"/>
      <c r="Y15" s="21">
        <v>10</v>
      </c>
      <c r="Z15" s="21">
        <v>8.21</v>
      </c>
      <c r="AA15" s="21">
        <v>16</v>
      </c>
      <c r="AB15" s="21">
        <v>29.8249</v>
      </c>
      <c r="AC15" s="21">
        <v>17</v>
      </c>
      <c r="AD15" s="21">
        <v>45.1</v>
      </c>
      <c r="AE15" s="21">
        <v>36</v>
      </c>
      <c r="AF15" s="21">
        <v>114.34</v>
      </c>
      <c r="AG15" s="21">
        <v>9</v>
      </c>
      <c r="AH15" s="21">
        <v>11.35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2</v>
      </c>
      <c r="AP15" s="21">
        <v>1.3</v>
      </c>
      <c r="AQ15" s="21">
        <v>5</v>
      </c>
      <c r="AR15" s="21">
        <v>5.7</v>
      </c>
      <c r="AS15" s="21">
        <v>0</v>
      </c>
      <c r="AT15" s="21">
        <v>0</v>
      </c>
    </row>
    <row r="16" spans="1:46" s="22" customFormat="1" ht="16.5" customHeight="1">
      <c r="A16" s="219" t="s">
        <v>46</v>
      </c>
      <c r="B16" s="219"/>
      <c r="C16" s="21">
        <v>430</v>
      </c>
      <c r="D16" s="21">
        <v>1382.047008</v>
      </c>
      <c r="E16" s="21">
        <v>25</v>
      </c>
      <c r="F16" s="21">
        <v>70.455</v>
      </c>
      <c r="G16" s="21">
        <v>3</v>
      </c>
      <c r="H16" s="21">
        <v>12.6</v>
      </c>
      <c r="I16" s="21">
        <v>83</v>
      </c>
      <c r="J16" s="21">
        <v>144.358</v>
      </c>
      <c r="K16" s="21">
        <v>7</v>
      </c>
      <c r="L16" s="21">
        <v>17.35</v>
      </c>
      <c r="M16" s="21">
        <v>0</v>
      </c>
      <c r="N16" s="21">
        <v>0</v>
      </c>
      <c r="O16" s="21">
        <v>67</v>
      </c>
      <c r="P16" s="21">
        <v>210.795</v>
      </c>
      <c r="Q16" s="21">
        <v>37</v>
      </c>
      <c r="R16" s="21">
        <v>40.41</v>
      </c>
      <c r="S16" s="21">
        <v>7</v>
      </c>
      <c r="T16" s="21">
        <v>32.905</v>
      </c>
      <c r="U16" s="21">
        <v>3</v>
      </c>
      <c r="V16" s="21">
        <v>14.3</v>
      </c>
      <c r="W16" s="219" t="s">
        <v>46</v>
      </c>
      <c r="X16" s="219"/>
      <c r="Y16" s="21">
        <v>16</v>
      </c>
      <c r="Z16" s="21">
        <v>13.02</v>
      </c>
      <c r="AA16" s="21">
        <v>41</v>
      </c>
      <c r="AB16" s="21">
        <v>597.757908</v>
      </c>
      <c r="AC16" s="21">
        <v>37</v>
      </c>
      <c r="AD16" s="21">
        <v>90.7</v>
      </c>
      <c r="AE16" s="21">
        <v>80</v>
      </c>
      <c r="AF16" s="21">
        <v>104.7461</v>
      </c>
      <c r="AG16" s="21">
        <v>14</v>
      </c>
      <c r="AH16" s="21">
        <v>27.45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4</v>
      </c>
      <c r="AP16" s="21">
        <v>3.1</v>
      </c>
      <c r="AQ16" s="21">
        <v>6</v>
      </c>
      <c r="AR16" s="21">
        <v>2.1</v>
      </c>
      <c r="AS16" s="21">
        <v>0</v>
      </c>
      <c r="AT16" s="21">
        <v>0</v>
      </c>
    </row>
    <row r="17" spans="1:46" s="22" customFormat="1" ht="16.5" customHeight="1">
      <c r="A17" s="220" t="s">
        <v>47</v>
      </c>
      <c r="B17" s="220"/>
      <c r="C17" s="21">
        <v>55</v>
      </c>
      <c r="D17" s="21">
        <v>107.9</v>
      </c>
      <c r="E17" s="21">
        <v>3</v>
      </c>
      <c r="F17" s="21">
        <v>6.5</v>
      </c>
      <c r="G17" s="21">
        <v>1</v>
      </c>
      <c r="H17" s="21">
        <v>0.3</v>
      </c>
      <c r="I17" s="21">
        <v>10</v>
      </c>
      <c r="J17" s="21">
        <v>18.05</v>
      </c>
      <c r="K17" s="21">
        <v>1</v>
      </c>
      <c r="L17" s="21">
        <v>5</v>
      </c>
      <c r="M17" s="21">
        <v>1</v>
      </c>
      <c r="N17" s="21">
        <v>0.5</v>
      </c>
      <c r="O17" s="21">
        <v>9</v>
      </c>
      <c r="P17" s="21">
        <v>8.3</v>
      </c>
      <c r="Q17" s="21">
        <v>5</v>
      </c>
      <c r="R17" s="21">
        <v>9.2</v>
      </c>
      <c r="S17" s="21">
        <v>0</v>
      </c>
      <c r="T17" s="21">
        <v>0</v>
      </c>
      <c r="U17" s="21">
        <v>3</v>
      </c>
      <c r="V17" s="21">
        <v>2.8</v>
      </c>
      <c r="W17" s="220" t="s">
        <v>47</v>
      </c>
      <c r="X17" s="220"/>
      <c r="Y17" s="21">
        <v>0</v>
      </c>
      <c r="Z17" s="21">
        <v>0</v>
      </c>
      <c r="AA17" s="21">
        <v>2</v>
      </c>
      <c r="AB17" s="21">
        <v>2.6</v>
      </c>
      <c r="AC17" s="21">
        <v>6</v>
      </c>
      <c r="AD17" s="21">
        <v>23.7</v>
      </c>
      <c r="AE17" s="21">
        <v>8</v>
      </c>
      <c r="AF17" s="21">
        <v>7.65</v>
      </c>
      <c r="AG17" s="21">
        <v>6</v>
      </c>
      <c r="AH17" s="21">
        <v>23.3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92</v>
      </c>
      <c r="D18" s="21">
        <v>284.15408</v>
      </c>
      <c r="E18" s="21">
        <v>2</v>
      </c>
      <c r="F18" s="21">
        <v>6</v>
      </c>
      <c r="G18" s="21">
        <v>0</v>
      </c>
      <c r="H18" s="21">
        <v>0</v>
      </c>
      <c r="I18" s="21">
        <v>16</v>
      </c>
      <c r="J18" s="21">
        <v>37.6</v>
      </c>
      <c r="K18" s="21">
        <v>3</v>
      </c>
      <c r="L18" s="21">
        <v>0.3</v>
      </c>
      <c r="M18" s="21">
        <v>0</v>
      </c>
      <c r="N18" s="21">
        <v>0</v>
      </c>
      <c r="O18" s="21">
        <v>17</v>
      </c>
      <c r="P18" s="21">
        <v>91.42</v>
      </c>
      <c r="Q18" s="21">
        <v>2</v>
      </c>
      <c r="R18" s="21">
        <v>3.5</v>
      </c>
      <c r="S18" s="21">
        <v>0</v>
      </c>
      <c r="T18" s="21">
        <v>0</v>
      </c>
      <c r="U18" s="21">
        <v>2</v>
      </c>
      <c r="V18" s="21">
        <v>6</v>
      </c>
      <c r="W18" s="220" t="s">
        <v>48</v>
      </c>
      <c r="X18" s="220"/>
      <c r="Y18" s="21">
        <v>3</v>
      </c>
      <c r="Z18" s="21">
        <v>20.75</v>
      </c>
      <c r="AA18" s="21">
        <v>13</v>
      </c>
      <c r="AB18" s="21">
        <v>51.604</v>
      </c>
      <c r="AC18" s="21">
        <v>6</v>
      </c>
      <c r="AD18" s="21">
        <v>22.3</v>
      </c>
      <c r="AE18" s="21">
        <v>24</v>
      </c>
      <c r="AF18" s="21">
        <v>43.78008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3</v>
      </c>
      <c r="AP18" s="21">
        <v>0.4</v>
      </c>
      <c r="AQ18" s="21">
        <v>1</v>
      </c>
      <c r="AR18" s="21">
        <v>0.5</v>
      </c>
      <c r="AS18" s="21">
        <v>0</v>
      </c>
      <c r="AT18" s="21">
        <v>0</v>
      </c>
    </row>
    <row r="19" spans="1:46" s="22" customFormat="1" ht="16.5" customHeight="1">
      <c r="A19" s="220" t="s">
        <v>49</v>
      </c>
      <c r="B19" s="220"/>
      <c r="C19" s="21">
        <v>48</v>
      </c>
      <c r="D19" s="21">
        <v>169.773</v>
      </c>
      <c r="E19" s="21">
        <v>3</v>
      </c>
      <c r="F19" s="21">
        <v>0.788</v>
      </c>
      <c r="G19" s="21">
        <v>0</v>
      </c>
      <c r="H19" s="21">
        <v>0</v>
      </c>
      <c r="I19" s="21">
        <v>11</v>
      </c>
      <c r="J19" s="21">
        <v>69.35</v>
      </c>
      <c r="K19" s="21">
        <v>1</v>
      </c>
      <c r="L19" s="21">
        <v>0.2</v>
      </c>
      <c r="M19" s="21">
        <v>0</v>
      </c>
      <c r="N19" s="21">
        <v>0</v>
      </c>
      <c r="O19" s="21">
        <v>10</v>
      </c>
      <c r="P19" s="21">
        <v>23.18</v>
      </c>
      <c r="Q19" s="21">
        <v>2</v>
      </c>
      <c r="R19" s="21">
        <v>0.2</v>
      </c>
      <c r="S19" s="21">
        <v>0</v>
      </c>
      <c r="T19" s="21">
        <v>0</v>
      </c>
      <c r="U19" s="21">
        <v>2</v>
      </c>
      <c r="V19" s="21">
        <v>5.3</v>
      </c>
      <c r="W19" s="220" t="s">
        <v>49</v>
      </c>
      <c r="X19" s="220"/>
      <c r="Y19" s="21">
        <v>0</v>
      </c>
      <c r="Z19" s="21">
        <v>0</v>
      </c>
      <c r="AA19" s="21">
        <v>2</v>
      </c>
      <c r="AB19" s="21">
        <v>16.5</v>
      </c>
      <c r="AC19" s="21">
        <v>6</v>
      </c>
      <c r="AD19" s="21">
        <v>35.505</v>
      </c>
      <c r="AE19" s="21">
        <v>10</v>
      </c>
      <c r="AF19" s="21">
        <v>14.75</v>
      </c>
      <c r="AG19" s="21">
        <v>1</v>
      </c>
      <c r="AH19" s="21">
        <v>4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128</v>
      </c>
      <c r="D20" s="21">
        <v>426.18077</v>
      </c>
      <c r="E20" s="21">
        <v>3</v>
      </c>
      <c r="F20" s="21">
        <v>1.65</v>
      </c>
      <c r="G20" s="21">
        <v>0</v>
      </c>
      <c r="H20" s="21">
        <v>0</v>
      </c>
      <c r="I20" s="21">
        <v>38</v>
      </c>
      <c r="J20" s="21">
        <v>84.2</v>
      </c>
      <c r="K20" s="21">
        <v>2</v>
      </c>
      <c r="L20" s="21">
        <v>69.66</v>
      </c>
      <c r="M20" s="21">
        <v>0</v>
      </c>
      <c r="N20" s="21">
        <v>0</v>
      </c>
      <c r="O20" s="21">
        <v>17</v>
      </c>
      <c r="P20" s="21">
        <v>14.98</v>
      </c>
      <c r="Q20" s="21">
        <v>14</v>
      </c>
      <c r="R20" s="21">
        <v>5.71</v>
      </c>
      <c r="S20" s="21">
        <v>1</v>
      </c>
      <c r="T20" s="21">
        <v>25</v>
      </c>
      <c r="U20" s="21">
        <v>0</v>
      </c>
      <c r="V20" s="21">
        <v>0</v>
      </c>
      <c r="W20" s="220" t="s">
        <v>50</v>
      </c>
      <c r="X20" s="220"/>
      <c r="Y20" s="21">
        <v>2</v>
      </c>
      <c r="Z20" s="21">
        <v>2</v>
      </c>
      <c r="AA20" s="21">
        <v>15</v>
      </c>
      <c r="AB20" s="21">
        <v>98.9</v>
      </c>
      <c r="AC20" s="21">
        <v>15</v>
      </c>
      <c r="AD20" s="21">
        <v>87</v>
      </c>
      <c r="AE20" s="21">
        <v>15</v>
      </c>
      <c r="AF20" s="21">
        <v>32.03077</v>
      </c>
      <c r="AG20" s="21">
        <v>4</v>
      </c>
      <c r="AH20" s="21">
        <v>4.45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1</v>
      </c>
      <c r="AP20" s="21">
        <v>0.2</v>
      </c>
      <c r="AQ20" s="21">
        <v>1</v>
      </c>
      <c r="AR20" s="21">
        <v>0.4</v>
      </c>
      <c r="AS20" s="21">
        <v>0</v>
      </c>
      <c r="AT20" s="21">
        <v>0</v>
      </c>
    </row>
    <row r="21" spans="1:46" s="22" customFormat="1" ht="16.5" customHeight="1">
      <c r="A21" s="220" t="s">
        <v>51</v>
      </c>
      <c r="B21" s="220"/>
      <c r="C21" s="21">
        <v>23</v>
      </c>
      <c r="D21" s="21">
        <v>25.21</v>
      </c>
      <c r="E21" s="21">
        <v>2</v>
      </c>
      <c r="F21" s="21">
        <v>0.2</v>
      </c>
      <c r="G21" s="21">
        <v>0</v>
      </c>
      <c r="H21" s="21">
        <v>0</v>
      </c>
      <c r="I21" s="21">
        <v>6</v>
      </c>
      <c r="J21" s="21">
        <v>6.6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1.2</v>
      </c>
      <c r="Q21" s="21">
        <v>0</v>
      </c>
      <c r="R21" s="21">
        <v>0</v>
      </c>
      <c r="S21" s="21">
        <v>0</v>
      </c>
      <c r="T21" s="21">
        <v>0</v>
      </c>
      <c r="U21" s="21">
        <v>1</v>
      </c>
      <c r="V21" s="21">
        <v>0.5</v>
      </c>
      <c r="W21" s="220" t="s">
        <v>51</v>
      </c>
      <c r="X21" s="220"/>
      <c r="Y21" s="21">
        <v>0</v>
      </c>
      <c r="Z21" s="21">
        <v>0</v>
      </c>
      <c r="AA21" s="21">
        <v>1</v>
      </c>
      <c r="AB21" s="21">
        <v>4.5</v>
      </c>
      <c r="AC21" s="21">
        <v>2</v>
      </c>
      <c r="AD21" s="21">
        <v>5</v>
      </c>
      <c r="AE21" s="21">
        <v>9</v>
      </c>
      <c r="AF21" s="21">
        <v>7.21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45</v>
      </c>
      <c r="D22" s="21">
        <v>217.354674</v>
      </c>
      <c r="E22" s="21">
        <v>5</v>
      </c>
      <c r="F22" s="21">
        <v>53.39</v>
      </c>
      <c r="G22" s="21">
        <v>1</v>
      </c>
      <c r="H22" s="21">
        <v>3</v>
      </c>
      <c r="I22" s="21">
        <v>6</v>
      </c>
      <c r="J22" s="21">
        <v>32.31</v>
      </c>
      <c r="K22" s="21">
        <v>1</v>
      </c>
      <c r="L22" s="21">
        <v>0.1</v>
      </c>
      <c r="M22" s="21">
        <v>0</v>
      </c>
      <c r="N22" s="21">
        <v>0</v>
      </c>
      <c r="O22" s="21">
        <v>5</v>
      </c>
      <c r="P22" s="21">
        <v>6.6</v>
      </c>
      <c r="Q22" s="21">
        <v>4</v>
      </c>
      <c r="R22" s="21">
        <v>5.5</v>
      </c>
      <c r="S22" s="21">
        <v>1</v>
      </c>
      <c r="T22" s="21">
        <v>0.5</v>
      </c>
      <c r="U22" s="21">
        <v>0</v>
      </c>
      <c r="V22" s="21">
        <v>0</v>
      </c>
      <c r="W22" s="220" t="s">
        <v>52</v>
      </c>
      <c r="X22" s="220"/>
      <c r="Y22" s="21">
        <v>1</v>
      </c>
      <c r="Z22" s="21">
        <v>0.35</v>
      </c>
      <c r="AA22" s="21">
        <v>4</v>
      </c>
      <c r="AB22" s="21">
        <v>38.5</v>
      </c>
      <c r="AC22" s="21">
        <v>5</v>
      </c>
      <c r="AD22" s="21">
        <v>36.1</v>
      </c>
      <c r="AE22" s="21">
        <v>9</v>
      </c>
      <c r="AF22" s="21">
        <v>37.804674</v>
      </c>
      <c r="AG22" s="21">
        <v>1</v>
      </c>
      <c r="AH22" s="21">
        <v>0.2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2</v>
      </c>
      <c r="AR22" s="21">
        <v>3</v>
      </c>
      <c r="AS22" s="21">
        <v>0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29</v>
      </c>
      <c r="D23" s="21">
        <v>70.69</v>
      </c>
      <c r="E23" s="21">
        <v>4</v>
      </c>
      <c r="F23" s="21">
        <v>4.4</v>
      </c>
      <c r="G23" s="21">
        <v>1</v>
      </c>
      <c r="H23" s="21">
        <v>1</v>
      </c>
      <c r="I23" s="21">
        <v>3</v>
      </c>
      <c r="J23" s="21">
        <v>2.1</v>
      </c>
      <c r="K23" s="21">
        <v>1</v>
      </c>
      <c r="L23" s="21">
        <v>10</v>
      </c>
      <c r="M23" s="21">
        <v>0</v>
      </c>
      <c r="N23" s="21">
        <v>0</v>
      </c>
      <c r="O23" s="21">
        <v>3</v>
      </c>
      <c r="P23" s="21">
        <v>7.3</v>
      </c>
      <c r="Q23" s="21">
        <v>3</v>
      </c>
      <c r="R23" s="21">
        <v>12.2</v>
      </c>
      <c r="S23" s="21">
        <v>0</v>
      </c>
      <c r="T23" s="21">
        <v>0</v>
      </c>
      <c r="U23" s="21">
        <v>1</v>
      </c>
      <c r="V23" s="21">
        <v>0.75</v>
      </c>
      <c r="W23" s="220" t="s">
        <v>53</v>
      </c>
      <c r="X23" s="220"/>
      <c r="Y23" s="21">
        <v>0</v>
      </c>
      <c r="Z23" s="21">
        <v>0</v>
      </c>
      <c r="AA23" s="21">
        <v>0</v>
      </c>
      <c r="AB23" s="21">
        <v>0</v>
      </c>
      <c r="AC23" s="21">
        <v>4</v>
      </c>
      <c r="AD23" s="21">
        <v>28.5</v>
      </c>
      <c r="AE23" s="21">
        <v>6</v>
      </c>
      <c r="AF23" s="21">
        <v>3.4</v>
      </c>
      <c r="AG23" s="21">
        <v>3</v>
      </c>
      <c r="AH23" s="21">
        <v>1.04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77</v>
      </c>
      <c r="D24" s="21">
        <v>263.88206</v>
      </c>
      <c r="E24" s="21">
        <v>8</v>
      </c>
      <c r="F24" s="21">
        <v>16.4</v>
      </c>
      <c r="G24" s="21">
        <v>2</v>
      </c>
      <c r="H24" s="21">
        <v>6.6</v>
      </c>
      <c r="I24" s="21">
        <v>10</v>
      </c>
      <c r="J24" s="21">
        <v>7.6</v>
      </c>
      <c r="K24" s="21">
        <v>2</v>
      </c>
      <c r="L24" s="21">
        <v>5</v>
      </c>
      <c r="M24" s="21">
        <v>0</v>
      </c>
      <c r="N24" s="21">
        <v>0</v>
      </c>
      <c r="O24" s="21">
        <v>13</v>
      </c>
      <c r="P24" s="21">
        <v>7.34</v>
      </c>
      <c r="Q24" s="21">
        <v>3</v>
      </c>
      <c r="R24" s="21">
        <v>1.35</v>
      </c>
      <c r="S24" s="21">
        <v>0</v>
      </c>
      <c r="T24" s="21">
        <v>0</v>
      </c>
      <c r="U24" s="21">
        <v>2</v>
      </c>
      <c r="V24" s="21">
        <v>8</v>
      </c>
      <c r="W24" s="220" t="s">
        <v>54</v>
      </c>
      <c r="X24" s="220"/>
      <c r="Y24" s="21">
        <v>3</v>
      </c>
      <c r="Z24" s="21">
        <v>2.801</v>
      </c>
      <c r="AA24" s="21">
        <v>4</v>
      </c>
      <c r="AB24" s="21">
        <v>109.17106</v>
      </c>
      <c r="AC24" s="21">
        <v>9</v>
      </c>
      <c r="AD24" s="21">
        <v>61.45</v>
      </c>
      <c r="AE24" s="21">
        <v>16</v>
      </c>
      <c r="AF24" s="21">
        <v>36.85</v>
      </c>
      <c r="AG24" s="21">
        <v>5</v>
      </c>
      <c r="AH24" s="21">
        <v>1.32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8</v>
      </c>
      <c r="D25" s="21">
        <v>17.74</v>
      </c>
      <c r="E25" s="21">
        <v>2</v>
      </c>
      <c r="F25" s="21">
        <v>2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20" t="s">
        <v>55</v>
      </c>
      <c r="X25" s="220"/>
      <c r="Y25" s="21">
        <v>0</v>
      </c>
      <c r="Z25" s="21">
        <v>0</v>
      </c>
      <c r="AA25" s="21">
        <v>0</v>
      </c>
      <c r="AB25" s="21">
        <v>0</v>
      </c>
      <c r="AC25" s="21">
        <v>4</v>
      </c>
      <c r="AD25" s="21">
        <v>15.2</v>
      </c>
      <c r="AE25" s="21">
        <v>1</v>
      </c>
      <c r="AF25" s="21">
        <v>0.035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1</v>
      </c>
      <c r="AR25" s="21">
        <v>0.505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33</v>
      </c>
      <c r="D26" s="21">
        <v>76.845</v>
      </c>
      <c r="E26" s="21">
        <v>2</v>
      </c>
      <c r="F26" s="21">
        <v>0.7</v>
      </c>
      <c r="G26" s="21">
        <v>1</v>
      </c>
      <c r="H26" s="21">
        <v>10</v>
      </c>
      <c r="I26" s="21">
        <v>1</v>
      </c>
      <c r="J26" s="21">
        <v>0.065</v>
      </c>
      <c r="K26" s="21">
        <v>0</v>
      </c>
      <c r="L26" s="21">
        <v>0</v>
      </c>
      <c r="M26" s="21">
        <v>0</v>
      </c>
      <c r="N26" s="21">
        <v>0</v>
      </c>
      <c r="O26" s="21">
        <v>9</v>
      </c>
      <c r="P26" s="21">
        <v>15.35</v>
      </c>
      <c r="Q26" s="21">
        <v>1</v>
      </c>
      <c r="R26" s="21">
        <v>0.2</v>
      </c>
      <c r="S26" s="21">
        <v>0</v>
      </c>
      <c r="T26" s="21">
        <v>0</v>
      </c>
      <c r="U26" s="21">
        <v>1</v>
      </c>
      <c r="V26" s="21">
        <v>0.3</v>
      </c>
      <c r="W26" s="220" t="s">
        <v>56</v>
      </c>
      <c r="X26" s="220"/>
      <c r="Y26" s="21">
        <v>0</v>
      </c>
      <c r="Z26" s="21">
        <v>0</v>
      </c>
      <c r="AA26" s="21">
        <v>5</v>
      </c>
      <c r="AB26" s="21">
        <v>9.9</v>
      </c>
      <c r="AC26" s="21">
        <v>6</v>
      </c>
      <c r="AD26" s="21">
        <v>22.7</v>
      </c>
      <c r="AE26" s="21">
        <v>4</v>
      </c>
      <c r="AF26" s="21">
        <v>8.33</v>
      </c>
      <c r="AG26" s="21">
        <v>2</v>
      </c>
      <c r="AH26" s="21">
        <v>8.7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1</v>
      </c>
      <c r="AP26" s="21">
        <v>0.6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5</v>
      </c>
      <c r="D27" s="21">
        <v>33.7</v>
      </c>
      <c r="E27" s="21">
        <v>1</v>
      </c>
      <c r="F27" s="21">
        <v>0.1</v>
      </c>
      <c r="G27" s="21">
        <v>0</v>
      </c>
      <c r="H27" s="21">
        <v>0</v>
      </c>
      <c r="I27" s="21">
        <v>1</v>
      </c>
      <c r="J27" s="21">
        <v>0.1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23.5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0" t="s">
        <v>57</v>
      </c>
      <c r="X27" s="220"/>
      <c r="Y27" s="21">
        <v>0</v>
      </c>
      <c r="Z27" s="21">
        <v>0</v>
      </c>
      <c r="AA27" s="21">
        <v>0</v>
      </c>
      <c r="AB27" s="21">
        <v>0</v>
      </c>
      <c r="AC27" s="21">
        <v>1</v>
      </c>
      <c r="AD27" s="21">
        <v>10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26</v>
      </c>
      <c r="D28" s="21">
        <v>60.1</v>
      </c>
      <c r="E28" s="21">
        <v>0</v>
      </c>
      <c r="F28" s="21">
        <v>0</v>
      </c>
      <c r="G28" s="21">
        <v>0</v>
      </c>
      <c r="H28" s="21">
        <v>0</v>
      </c>
      <c r="I28" s="21">
        <v>3</v>
      </c>
      <c r="J28" s="21">
        <v>11.6</v>
      </c>
      <c r="K28" s="21">
        <v>0</v>
      </c>
      <c r="L28" s="21">
        <v>0</v>
      </c>
      <c r="M28" s="21">
        <v>0</v>
      </c>
      <c r="N28" s="21">
        <v>0</v>
      </c>
      <c r="O28" s="21">
        <v>5</v>
      </c>
      <c r="P28" s="21">
        <v>5.75</v>
      </c>
      <c r="Q28" s="21">
        <v>4</v>
      </c>
      <c r="R28" s="21">
        <v>1.65</v>
      </c>
      <c r="S28" s="21">
        <v>0</v>
      </c>
      <c r="T28" s="21">
        <v>0</v>
      </c>
      <c r="U28" s="21">
        <v>0</v>
      </c>
      <c r="V28" s="21">
        <v>0</v>
      </c>
      <c r="W28" s="220" t="s">
        <v>58</v>
      </c>
      <c r="X28" s="220"/>
      <c r="Y28" s="21">
        <v>0</v>
      </c>
      <c r="Z28" s="21">
        <v>0</v>
      </c>
      <c r="AA28" s="21">
        <v>3</v>
      </c>
      <c r="AB28" s="21">
        <v>1.2</v>
      </c>
      <c r="AC28" s="21">
        <v>1</v>
      </c>
      <c r="AD28" s="21">
        <v>1</v>
      </c>
      <c r="AE28" s="21">
        <v>9</v>
      </c>
      <c r="AF28" s="21">
        <v>37.9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1</v>
      </c>
      <c r="AR28" s="21">
        <v>1</v>
      </c>
      <c r="AS28" s="21">
        <v>0</v>
      </c>
      <c r="AT28" s="21">
        <v>0</v>
      </c>
    </row>
    <row r="29" spans="1:46" s="22" customFormat="1" ht="16.5" customHeight="1">
      <c r="A29" s="220" t="s">
        <v>59</v>
      </c>
      <c r="B29" s="220"/>
      <c r="C29" s="21">
        <v>77</v>
      </c>
      <c r="D29" s="21">
        <v>276.95</v>
      </c>
      <c r="E29" s="21">
        <v>1</v>
      </c>
      <c r="F29" s="21">
        <v>3</v>
      </c>
      <c r="G29" s="21">
        <v>0</v>
      </c>
      <c r="H29" s="21">
        <v>0</v>
      </c>
      <c r="I29" s="21">
        <v>15</v>
      </c>
      <c r="J29" s="21">
        <v>15.08</v>
      </c>
      <c r="K29" s="21">
        <v>2</v>
      </c>
      <c r="L29" s="21">
        <v>2</v>
      </c>
      <c r="M29" s="21">
        <v>0</v>
      </c>
      <c r="N29" s="21">
        <v>0</v>
      </c>
      <c r="O29" s="21">
        <v>10</v>
      </c>
      <c r="P29" s="21">
        <v>69.3</v>
      </c>
      <c r="Q29" s="21">
        <v>6</v>
      </c>
      <c r="R29" s="21">
        <v>13.2</v>
      </c>
      <c r="S29" s="21">
        <v>0</v>
      </c>
      <c r="T29" s="21">
        <v>0</v>
      </c>
      <c r="U29" s="21">
        <v>4</v>
      </c>
      <c r="V29" s="21">
        <v>7.1</v>
      </c>
      <c r="W29" s="220" t="s">
        <v>59</v>
      </c>
      <c r="X29" s="220"/>
      <c r="Y29" s="21">
        <v>1</v>
      </c>
      <c r="Z29" s="21">
        <v>1</v>
      </c>
      <c r="AA29" s="21">
        <v>8</v>
      </c>
      <c r="AB29" s="21">
        <v>23.3</v>
      </c>
      <c r="AC29" s="21">
        <v>9</v>
      </c>
      <c r="AD29" s="21">
        <v>78.3</v>
      </c>
      <c r="AE29" s="21">
        <v>18</v>
      </c>
      <c r="AF29" s="21">
        <v>49.07</v>
      </c>
      <c r="AG29" s="21">
        <v>3</v>
      </c>
      <c r="AH29" s="21">
        <v>15.6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</row>
    <row r="30" spans="1:46" s="22" customFormat="1" ht="16.5" customHeight="1">
      <c r="A30" s="220" t="s">
        <v>60</v>
      </c>
      <c r="B30" s="220"/>
      <c r="C30" s="21">
        <v>21</v>
      </c>
      <c r="D30" s="21">
        <v>141.92</v>
      </c>
      <c r="E30" s="21">
        <v>5</v>
      </c>
      <c r="F30" s="21">
        <v>103.11</v>
      </c>
      <c r="G30" s="21">
        <v>0</v>
      </c>
      <c r="H30" s="21">
        <v>0</v>
      </c>
      <c r="I30" s="21">
        <v>3</v>
      </c>
      <c r="J30" s="21">
        <v>16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10</v>
      </c>
      <c r="Q30" s="21">
        <v>2</v>
      </c>
      <c r="R30" s="21">
        <v>3.23</v>
      </c>
      <c r="S30" s="21">
        <v>0</v>
      </c>
      <c r="T30" s="21">
        <v>0</v>
      </c>
      <c r="U30" s="21">
        <v>1</v>
      </c>
      <c r="V30" s="21">
        <v>0.5</v>
      </c>
      <c r="W30" s="220" t="s">
        <v>60</v>
      </c>
      <c r="X30" s="220"/>
      <c r="Y30" s="21">
        <v>1</v>
      </c>
      <c r="Z30" s="21">
        <v>0.1</v>
      </c>
      <c r="AA30" s="21">
        <v>0</v>
      </c>
      <c r="AB30" s="21">
        <v>0</v>
      </c>
      <c r="AC30" s="21">
        <v>1</v>
      </c>
      <c r="AD30" s="21">
        <v>1</v>
      </c>
      <c r="AE30" s="21">
        <v>5</v>
      </c>
      <c r="AF30" s="21">
        <v>1.78</v>
      </c>
      <c r="AG30" s="21">
        <v>2</v>
      </c>
      <c r="AH30" s="21">
        <v>6.2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7</v>
      </c>
      <c r="D31" s="21">
        <v>9.8</v>
      </c>
      <c r="E31" s="21">
        <v>2</v>
      </c>
      <c r="F31" s="21">
        <v>3.2</v>
      </c>
      <c r="G31" s="21">
        <v>0</v>
      </c>
      <c r="H31" s="21">
        <v>0</v>
      </c>
      <c r="I31" s="21">
        <v>1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9" t="s">
        <v>61</v>
      </c>
      <c r="X31" s="219"/>
      <c r="Y31" s="21">
        <v>0</v>
      </c>
      <c r="Z31" s="21">
        <v>0</v>
      </c>
      <c r="AA31" s="21">
        <v>1</v>
      </c>
      <c r="AB31" s="21">
        <v>0.1</v>
      </c>
      <c r="AC31" s="21">
        <v>2</v>
      </c>
      <c r="AD31" s="21">
        <v>4.5</v>
      </c>
      <c r="AE31" s="21">
        <v>1</v>
      </c>
      <c r="AF31" s="21">
        <v>1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6</v>
      </c>
      <c r="D32" s="21">
        <v>6.8</v>
      </c>
      <c r="E32" s="21">
        <v>1</v>
      </c>
      <c r="F32" s="21">
        <v>0.2</v>
      </c>
      <c r="G32" s="21">
        <v>0</v>
      </c>
      <c r="H32" s="21">
        <v>0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1" t="s">
        <v>62</v>
      </c>
      <c r="X32" s="221"/>
      <c r="Y32" s="21">
        <v>0</v>
      </c>
      <c r="Z32" s="21">
        <v>0</v>
      </c>
      <c r="AA32" s="21">
        <v>1</v>
      </c>
      <c r="AB32" s="21">
        <v>0.1</v>
      </c>
      <c r="AC32" s="21">
        <v>2</v>
      </c>
      <c r="AD32" s="21">
        <v>4.5</v>
      </c>
      <c r="AE32" s="21">
        <v>1</v>
      </c>
      <c r="AF32" s="21">
        <v>1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2" t="s">
        <v>63</v>
      </c>
      <c r="B33" s="222"/>
      <c r="C33" s="21">
        <v>1</v>
      </c>
      <c r="D33" s="21">
        <v>3</v>
      </c>
      <c r="E33" s="21">
        <v>1</v>
      </c>
      <c r="F33" s="21">
        <v>3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2" t="s">
        <v>63</v>
      </c>
      <c r="X33" s="222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中華民國110年6月20日編製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中華民國110年6月20日編製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48" t="s">
        <v>102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155" t="s">
        <v>102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30" customFormat="1" ht="19.5" customHeight="1">
      <c r="A41" s="265" t="s">
        <v>276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 t="s">
        <v>277</v>
      </c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李庭瑋</dc:creator>
  <cp:keywords/>
  <dc:description/>
  <cp:lastModifiedBy>李庭瑋</cp:lastModifiedBy>
  <dcterms:created xsi:type="dcterms:W3CDTF">2021-06-21T03:28:11Z</dcterms:created>
  <dcterms:modified xsi:type="dcterms:W3CDTF">2021-06-21T03:28:11Z</dcterms:modified>
  <cp:category/>
  <cp:version/>
  <cp:contentType/>
  <cp:contentStatus/>
</cp:coreProperties>
</file>