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3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<sst xmlns="http://schemas.openxmlformats.org/spreadsheetml/2006/main" count="1313" uniqueCount="405">
  <si>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</si>
  <si>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</si>
  <si>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</si>
  <si>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</si>
  <si>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</si>
  <si>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</si>
  <si>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</si>
  <si>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</si>
  <si>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</si>
  <si>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</si>
  <si>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</si>
  <si>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</si>
  <si>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</si>
  <si>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</si>
  <si>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</si>
  <si>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</si>
  <si>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</si>
  <si>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</si>
  <si>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</si>
  <si>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</si>
  <si>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</si>
  <si>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</si>
  <si>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</si>
  <si>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</si>
  <si>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</si>
  <si>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</si>
  <si>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</si>
  <si>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</si>
  <si>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</si>
  <si>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</si>
  <si>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</si>
  <si>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</si>
  <si>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</si>
  <si>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</si>
  <si>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</si>
  <si>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</si>
  <si>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</si>
  <si>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</si>
  <si>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</si>
  <si>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</si>
  <si>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</si>
  <si>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</si>
  <si>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</si>
  <si>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</si>
  <si>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</si>
  <si>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</si>
  <si>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</si>
  <si>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</si>
  <si>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</si>
  <si>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</si>
  <si>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</si>
  <si>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</si>
  <si>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</si>
  <si>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</si>
  <si>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</si>
  <si>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</si>
  <si>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</si>
  <si>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</si>
  <si>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</si>
  <si>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</si>
  <si>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</si>
  <si>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</si>
  <si>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</si>
  <si>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</si>
  <si>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</si>
  <si>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</si>
  <si>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</si>
  <si>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</si>
  <si>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</si>
  <si>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</si>
  <si>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</si>
  <si>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</si>
  <si>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</si>
  <si>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</si>
  <si>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</si>
  <si>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</si>
  <si>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</si>
  <si>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</si>
  <si>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</si>
  <si>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</si>
  <si>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</si>
  <si>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</si>
  <si>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</si>
  <si>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</si>
  <si>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</si>
  <si>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</si>
  <si>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</si>
  <si>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</si>
  <si>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</si>
  <si>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</si>
  <si>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</si>
  <si>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</si>
  <si>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</si>
  <si>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</si>
  <si>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</si>
  <si>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</si>
  <si>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</si>
  <si>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</si>
  <si>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</si>
  <si>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</si>
  <si>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</si>
  <si>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</si>
  <si>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</si>
  <si>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</si>
  <si>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</si>
  <si>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</si>
  <si>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</si>
  <si>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</si>
  <si>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</si>
  <si>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</si>
  <si>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</si>
  <si>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</si>
  <si>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</si>
  <si>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</si>
  <si>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</si>
  <si>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</si>
  <si>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</si>
  <si>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</si>
  <si>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</si>
  <si>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</si>
  <si>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</si>
  <si>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</si>
  <si>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</si>
  <si>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</si>
  <si>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</si>
  <si>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</si>
  <si>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</si>
  <si>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</si>
  <si>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</si>
  <si>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</si>
  <si>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</si>
  <si>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</si>
  <si>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</si>
  <si>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</si>
  <si>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</si>
  <si>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</si>
  <si>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</si>
  <si>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</si>
  <si>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</si>
  <si>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</si>
  <si>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</si>
  <si>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</si>
  <si>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</si>
  <si>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</si>
  <si>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</si>
  <si>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</si>
  <si>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</si>
  <si>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</si>
  <si>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</si>
  <si>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</si>
  <si>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</si>
  <si>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</si>
  <si>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</si>
  <si>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</si>
  <si>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</si>
  <si>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</si>
  <si>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</si>
  <si>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</si>
  <si>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</si>
  <si>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</si>
  <si>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</si>
  <si>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</si>
  <si>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</si>
  <si>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</si>
  <si>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</si>
  <si>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</si>
  <si>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</si>
  <si>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</si>
  <si>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</si>
  <si>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</si>
  <si>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</si>
  <si>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</si>
  <si>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</si>
  <si>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</si>
  <si>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</si>
  <si>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</si>
  <si>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</si>
  <si>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</si>
  <si>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</si>
  <si>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</si>
  <si>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</si>
  <si>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</si>
  <si>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</si>
  <si>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</si>
  <si>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</si>
  <si>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</si>
  <si>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</si>
  <si>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</si>
  <si>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</si>
  <si>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</si>
  <si>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</si>
  <si>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</si>
  <si>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</si>
  <si>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</si>
  <si>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</si>
  <si>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</si>
  <si>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</si>
  <si>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</si>
  <si>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</si>
  <si>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</si>
  <si>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</si>
  <si>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</si>
  <si>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</si>
  <si>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</si>
  <si>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</si>
  <si>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</si>
  <si>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</si>
  <si>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</si>
  <si>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</si>
  <si>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</si>
  <si>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</si>
  <si>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</si>
  <si>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</si>
  <si>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</si>
  <si>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</si>
  <si>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</si>
  <si>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</si>
  <si>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</si>
  <si>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</si>
  <si>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</si>
  <si>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</si>
  <si>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</si>
  <si>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</si>
  <si>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</si>
  <si>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</si>
  <si>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</si>
  <si>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</si>
  <si>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</si>
  <si>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</si>
  <si>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</si>
  <si>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</si>
  <si>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</si>
  <si>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</si>
  <si>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</si>
  <si>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</si>
  <si>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</si>
  <si>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</si>
  <si>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</si>
  <si>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</si>
  <si>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</si>
  <si>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</si>
  <si>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</si>
  <si>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</si>
  <si>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</si>
  <si>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</si>
  <si>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</si>
  <si>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</si>
  <si>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</si>
  <si>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</si>
  <si>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</si>
  <si>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</si>
  <si>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</si>
  <si>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</si>
  <si>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</si>
  <si>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</si>
  <si>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</si>
  <si>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</si>
  <si>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</si>
  <si>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</si>
  <si>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</si>
  <si>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</si>
  <si>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</si>
  <si>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</si>
  <si>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</si>
  <si>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</si>
  <si>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</si>
  <si>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</si>
  <si>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</si>
  <si>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</si>
  <si>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</si>
  <si>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</si>
  <si>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</si>
  <si>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</si>
  <si>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</si>
  <si>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</si>
  <si>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</si>
  <si>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</si>
  <si>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</si>
  <si>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</si>
  <si>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</si>
  <si>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</si>
  <si>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</si>
  <si>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</si>
  <si>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</si>
  <si>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</si>
  <si>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</si>
  <si>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</si>
  <si>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</si>
  <si>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</si>
  <si>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</si>
  <si>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</si>
  <si>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</si>
  <si>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</si>
  <si>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</si>
  <si>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</si>
  <si>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</si>
  <si>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</si>
  <si>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</si>
  <si>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</si>
  <si>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</si>
  <si>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</si>
  <si>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</si>
  <si>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</si>
  <si>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</si>
  <si>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</si>
  <si>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</si>
  <si>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</si>
  <si>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</si>
  <si>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</si>
  <si>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</si>
  <si>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</si>
  <si>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</si>
  <si>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</si>
  <si>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</si>
  <si>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</si>
  <si>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</si>
  <si>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</si>
  <si>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</si>
  <si>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</si>
  <si>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</si>
  <si>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</si>
  <si>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</si>
  <si>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</si>
  <si>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</si>
  <si>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</si>
  <si>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</si>
  <si>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</si>
  <si>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</si>
  <si>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</si>
  <si>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</si>
  <si>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</si>
  <si>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</si>
  <si>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</si>
  <si>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</si>
  <si>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</si>
  <si>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</si>
  <si>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</si>
  <si>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</si>
  <si>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</si>
  <si>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</si>
  <si>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</si>
  <si>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</si>
  <si>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</si>
  <si>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</si>
  <si>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</si>
  <si>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</si>
  <si>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</si>
  <si>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</si>
  <si>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</si>
  <si>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</si>
  <si>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</si>
  <si>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</si>
  <si>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</si>
  <si>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</si>
  <si>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</si>
  <si>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</si>
  <si>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</si>
  <si>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</si>
  <si>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</si>
  <si>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</si>
  <si>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</si>
  <si>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</si>
  <si>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</si>
  <si>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</si>
  <si>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</si>
  <si>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</si>
  <si>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</si>
  <si>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</si>
  <si>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</si>
  <si>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</si>
  <si>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</si>
  <si>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</si>
  <si>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</si>
  <si>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</si>
  <si>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</si>
  <si>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</si>
  <si>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</si>
  <si>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</si>
  <si>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</si>
  <si>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</si>
  <si>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</si>
  <si>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</si>
  <si>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</si>
  <si>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</si>
  <si>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</si>
  <si>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</si>
  <si>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</si>
  <si>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</si>
  <si>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</si>
  <si>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</si>
  <si>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</si>
  <si>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</si>
  <si>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</si>
  <si>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</si>
  <si>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</si>
  <si>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</si>
  <si>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</si>
  <si>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</si>
  <si>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</si>
  <si>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中華民國112年5月20日編製</t>
  </si>
  <si>
    <t>中華民國112年4月</t>
  </si>
  <si>
    <t>中華民國112年4月底
April,2023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</si>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</sst>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H5" sqref="H5:P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9" t="s">
        <v>2</v>
      </c>
      <c r="V1" s="220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9" t="s">
        <v>2</v>
      </c>
      <c r="AT1" s="221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2" t="s">
        <v>6</v>
      </c>
      <c r="V2" s="223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2" t="s">
        <v>6</v>
      </c>
      <c r="AT2" s="224"/>
    </row>
    <row r="3" spans="1:46" s="14" customFormat="1" ht="19.5" customHeight="1">
      <c r="A3" s="225" t="s">
        <v>245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 t="s">
        <v>253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6" s="14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7" t="str">
        <f>CONCATENATE('2491-00-06'!G5,"底")</f>
        <v>中華民國112年4月底</v>
      </c>
      <c r="I5" s="227"/>
      <c r="J5" s="227"/>
      <c r="K5" s="227"/>
      <c r="L5" s="227"/>
      <c r="M5" s="227"/>
      <c r="N5" s="227"/>
      <c r="O5" s="227"/>
      <c r="P5" s="227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8" t="str">
        <f>H5</f>
        <v>中華民國112年4月底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9" t="s">
        <v>8</v>
      </c>
      <c r="B6" s="230"/>
      <c r="C6" s="235" t="s">
        <v>9</v>
      </c>
      <c r="D6" s="236"/>
      <c r="E6" s="239" t="s">
        <v>10</v>
      </c>
      <c r="F6" s="240"/>
      <c r="G6" s="243" t="s">
        <v>11</v>
      </c>
      <c r="H6" s="244"/>
      <c r="I6" s="243" t="s">
        <v>372</v>
      </c>
      <c r="J6" s="244"/>
      <c r="K6" s="239" t="s">
        <v>12</v>
      </c>
      <c r="L6" s="247"/>
      <c r="M6" s="249" t="s">
        <v>13</v>
      </c>
      <c r="N6" s="250"/>
      <c r="O6" s="251" t="s">
        <v>362</v>
      </c>
      <c r="P6" s="252"/>
      <c r="Q6" s="255" t="s">
        <v>14</v>
      </c>
      <c r="R6" s="256"/>
      <c r="S6" s="243" t="s">
        <v>15</v>
      </c>
      <c r="T6" s="244"/>
      <c r="U6" s="243" t="s">
        <v>16</v>
      </c>
      <c r="V6" s="259"/>
      <c r="W6" s="229" t="s">
        <v>8</v>
      </c>
      <c r="X6" s="230"/>
      <c r="Y6" s="266" t="s">
        <v>367</v>
      </c>
      <c r="Z6" s="267"/>
      <c r="AA6" s="243" t="s">
        <v>17</v>
      </c>
      <c r="AB6" s="244"/>
      <c r="AC6" s="243" t="s">
        <v>18</v>
      </c>
      <c r="AD6" s="259"/>
      <c r="AE6" s="265" t="s">
        <v>19</v>
      </c>
      <c r="AF6" s="259"/>
      <c r="AG6" s="279" t="s">
        <v>20</v>
      </c>
      <c r="AH6" s="247"/>
      <c r="AI6" s="265" t="s">
        <v>21</v>
      </c>
      <c r="AJ6" s="259"/>
      <c r="AK6" s="261" t="s">
        <v>374</v>
      </c>
      <c r="AL6" s="262"/>
      <c r="AM6" s="265" t="s">
        <v>22</v>
      </c>
      <c r="AN6" s="259"/>
      <c r="AO6" s="265" t="s">
        <v>23</v>
      </c>
      <c r="AP6" s="259"/>
      <c r="AQ6" s="265" t="s">
        <v>24</v>
      </c>
      <c r="AR6" s="244"/>
      <c r="AS6" s="243" t="s">
        <v>25</v>
      </c>
      <c r="AT6" s="271"/>
    </row>
    <row r="7" spans="1:46" ht="16.5" customHeight="1">
      <c r="A7" s="231"/>
      <c r="B7" s="232"/>
      <c r="C7" s="237"/>
      <c r="D7" s="238"/>
      <c r="E7" s="241"/>
      <c r="F7" s="242"/>
      <c r="G7" s="245"/>
      <c r="H7" s="246"/>
      <c r="I7" s="245"/>
      <c r="J7" s="246"/>
      <c r="K7" s="241"/>
      <c r="L7" s="248"/>
      <c r="M7" s="273" t="s">
        <v>26</v>
      </c>
      <c r="N7" s="274"/>
      <c r="O7" s="253"/>
      <c r="P7" s="254"/>
      <c r="Q7" s="257"/>
      <c r="R7" s="258"/>
      <c r="S7" s="245"/>
      <c r="T7" s="246"/>
      <c r="U7" s="245"/>
      <c r="V7" s="260"/>
      <c r="W7" s="231"/>
      <c r="X7" s="232"/>
      <c r="Y7" s="268"/>
      <c r="Z7" s="269"/>
      <c r="AA7" s="245"/>
      <c r="AB7" s="246"/>
      <c r="AC7" s="245"/>
      <c r="AD7" s="260"/>
      <c r="AE7" s="275" t="s">
        <v>27</v>
      </c>
      <c r="AF7" s="276"/>
      <c r="AG7" s="280"/>
      <c r="AH7" s="248"/>
      <c r="AI7" s="275" t="s">
        <v>28</v>
      </c>
      <c r="AJ7" s="276"/>
      <c r="AK7" s="263"/>
      <c r="AL7" s="264"/>
      <c r="AM7" s="275" t="s">
        <v>29</v>
      </c>
      <c r="AN7" s="276"/>
      <c r="AO7" s="277" t="s">
        <v>30</v>
      </c>
      <c r="AP7" s="278"/>
      <c r="AQ7" s="270"/>
      <c r="AR7" s="246"/>
      <c r="AS7" s="245"/>
      <c r="AT7" s="272"/>
    </row>
    <row r="8" spans="1:46" ht="22.5" customHeight="1">
      <c r="A8" s="233"/>
      <c r="B8" s="234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3"/>
      <c r="X8" s="234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1" t="s">
        <v>33</v>
      </c>
      <c r="B9" s="282"/>
      <c r="C9" s="23">
        <v>758535</v>
      </c>
      <c r="D9" s="23">
        <v>27565946.575807</v>
      </c>
      <c r="E9" s="23">
        <v>18907</v>
      </c>
      <c r="F9" s="23">
        <v>667162.730295</v>
      </c>
      <c r="G9" s="23">
        <v>4248</v>
      </c>
      <c r="H9" s="23">
        <v>313926.168548</v>
      </c>
      <c r="I9" s="23">
        <v>200584</v>
      </c>
      <c r="J9" s="23">
        <v>8327035.240873</v>
      </c>
      <c r="K9" s="23">
        <v>7617</v>
      </c>
      <c r="L9" s="23">
        <v>1247102.996714</v>
      </c>
      <c r="M9" s="23">
        <v>3489</v>
      </c>
      <c r="N9" s="23">
        <v>192060.891128</v>
      </c>
      <c r="O9" s="23">
        <v>117836</v>
      </c>
      <c r="P9" s="23">
        <v>1395420.421913</v>
      </c>
      <c r="Q9" s="23">
        <v>95360</v>
      </c>
      <c r="R9" s="23">
        <v>1055249.833878</v>
      </c>
      <c r="S9" s="23">
        <v>16571</v>
      </c>
      <c r="T9" s="23">
        <v>1025349.266675</v>
      </c>
      <c r="U9" s="23">
        <v>7620</v>
      </c>
      <c r="V9" s="23">
        <v>64239.536455</v>
      </c>
      <c r="W9" s="281" t="s">
        <v>33</v>
      </c>
      <c r="X9" s="282"/>
      <c r="Y9" s="23">
        <v>27499</v>
      </c>
      <c r="Z9" s="23">
        <v>554314.42344</v>
      </c>
      <c r="AA9" s="23">
        <v>58670</v>
      </c>
      <c r="AB9" s="23">
        <v>9140442.808335</v>
      </c>
      <c r="AC9" s="23">
        <v>39156</v>
      </c>
      <c r="AD9" s="23">
        <v>1502482.217661</v>
      </c>
      <c r="AE9" s="23">
        <v>99717</v>
      </c>
      <c r="AF9" s="23">
        <v>1293572.788349</v>
      </c>
      <c r="AG9" s="23">
        <v>23331</v>
      </c>
      <c r="AH9" s="23">
        <v>370931.364755</v>
      </c>
      <c r="AI9" s="23">
        <v>1</v>
      </c>
      <c r="AJ9" s="23">
        <v>6.5</v>
      </c>
      <c r="AK9" s="23">
        <v>449</v>
      </c>
      <c r="AL9" s="23">
        <v>1783.115764</v>
      </c>
      <c r="AM9" s="23">
        <v>58</v>
      </c>
      <c r="AN9" s="23">
        <v>270.25</v>
      </c>
      <c r="AO9" s="23">
        <v>3326</v>
      </c>
      <c r="AP9" s="23">
        <v>83689.640127</v>
      </c>
      <c r="AQ9" s="23">
        <v>13964</v>
      </c>
      <c r="AR9" s="23">
        <v>149195.261877</v>
      </c>
      <c r="AS9" s="23">
        <v>20132</v>
      </c>
      <c r="AT9" s="23">
        <v>181711.11902</v>
      </c>
    </row>
    <row r="10" spans="1:46" s="22" customFormat="1" ht="16.5" customHeight="1">
      <c r="A10" s="283" t="s">
        <v>226</v>
      </c>
      <c r="B10" s="284"/>
      <c r="C10" s="23">
        <v>756835</v>
      </c>
      <c r="D10" s="23">
        <v>27539671.458579</v>
      </c>
      <c r="E10" s="23">
        <v>18730</v>
      </c>
      <c r="F10" s="23">
        <v>665192.140295</v>
      </c>
      <c r="G10" s="23">
        <v>4219</v>
      </c>
      <c r="H10" s="23">
        <v>313425.28461</v>
      </c>
      <c r="I10" s="23">
        <v>200398</v>
      </c>
      <c r="J10" s="23">
        <v>8319297.572873</v>
      </c>
      <c r="K10" s="23">
        <v>7608</v>
      </c>
      <c r="L10" s="23">
        <v>1247000.796714</v>
      </c>
      <c r="M10" s="23">
        <v>3486</v>
      </c>
      <c r="N10" s="23">
        <v>192054.041128</v>
      </c>
      <c r="O10" s="23">
        <v>117395</v>
      </c>
      <c r="P10" s="23">
        <v>1391789.274913</v>
      </c>
      <c r="Q10" s="23">
        <v>95265</v>
      </c>
      <c r="R10" s="23">
        <v>1053620.538878</v>
      </c>
      <c r="S10" s="23">
        <v>16454</v>
      </c>
      <c r="T10" s="23">
        <v>1019679.907325</v>
      </c>
      <c r="U10" s="23">
        <v>7604</v>
      </c>
      <c r="V10" s="23">
        <v>63745.770515</v>
      </c>
      <c r="W10" s="283" t="s">
        <v>226</v>
      </c>
      <c r="X10" s="284"/>
      <c r="Y10" s="23">
        <v>27465</v>
      </c>
      <c r="Z10" s="23">
        <v>554217.66344</v>
      </c>
      <c r="AA10" s="23">
        <v>58603</v>
      </c>
      <c r="AB10" s="23">
        <v>9139538.594335</v>
      </c>
      <c r="AC10" s="23">
        <v>38939</v>
      </c>
      <c r="AD10" s="23">
        <v>1500850.512661</v>
      </c>
      <c r="AE10" s="23">
        <v>99597</v>
      </c>
      <c r="AF10" s="23">
        <v>1292908.778349</v>
      </c>
      <c r="AG10" s="23">
        <v>23179</v>
      </c>
      <c r="AH10" s="23">
        <v>369876.405755</v>
      </c>
      <c r="AI10" s="23">
        <v>1</v>
      </c>
      <c r="AJ10" s="23">
        <v>6.5</v>
      </c>
      <c r="AK10" s="23">
        <v>448</v>
      </c>
      <c r="AL10" s="23">
        <v>1782.115764</v>
      </c>
      <c r="AM10" s="23">
        <v>58</v>
      </c>
      <c r="AN10" s="23">
        <v>270.25</v>
      </c>
      <c r="AO10" s="23">
        <v>3321</v>
      </c>
      <c r="AP10" s="23">
        <v>83626.140127</v>
      </c>
      <c r="AQ10" s="23">
        <v>13946</v>
      </c>
      <c r="AR10" s="23">
        <v>149115.801877</v>
      </c>
      <c r="AS10" s="23">
        <v>20119</v>
      </c>
      <c r="AT10" s="23">
        <v>181673.36902</v>
      </c>
    </row>
    <row r="11" spans="1:46" s="22" customFormat="1" ht="16.5" customHeight="1">
      <c r="A11" s="285" t="s">
        <v>266</v>
      </c>
      <c r="B11" s="286"/>
      <c r="C11" s="23">
        <v>146974</v>
      </c>
      <c r="D11" s="23">
        <v>2685123.9721</v>
      </c>
      <c r="E11" s="23">
        <v>2349</v>
      </c>
      <c r="F11" s="23">
        <v>52526.856671</v>
      </c>
      <c r="G11" s="23">
        <v>415</v>
      </c>
      <c r="H11" s="23">
        <v>10020.969448</v>
      </c>
      <c r="I11" s="23">
        <v>47193</v>
      </c>
      <c r="J11" s="23">
        <v>1228485.443491</v>
      </c>
      <c r="K11" s="23">
        <v>881</v>
      </c>
      <c r="L11" s="23">
        <v>65987.354795</v>
      </c>
      <c r="M11" s="23">
        <v>648</v>
      </c>
      <c r="N11" s="23">
        <v>4573.264175</v>
      </c>
      <c r="O11" s="23">
        <v>24891</v>
      </c>
      <c r="P11" s="23">
        <v>212508.084617</v>
      </c>
      <c r="Q11" s="23">
        <v>17703</v>
      </c>
      <c r="R11" s="23">
        <v>111763.308454</v>
      </c>
      <c r="S11" s="23">
        <v>2115</v>
      </c>
      <c r="T11" s="23">
        <v>66965.574115</v>
      </c>
      <c r="U11" s="23">
        <v>992</v>
      </c>
      <c r="V11" s="23">
        <v>5763.793835</v>
      </c>
      <c r="W11" s="285" t="s">
        <v>266</v>
      </c>
      <c r="X11" s="286"/>
      <c r="Y11" s="23">
        <v>5397</v>
      </c>
      <c r="Z11" s="23">
        <v>49968.310025</v>
      </c>
      <c r="AA11" s="23">
        <v>9120</v>
      </c>
      <c r="AB11" s="23">
        <v>381162.621595</v>
      </c>
      <c r="AC11" s="23">
        <v>5484</v>
      </c>
      <c r="AD11" s="23">
        <v>179040.410203</v>
      </c>
      <c r="AE11" s="23">
        <v>18711</v>
      </c>
      <c r="AF11" s="23">
        <v>224010.917062</v>
      </c>
      <c r="AG11" s="23">
        <v>3577</v>
      </c>
      <c r="AH11" s="23">
        <v>43490.888905</v>
      </c>
      <c r="AI11" s="23">
        <v>0</v>
      </c>
      <c r="AJ11" s="23">
        <v>0</v>
      </c>
      <c r="AK11" s="23">
        <v>62</v>
      </c>
      <c r="AL11" s="23">
        <v>185.95552</v>
      </c>
      <c r="AM11" s="23">
        <v>6</v>
      </c>
      <c r="AN11" s="23">
        <v>17.9</v>
      </c>
      <c r="AO11" s="23">
        <v>500</v>
      </c>
      <c r="AP11" s="23">
        <v>3770.780409</v>
      </c>
      <c r="AQ11" s="23">
        <v>2712</v>
      </c>
      <c r="AR11" s="23">
        <v>16992.844804</v>
      </c>
      <c r="AS11" s="23">
        <v>4218</v>
      </c>
      <c r="AT11" s="23">
        <v>27888.693976</v>
      </c>
    </row>
    <row r="12" spans="1:46" s="22" customFormat="1" ht="16.5" customHeight="1">
      <c r="A12" s="285" t="s">
        <v>265</v>
      </c>
      <c r="B12" s="286"/>
      <c r="C12" s="23">
        <v>175569</v>
      </c>
      <c r="D12" s="23">
        <v>14186705.263513</v>
      </c>
      <c r="E12" s="23">
        <v>2756</v>
      </c>
      <c r="F12" s="23">
        <v>257180.341667</v>
      </c>
      <c r="G12" s="23">
        <v>382</v>
      </c>
      <c r="H12" s="23">
        <v>135833.078635</v>
      </c>
      <c r="I12" s="23">
        <v>27949</v>
      </c>
      <c r="J12" s="23">
        <v>2015010.271604</v>
      </c>
      <c r="K12" s="23">
        <v>1438</v>
      </c>
      <c r="L12" s="23">
        <v>608090.534361</v>
      </c>
      <c r="M12" s="23">
        <v>374</v>
      </c>
      <c r="N12" s="23">
        <v>8700.100672</v>
      </c>
      <c r="O12" s="23">
        <v>19861</v>
      </c>
      <c r="P12" s="23">
        <v>579190.414443</v>
      </c>
      <c r="Q12" s="23">
        <v>26658</v>
      </c>
      <c r="R12" s="23">
        <v>489182.186777</v>
      </c>
      <c r="S12" s="23">
        <v>5009</v>
      </c>
      <c r="T12" s="23">
        <v>471592.772952</v>
      </c>
      <c r="U12" s="23">
        <v>1988</v>
      </c>
      <c r="V12" s="23">
        <v>24498.736965</v>
      </c>
      <c r="W12" s="285" t="s">
        <v>265</v>
      </c>
      <c r="X12" s="286"/>
      <c r="Y12" s="23">
        <v>11323</v>
      </c>
      <c r="Z12" s="23">
        <v>413049.16507</v>
      </c>
      <c r="AA12" s="23">
        <v>23424</v>
      </c>
      <c r="AB12" s="23">
        <v>7717184.367839</v>
      </c>
      <c r="AC12" s="23">
        <v>8835</v>
      </c>
      <c r="AD12" s="23">
        <v>763605.925729</v>
      </c>
      <c r="AE12" s="23">
        <v>31530</v>
      </c>
      <c r="AF12" s="23">
        <v>423356.649864</v>
      </c>
      <c r="AG12" s="23">
        <v>5173</v>
      </c>
      <c r="AH12" s="23">
        <v>100739.154077</v>
      </c>
      <c r="AI12" s="23">
        <v>0</v>
      </c>
      <c r="AJ12" s="23">
        <v>0</v>
      </c>
      <c r="AK12" s="23">
        <v>164</v>
      </c>
      <c r="AL12" s="23">
        <v>689.53523</v>
      </c>
      <c r="AM12" s="23">
        <v>4</v>
      </c>
      <c r="AN12" s="23">
        <v>23</v>
      </c>
      <c r="AO12" s="23">
        <v>866</v>
      </c>
      <c r="AP12" s="23">
        <v>28377.022453</v>
      </c>
      <c r="AQ12" s="23">
        <v>3788</v>
      </c>
      <c r="AR12" s="23">
        <v>93646.322385</v>
      </c>
      <c r="AS12" s="23">
        <v>4047</v>
      </c>
      <c r="AT12" s="23">
        <v>56755.68279</v>
      </c>
    </row>
    <row r="13" spans="1:46" s="22" customFormat="1" ht="16.5" customHeight="1">
      <c r="A13" s="285" t="s">
        <v>299</v>
      </c>
      <c r="B13" s="286"/>
      <c r="C13" s="23">
        <v>69025</v>
      </c>
      <c r="D13" s="23">
        <v>1640399.095524</v>
      </c>
      <c r="E13" s="23">
        <v>1244</v>
      </c>
      <c r="F13" s="23">
        <v>32545.711123</v>
      </c>
      <c r="G13" s="23">
        <v>340</v>
      </c>
      <c r="H13" s="23">
        <v>5605.56775</v>
      </c>
      <c r="I13" s="23">
        <v>21030</v>
      </c>
      <c r="J13" s="23">
        <v>806818.829158</v>
      </c>
      <c r="K13" s="23">
        <v>591</v>
      </c>
      <c r="L13" s="23">
        <v>67364.923253</v>
      </c>
      <c r="M13" s="23">
        <v>453</v>
      </c>
      <c r="N13" s="23">
        <v>5421.154682</v>
      </c>
      <c r="O13" s="23">
        <v>12550</v>
      </c>
      <c r="P13" s="23">
        <v>113626.867674</v>
      </c>
      <c r="Q13" s="23">
        <v>7384</v>
      </c>
      <c r="R13" s="23">
        <v>46212.753877</v>
      </c>
      <c r="S13" s="23">
        <v>1516</v>
      </c>
      <c r="T13" s="23">
        <v>186520.911078</v>
      </c>
      <c r="U13" s="23">
        <v>512</v>
      </c>
      <c r="V13" s="23">
        <v>2699.080205</v>
      </c>
      <c r="W13" s="285" t="s">
        <v>299</v>
      </c>
      <c r="X13" s="286"/>
      <c r="Y13" s="23">
        <v>1757</v>
      </c>
      <c r="Z13" s="23">
        <v>12935.342201</v>
      </c>
      <c r="AA13" s="23">
        <v>4123</v>
      </c>
      <c r="AB13" s="23">
        <v>103625.998539</v>
      </c>
      <c r="AC13" s="23">
        <v>3694</v>
      </c>
      <c r="AD13" s="23">
        <v>78009.421304</v>
      </c>
      <c r="AE13" s="23">
        <v>8406</v>
      </c>
      <c r="AF13" s="23">
        <v>143980.654353</v>
      </c>
      <c r="AG13" s="23">
        <v>2271</v>
      </c>
      <c r="AH13" s="23">
        <v>15204.506351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4</v>
      </c>
      <c r="AN13" s="23">
        <v>27</v>
      </c>
      <c r="AO13" s="23">
        <v>287</v>
      </c>
      <c r="AP13" s="23">
        <v>1919.971</v>
      </c>
      <c r="AQ13" s="23">
        <v>1192</v>
      </c>
      <c r="AR13" s="23">
        <v>4741.768582</v>
      </c>
      <c r="AS13" s="23">
        <v>1636</v>
      </c>
      <c r="AT13" s="23">
        <v>13087.043394</v>
      </c>
    </row>
    <row r="14" spans="1:46" s="22" customFormat="1" ht="16.5" customHeight="1">
      <c r="A14" s="285" t="s">
        <v>222</v>
      </c>
      <c r="B14" s="286"/>
      <c r="C14" s="23">
        <v>115092</v>
      </c>
      <c r="D14" s="23">
        <v>2094390.461179</v>
      </c>
      <c r="E14" s="23">
        <v>2479</v>
      </c>
      <c r="F14" s="23">
        <v>48936.092172</v>
      </c>
      <c r="G14" s="23">
        <v>589</v>
      </c>
      <c r="H14" s="23">
        <v>12238.995453</v>
      </c>
      <c r="I14" s="23">
        <v>34928</v>
      </c>
      <c r="J14" s="23">
        <v>888546.474566</v>
      </c>
      <c r="K14" s="23">
        <v>1018</v>
      </c>
      <c r="L14" s="23">
        <v>36032.211361</v>
      </c>
      <c r="M14" s="23">
        <v>442</v>
      </c>
      <c r="N14" s="23">
        <v>150471.187109</v>
      </c>
      <c r="O14" s="23">
        <v>17230</v>
      </c>
      <c r="P14" s="23">
        <v>127230.285669</v>
      </c>
      <c r="Q14" s="23">
        <v>14571</v>
      </c>
      <c r="R14" s="23">
        <v>69392.467787</v>
      </c>
      <c r="S14" s="23">
        <v>1847</v>
      </c>
      <c r="T14" s="23">
        <v>66023.058267</v>
      </c>
      <c r="U14" s="23">
        <v>1108</v>
      </c>
      <c r="V14" s="23">
        <v>8502.221838</v>
      </c>
      <c r="W14" s="285" t="s">
        <v>222</v>
      </c>
      <c r="X14" s="286"/>
      <c r="Y14" s="23">
        <v>3289</v>
      </c>
      <c r="Z14" s="23">
        <v>24026.945417</v>
      </c>
      <c r="AA14" s="23">
        <v>7385</v>
      </c>
      <c r="AB14" s="23">
        <v>339542.643084</v>
      </c>
      <c r="AC14" s="23">
        <v>6218</v>
      </c>
      <c r="AD14" s="23">
        <v>165583.66305</v>
      </c>
      <c r="AE14" s="23">
        <v>14575</v>
      </c>
      <c r="AF14" s="23">
        <v>89914.089343</v>
      </c>
      <c r="AG14" s="23">
        <v>3449</v>
      </c>
      <c r="AH14" s="23">
        <v>30304.568689</v>
      </c>
      <c r="AI14" s="23">
        <v>0</v>
      </c>
      <c r="AJ14" s="23">
        <v>0</v>
      </c>
      <c r="AK14" s="23">
        <v>74</v>
      </c>
      <c r="AL14" s="23">
        <v>207.11</v>
      </c>
      <c r="AM14" s="23">
        <v>7</v>
      </c>
      <c r="AN14" s="23">
        <v>43.2</v>
      </c>
      <c r="AO14" s="23">
        <v>502</v>
      </c>
      <c r="AP14" s="23">
        <v>3881.025562</v>
      </c>
      <c r="AQ14" s="23">
        <v>2264</v>
      </c>
      <c r="AR14" s="23">
        <v>13102.92303</v>
      </c>
      <c r="AS14" s="23">
        <v>3117</v>
      </c>
      <c r="AT14" s="23">
        <v>20411.298782</v>
      </c>
    </row>
    <row r="15" spans="1:46" s="22" customFormat="1" ht="16.5" customHeight="1">
      <c r="A15" s="285" t="s">
        <v>223</v>
      </c>
      <c r="B15" s="286"/>
      <c r="C15" s="23">
        <v>43264</v>
      </c>
      <c r="D15" s="23">
        <v>1078102.083972</v>
      </c>
      <c r="E15" s="23">
        <v>1297</v>
      </c>
      <c r="F15" s="23">
        <v>26841.248081</v>
      </c>
      <c r="G15" s="23">
        <v>291</v>
      </c>
      <c r="H15" s="23">
        <v>6401.29097</v>
      </c>
      <c r="I15" s="23">
        <v>13656</v>
      </c>
      <c r="J15" s="23">
        <v>482830.288363</v>
      </c>
      <c r="K15" s="23">
        <v>668</v>
      </c>
      <c r="L15" s="23">
        <v>50184.881613</v>
      </c>
      <c r="M15" s="23">
        <v>204</v>
      </c>
      <c r="N15" s="23">
        <v>2162.95747</v>
      </c>
      <c r="O15" s="23">
        <v>6409</v>
      </c>
      <c r="P15" s="23">
        <v>65821.293512</v>
      </c>
      <c r="Q15" s="23">
        <v>5147</v>
      </c>
      <c r="R15" s="23">
        <v>120306.13606</v>
      </c>
      <c r="S15" s="23">
        <v>700</v>
      </c>
      <c r="T15" s="23">
        <v>23499.77317</v>
      </c>
      <c r="U15" s="23">
        <v>372</v>
      </c>
      <c r="V15" s="23">
        <v>2487.854134</v>
      </c>
      <c r="W15" s="285" t="s">
        <v>223</v>
      </c>
      <c r="X15" s="286"/>
      <c r="Y15" s="23">
        <v>971</v>
      </c>
      <c r="Z15" s="23">
        <v>6376.066391</v>
      </c>
      <c r="AA15" s="23">
        <v>2838</v>
      </c>
      <c r="AB15" s="23">
        <v>123116.816541</v>
      </c>
      <c r="AC15" s="23">
        <v>2615</v>
      </c>
      <c r="AD15" s="23">
        <v>56869.775768</v>
      </c>
      <c r="AE15" s="23">
        <v>4647</v>
      </c>
      <c r="AF15" s="23">
        <v>73966.868012</v>
      </c>
      <c r="AG15" s="23">
        <v>1244</v>
      </c>
      <c r="AH15" s="23">
        <v>10706.112698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163</v>
      </c>
      <c r="AP15" s="23">
        <v>5498.26255</v>
      </c>
      <c r="AQ15" s="23">
        <v>684</v>
      </c>
      <c r="AR15" s="23">
        <v>2834.608223</v>
      </c>
      <c r="AS15" s="23">
        <v>1326</v>
      </c>
      <c r="AT15" s="23">
        <v>18072.09439</v>
      </c>
    </row>
    <row r="16" spans="1:46" s="22" customFormat="1" ht="16.5" customHeight="1">
      <c r="A16" s="287" t="s">
        <v>227</v>
      </c>
      <c r="B16" s="284"/>
      <c r="C16" s="23">
        <v>85189</v>
      </c>
      <c r="D16" s="23">
        <v>2261347.656449</v>
      </c>
      <c r="E16" s="23">
        <v>3221</v>
      </c>
      <c r="F16" s="23">
        <v>64720.213525</v>
      </c>
      <c r="G16" s="23">
        <v>731</v>
      </c>
      <c r="H16" s="23">
        <v>17953.486017</v>
      </c>
      <c r="I16" s="23">
        <v>19426</v>
      </c>
      <c r="J16" s="23">
        <v>1012781.729021</v>
      </c>
      <c r="K16" s="23">
        <v>1033</v>
      </c>
      <c r="L16" s="23">
        <v>178739.314301</v>
      </c>
      <c r="M16" s="23">
        <v>740</v>
      </c>
      <c r="N16" s="23">
        <v>14261.729762</v>
      </c>
      <c r="O16" s="23">
        <v>16735</v>
      </c>
      <c r="P16" s="23">
        <v>134935.009434</v>
      </c>
      <c r="Q16" s="23">
        <v>11589</v>
      </c>
      <c r="R16" s="23">
        <v>116316.811588</v>
      </c>
      <c r="S16" s="23">
        <v>2622</v>
      </c>
      <c r="T16" s="23">
        <v>92167.208688</v>
      </c>
      <c r="U16" s="23">
        <v>1463</v>
      </c>
      <c r="V16" s="23">
        <v>11013.541116</v>
      </c>
      <c r="W16" s="287" t="s">
        <v>227</v>
      </c>
      <c r="X16" s="284"/>
      <c r="Y16" s="23">
        <v>2030</v>
      </c>
      <c r="Z16" s="23">
        <v>14320.473378</v>
      </c>
      <c r="AA16" s="23">
        <v>5093</v>
      </c>
      <c r="AB16" s="23">
        <v>251974.524562</v>
      </c>
      <c r="AC16" s="23">
        <v>3752</v>
      </c>
      <c r="AD16" s="23">
        <v>111355.286624</v>
      </c>
      <c r="AE16" s="23">
        <v>9186</v>
      </c>
      <c r="AF16" s="23">
        <v>68337.608248</v>
      </c>
      <c r="AG16" s="23">
        <v>2895</v>
      </c>
      <c r="AH16" s="23">
        <v>117266.006441</v>
      </c>
      <c r="AI16" s="23">
        <v>1</v>
      </c>
      <c r="AJ16" s="23">
        <v>6.5</v>
      </c>
      <c r="AK16" s="23">
        <v>41</v>
      </c>
      <c r="AL16" s="23">
        <v>458.095</v>
      </c>
      <c r="AM16" s="23">
        <v>7</v>
      </c>
      <c r="AN16" s="23">
        <v>23.55</v>
      </c>
      <c r="AO16" s="23">
        <v>355</v>
      </c>
      <c r="AP16" s="23">
        <v>25048.566871</v>
      </c>
      <c r="AQ16" s="23">
        <v>1444</v>
      </c>
      <c r="AR16" s="23">
        <v>8279.70884</v>
      </c>
      <c r="AS16" s="23">
        <v>2825</v>
      </c>
      <c r="AT16" s="23">
        <v>21388.293033</v>
      </c>
    </row>
    <row r="17" spans="1:46" s="22" customFormat="1" ht="16.5" customHeight="1">
      <c r="A17" s="285" t="s">
        <v>228</v>
      </c>
      <c r="B17" s="286"/>
      <c r="C17" s="23">
        <v>7179</v>
      </c>
      <c r="D17" s="23">
        <v>102653.628444</v>
      </c>
      <c r="E17" s="23">
        <v>369</v>
      </c>
      <c r="F17" s="23">
        <v>7314.822589</v>
      </c>
      <c r="G17" s="23">
        <v>161</v>
      </c>
      <c r="H17" s="23">
        <v>6748.904579</v>
      </c>
      <c r="I17" s="23">
        <v>1585</v>
      </c>
      <c r="J17" s="23">
        <v>31710.851167</v>
      </c>
      <c r="K17" s="23">
        <v>74</v>
      </c>
      <c r="L17" s="23">
        <v>2364.06</v>
      </c>
      <c r="M17" s="23">
        <v>30</v>
      </c>
      <c r="N17" s="23">
        <v>481.1</v>
      </c>
      <c r="O17" s="23">
        <v>1284</v>
      </c>
      <c r="P17" s="23">
        <v>15057.812714</v>
      </c>
      <c r="Q17" s="23">
        <v>655</v>
      </c>
      <c r="R17" s="23">
        <v>3739.56701</v>
      </c>
      <c r="S17" s="23">
        <v>186</v>
      </c>
      <c r="T17" s="23">
        <v>7305.0192</v>
      </c>
      <c r="U17" s="23">
        <v>122</v>
      </c>
      <c r="V17" s="23">
        <v>1319.28099</v>
      </c>
      <c r="W17" s="285" t="s">
        <v>228</v>
      </c>
      <c r="X17" s="286"/>
      <c r="Y17" s="23">
        <v>168</v>
      </c>
      <c r="Z17" s="23">
        <v>2199.985612</v>
      </c>
      <c r="AA17" s="23">
        <v>326</v>
      </c>
      <c r="AB17" s="23">
        <v>4545.418899</v>
      </c>
      <c r="AC17" s="23">
        <v>816</v>
      </c>
      <c r="AD17" s="23">
        <v>10003.106932</v>
      </c>
      <c r="AE17" s="23">
        <v>699</v>
      </c>
      <c r="AF17" s="23">
        <v>3243.812682</v>
      </c>
      <c r="AG17" s="23">
        <v>333</v>
      </c>
      <c r="AH17" s="23">
        <v>2372.03488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2005.1732</v>
      </c>
      <c r="AQ17" s="23">
        <v>109</v>
      </c>
      <c r="AR17" s="23">
        <v>510.66112</v>
      </c>
      <c r="AS17" s="23">
        <v>191</v>
      </c>
      <c r="AT17" s="23">
        <v>1716.66687</v>
      </c>
    </row>
    <row r="18" spans="1:46" s="22" customFormat="1" ht="16.5" customHeight="1">
      <c r="A18" s="285" t="s">
        <v>229</v>
      </c>
      <c r="B18" s="286"/>
      <c r="C18" s="23">
        <v>15488</v>
      </c>
      <c r="D18" s="23">
        <v>619984.736088</v>
      </c>
      <c r="E18" s="23">
        <v>341</v>
      </c>
      <c r="F18" s="23">
        <v>8344.182894</v>
      </c>
      <c r="G18" s="23">
        <v>89</v>
      </c>
      <c r="H18" s="23">
        <v>1001.67</v>
      </c>
      <c r="I18" s="23">
        <v>4139</v>
      </c>
      <c r="J18" s="23">
        <v>338626.599365</v>
      </c>
      <c r="K18" s="23">
        <v>246</v>
      </c>
      <c r="L18" s="23">
        <v>25090.688116</v>
      </c>
      <c r="M18" s="23">
        <v>67</v>
      </c>
      <c r="N18" s="23">
        <v>553.461888</v>
      </c>
      <c r="O18" s="23">
        <v>2761</v>
      </c>
      <c r="P18" s="23">
        <v>26746.257524</v>
      </c>
      <c r="Q18" s="23">
        <v>1127</v>
      </c>
      <c r="R18" s="23">
        <v>16202.776135</v>
      </c>
      <c r="S18" s="23">
        <v>174</v>
      </c>
      <c r="T18" s="23">
        <v>13848.507736</v>
      </c>
      <c r="U18" s="23">
        <v>160</v>
      </c>
      <c r="V18" s="23">
        <v>721.494</v>
      </c>
      <c r="W18" s="285" t="s">
        <v>229</v>
      </c>
      <c r="X18" s="286"/>
      <c r="Y18" s="23">
        <v>447</v>
      </c>
      <c r="Z18" s="23">
        <v>6635.463021</v>
      </c>
      <c r="AA18" s="23">
        <v>1391</v>
      </c>
      <c r="AB18" s="23">
        <v>41750.696136</v>
      </c>
      <c r="AC18" s="23">
        <v>987</v>
      </c>
      <c r="AD18" s="23">
        <v>17462.078164</v>
      </c>
      <c r="AE18" s="23">
        <v>2500</v>
      </c>
      <c r="AF18" s="23">
        <v>113371.099304</v>
      </c>
      <c r="AG18" s="23">
        <v>426</v>
      </c>
      <c r="AH18" s="23">
        <v>3876.451514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77</v>
      </c>
      <c r="AP18" s="23">
        <v>740</v>
      </c>
      <c r="AQ18" s="23">
        <v>289</v>
      </c>
      <c r="AR18" s="23">
        <v>1691.11994</v>
      </c>
      <c r="AS18" s="23">
        <v>257</v>
      </c>
      <c r="AT18" s="23">
        <v>3294.940351</v>
      </c>
    </row>
    <row r="19" spans="1:46" s="22" customFormat="1" ht="16.5" customHeight="1">
      <c r="A19" s="285" t="s">
        <v>230</v>
      </c>
      <c r="B19" s="286"/>
      <c r="C19" s="23">
        <v>8464</v>
      </c>
      <c r="D19" s="23">
        <v>299069.308777</v>
      </c>
      <c r="E19" s="23">
        <v>333</v>
      </c>
      <c r="F19" s="23">
        <v>4895.130456</v>
      </c>
      <c r="G19" s="23">
        <v>120</v>
      </c>
      <c r="H19" s="23">
        <v>1456.06</v>
      </c>
      <c r="I19" s="23">
        <v>2398</v>
      </c>
      <c r="J19" s="23">
        <v>202767.626662</v>
      </c>
      <c r="K19" s="23">
        <v>150</v>
      </c>
      <c r="L19" s="23">
        <v>2414.5397</v>
      </c>
      <c r="M19" s="23">
        <v>49</v>
      </c>
      <c r="N19" s="23">
        <v>188.499</v>
      </c>
      <c r="O19" s="23">
        <v>1644</v>
      </c>
      <c r="P19" s="23">
        <v>11105.716793</v>
      </c>
      <c r="Q19" s="23">
        <v>783</v>
      </c>
      <c r="R19" s="23">
        <v>13085.928599</v>
      </c>
      <c r="S19" s="23">
        <v>123</v>
      </c>
      <c r="T19" s="23">
        <v>2439.13</v>
      </c>
      <c r="U19" s="23">
        <v>72</v>
      </c>
      <c r="V19" s="23">
        <v>611.516</v>
      </c>
      <c r="W19" s="285" t="s">
        <v>230</v>
      </c>
      <c r="X19" s="286"/>
      <c r="Y19" s="23">
        <v>160</v>
      </c>
      <c r="Z19" s="23">
        <v>1882.66263</v>
      </c>
      <c r="AA19" s="23">
        <v>340</v>
      </c>
      <c r="AB19" s="23">
        <v>10017.480994</v>
      </c>
      <c r="AC19" s="23">
        <v>646</v>
      </c>
      <c r="AD19" s="23">
        <v>19821.53144</v>
      </c>
      <c r="AE19" s="23">
        <v>939</v>
      </c>
      <c r="AF19" s="23">
        <v>20197.214786</v>
      </c>
      <c r="AG19" s="23">
        <v>339</v>
      </c>
      <c r="AH19" s="23">
        <v>3075.869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3148.68775</v>
      </c>
      <c r="AQ19" s="23">
        <v>110</v>
      </c>
      <c r="AR19" s="23">
        <v>482.014967</v>
      </c>
      <c r="AS19" s="23">
        <v>208</v>
      </c>
      <c r="AT19" s="23">
        <v>1464.9</v>
      </c>
    </row>
    <row r="20" spans="1:46" s="22" customFormat="1" ht="16.5" customHeight="1">
      <c r="A20" s="285" t="s">
        <v>231</v>
      </c>
      <c r="B20" s="286"/>
      <c r="C20" s="23">
        <v>29809</v>
      </c>
      <c r="D20" s="23">
        <v>637100.176159</v>
      </c>
      <c r="E20" s="23">
        <v>809</v>
      </c>
      <c r="F20" s="23">
        <v>79738.066338</v>
      </c>
      <c r="G20" s="23">
        <v>147</v>
      </c>
      <c r="H20" s="23">
        <v>4893.12887</v>
      </c>
      <c r="I20" s="23">
        <v>14317</v>
      </c>
      <c r="J20" s="23">
        <v>277681.910606</v>
      </c>
      <c r="K20" s="23">
        <v>385</v>
      </c>
      <c r="L20" s="23">
        <v>111848.82435</v>
      </c>
      <c r="M20" s="23">
        <v>168</v>
      </c>
      <c r="N20" s="23">
        <v>876.3645</v>
      </c>
      <c r="O20" s="23">
        <v>3100</v>
      </c>
      <c r="P20" s="23">
        <v>16747.572465</v>
      </c>
      <c r="Q20" s="23">
        <v>3411</v>
      </c>
      <c r="R20" s="23">
        <v>19063.494176</v>
      </c>
      <c r="S20" s="23">
        <v>364</v>
      </c>
      <c r="T20" s="23">
        <v>6895.982</v>
      </c>
      <c r="U20" s="23">
        <v>152</v>
      </c>
      <c r="V20" s="23">
        <v>795.174</v>
      </c>
      <c r="W20" s="285" t="s">
        <v>231</v>
      </c>
      <c r="X20" s="286"/>
      <c r="Y20" s="23">
        <v>391</v>
      </c>
      <c r="Z20" s="23">
        <v>3769.178976</v>
      </c>
      <c r="AA20" s="23">
        <v>1330</v>
      </c>
      <c r="AB20" s="23">
        <v>71675.549226</v>
      </c>
      <c r="AC20" s="23">
        <v>1487</v>
      </c>
      <c r="AD20" s="23">
        <v>19099.574078</v>
      </c>
      <c r="AE20" s="23">
        <v>1826</v>
      </c>
      <c r="AF20" s="23">
        <v>13370.262339</v>
      </c>
      <c r="AG20" s="23">
        <v>733</v>
      </c>
      <c r="AH20" s="23">
        <v>4027.05372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27</v>
      </c>
      <c r="AO20" s="23">
        <v>48</v>
      </c>
      <c r="AP20" s="23">
        <v>513.92</v>
      </c>
      <c r="AQ20" s="23">
        <v>313</v>
      </c>
      <c r="AR20" s="23">
        <v>1227.24255</v>
      </c>
      <c r="AS20" s="23">
        <v>819</v>
      </c>
      <c r="AT20" s="23">
        <v>4848.177965</v>
      </c>
    </row>
    <row r="21" spans="1:46" s="22" customFormat="1" ht="16.5" customHeight="1">
      <c r="A21" s="285" t="s">
        <v>232</v>
      </c>
      <c r="B21" s="286"/>
      <c r="C21" s="23">
        <v>6097</v>
      </c>
      <c r="D21" s="23">
        <v>113393.017961</v>
      </c>
      <c r="E21" s="23">
        <v>398</v>
      </c>
      <c r="F21" s="23">
        <v>6515.20304</v>
      </c>
      <c r="G21" s="23">
        <v>119</v>
      </c>
      <c r="H21" s="23">
        <v>1730.32</v>
      </c>
      <c r="I21" s="23">
        <v>1718</v>
      </c>
      <c r="J21" s="23">
        <v>65307.397561</v>
      </c>
      <c r="K21" s="23">
        <v>99</v>
      </c>
      <c r="L21" s="23">
        <v>3673.13746</v>
      </c>
      <c r="M21" s="23">
        <v>37</v>
      </c>
      <c r="N21" s="23">
        <v>225.8</v>
      </c>
      <c r="O21" s="23">
        <v>932</v>
      </c>
      <c r="P21" s="23">
        <v>6148.992688</v>
      </c>
      <c r="Q21" s="23">
        <v>645</v>
      </c>
      <c r="R21" s="23">
        <v>2446.521185</v>
      </c>
      <c r="S21" s="23">
        <v>132</v>
      </c>
      <c r="T21" s="23">
        <v>2804.776</v>
      </c>
      <c r="U21" s="23">
        <v>68</v>
      </c>
      <c r="V21" s="23">
        <v>816.24</v>
      </c>
      <c r="W21" s="285" t="s">
        <v>232</v>
      </c>
      <c r="X21" s="286"/>
      <c r="Y21" s="23">
        <v>131</v>
      </c>
      <c r="Z21" s="23">
        <v>929.878888</v>
      </c>
      <c r="AA21" s="23">
        <v>273</v>
      </c>
      <c r="AB21" s="23">
        <v>6518.958921</v>
      </c>
      <c r="AC21" s="23">
        <v>363</v>
      </c>
      <c r="AD21" s="23">
        <v>5220.1398</v>
      </c>
      <c r="AE21" s="23">
        <v>603</v>
      </c>
      <c r="AF21" s="23">
        <v>6208.121418</v>
      </c>
      <c r="AG21" s="23">
        <v>283</v>
      </c>
      <c r="AH21" s="23">
        <v>2334.289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111</v>
      </c>
      <c r="AR21" s="23">
        <v>395.24</v>
      </c>
      <c r="AS21" s="23">
        <v>139</v>
      </c>
      <c r="AT21" s="23">
        <v>1267.692</v>
      </c>
    </row>
    <row r="22" spans="1:46" s="22" customFormat="1" ht="16.5" customHeight="1">
      <c r="A22" s="285" t="s">
        <v>233</v>
      </c>
      <c r="B22" s="286"/>
      <c r="C22" s="23">
        <v>8360</v>
      </c>
      <c r="D22" s="23">
        <v>296495.624125</v>
      </c>
      <c r="E22" s="23">
        <v>622</v>
      </c>
      <c r="F22" s="23">
        <v>7340.351195</v>
      </c>
      <c r="G22" s="23">
        <v>169</v>
      </c>
      <c r="H22" s="23">
        <v>98337.247208</v>
      </c>
      <c r="I22" s="23">
        <v>2113</v>
      </c>
      <c r="J22" s="23">
        <v>83784.293856</v>
      </c>
      <c r="K22" s="23">
        <v>283</v>
      </c>
      <c r="L22" s="23">
        <v>41947.828816</v>
      </c>
      <c r="M22" s="23">
        <v>50</v>
      </c>
      <c r="N22" s="23">
        <v>271.7</v>
      </c>
      <c r="O22" s="23">
        <v>1681</v>
      </c>
      <c r="P22" s="23">
        <v>10316.979355</v>
      </c>
      <c r="Q22" s="23">
        <v>870</v>
      </c>
      <c r="R22" s="23">
        <v>3822.894326</v>
      </c>
      <c r="S22" s="23">
        <v>141</v>
      </c>
      <c r="T22" s="23">
        <v>5603.02</v>
      </c>
      <c r="U22" s="23">
        <v>64</v>
      </c>
      <c r="V22" s="23">
        <v>299.474889</v>
      </c>
      <c r="W22" s="285" t="s">
        <v>233</v>
      </c>
      <c r="X22" s="286"/>
      <c r="Y22" s="23">
        <v>127</v>
      </c>
      <c r="Z22" s="23">
        <v>1344.826888</v>
      </c>
      <c r="AA22" s="23">
        <v>299</v>
      </c>
      <c r="AB22" s="23">
        <v>6311.993702</v>
      </c>
      <c r="AC22" s="23">
        <v>615</v>
      </c>
      <c r="AD22" s="23">
        <v>11129.722652</v>
      </c>
      <c r="AE22" s="23">
        <v>712</v>
      </c>
      <c r="AF22" s="23">
        <v>4521.25898</v>
      </c>
      <c r="AG22" s="23">
        <v>291</v>
      </c>
      <c r="AH22" s="23">
        <v>19245.67037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313.377</v>
      </c>
      <c r="AS22" s="23">
        <v>180</v>
      </c>
      <c r="AT22" s="23">
        <v>1431.916</v>
      </c>
    </row>
    <row r="23" spans="1:46" s="22" customFormat="1" ht="16.5" customHeight="1">
      <c r="A23" s="285" t="s">
        <v>234</v>
      </c>
      <c r="B23" s="286"/>
      <c r="C23" s="23">
        <v>5413</v>
      </c>
      <c r="D23" s="23">
        <v>83199.542921</v>
      </c>
      <c r="E23" s="23">
        <v>464</v>
      </c>
      <c r="F23" s="23">
        <v>11731.3569</v>
      </c>
      <c r="G23" s="23">
        <v>59</v>
      </c>
      <c r="H23" s="23">
        <v>913.8</v>
      </c>
      <c r="I23" s="23">
        <v>1719</v>
      </c>
      <c r="J23" s="23">
        <v>33222.60056</v>
      </c>
      <c r="K23" s="23">
        <v>123</v>
      </c>
      <c r="L23" s="23">
        <v>7741.47679</v>
      </c>
      <c r="M23" s="23">
        <v>29</v>
      </c>
      <c r="N23" s="23">
        <v>161.05</v>
      </c>
      <c r="O23" s="23">
        <v>917</v>
      </c>
      <c r="P23" s="23">
        <v>7396.875301</v>
      </c>
      <c r="Q23" s="23">
        <v>636</v>
      </c>
      <c r="R23" s="23">
        <v>2972.85169</v>
      </c>
      <c r="S23" s="23">
        <v>89</v>
      </c>
      <c r="T23" s="23">
        <v>2152.635</v>
      </c>
      <c r="U23" s="23">
        <v>21</v>
      </c>
      <c r="V23" s="23">
        <v>192.06</v>
      </c>
      <c r="W23" s="285" t="s">
        <v>234</v>
      </c>
      <c r="X23" s="286"/>
      <c r="Y23" s="23">
        <v>76</v>
      </c>
      <c r="Z23" s="23">
        <v>1220.340022</v>
      </c>
      <c r="AA23" s="23">
        <v>164</v>
      </c>
      <c r="AB23" s="23">
        <v>2866.838336</v>
      </c>
      <c r="AC23" s="23">
        <v>254</v>
      </c>
      <c r="AD23" s="23">
        <v>4061.93681</v>
      </c>
      <c r="AE23" s="23">
        <v>424</v>
      </c>
      <c r="AF23" s="23">
        <v>3394.885097</v>
      </c>
      <c r="AG23" s="23">
        <v>223</v>
      </c>
      <c r="AH23" s="23">
        <v>2551.265415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211.322</v>
      </c>
      <c r="AS23" s="23">
        <v>119</v>
      </c>
      <c r="AT23" s="23">
        <v>1204.666</v>
      </c>
    </row>
    <row r="24" spans="1:46" s="22" customFormat="1" ht="16.5" customHeight="1">
      <c r="A24" s="285" t="s">
        <v>235</v>
      </c>
      <c r="B24" s="286"/>
      <c r="C24" s="23">
        <v>8619</v>
      </c>
      <c r="D24" s="23">
        <v>123596.818211</v>
      </c>
      <c r="E24" s="23">
        <v>930</v>
      </c>
      <c r="F24" s="23">
        <v>17446.19967</v>
      </c>
      <c r="G24" s="23">
        <v>188</v>
      </c>
      <c r="H24" s="23">
        <v>3631.34</v>
      </c>
      <c r="I24" s="23">
        <v>1843</v>
      </c>
      <c r="J24" s="23">
        <v>40014.62252</v>
      </c>
      <c r="K24" s="23">
        <v>228</v>
      </c>
      <c r="L24" s="23">
        <v>7885.10303</v>
      </c>
      <c r="M24" s="23">
        <v>74</v>
      </c>
      <c r="N24" s="23">
        <v>2993.99157</v>
      </c>
      <c r="O24" s="23">
        <v>1577</v>
      </c>
      <c r="P24" s="23">
        <v>10583.816185</v>
      </c>
      <c r="Q24" s="23">
        <v>940</v>
      </c>
      <c r="R24" s="23">
        <v>5540.015867</v>
      </c>
      <c r="S24" s="23">
        <v>174</v>
      </c>
      <c r="T24" s="23">
        <v>2104.011</v>
      </c>
      <c r="U24" s="23">
        <v>108</v>
      </c>
      <c r="V24" s="23">
        <v>952.138</v>
      </c>
      <c r="W24" s="285" t="s">
        <v>235</v>
      </c>
      <c r="X24" s="286"/>
      <c r="Y24" s="23">
        <v>171</v>
      </c>
      <c r="Z24" s="23">
        <v>3138.95889</v>
      </c>
      <c r="AA24" s="23">
        <v>312</v>
      </c>
      <c r="AB24" s="23">
        <v>9241.60821</v>
      </c>
      <c r="AC24" s="23">
        <v>538</v>
      </c>
      <c r="AD24" s="23">
        <v>6875.232476</v>
      </c>
      <c r="AE24" s="23">
        <v>733</v>
      </c>
      <c r="AF24" s="23">
        <v>7811.178071</v>
      </c>
      <c r="AG24" s="23">
        <v>406</v>
      </c>
      <c r="AH24" s="23">
        <v>2720.7838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75</v>
      </c>
      <c r="AP24" s="23">
        <v>710.9066</v>
      </c>
      <c r="AQ24" s="23">
        <v>141</v>
      </c>
      <c r="AR24" s="23">
        <v>680.373</v>
      </c>
      <c r="AS24" s="23">
        <v>175</v>
      </c>
      <c r="AT24" s="23">
        <v>1252.191</v>
      </c>
    </row>
    <row r="25" spans="1:46" s="22" customFormat="1" ht="16.5" customHeight="1">
      <c r="A25" s="285" t="s">
        <v>221</v>
      </c>
      <c r="B25" s="286"/>
      <c r="C25" s="23">
        <v>1744</v>
      </c>
      <c r="D25" s="23">
        <v>18983.696072</v>
      </c>
      <c r="E25" s="23">
        <v>204</v>
      </c>
      <c r="F25" s="23">
        <v>2102.7895</v>
      </c>
      <c r="G25" s="23">
        <v>51</v>
      </c>
      <c r="H25" s="23">
        <v>608.61</v>
      </c>
      <c r="I25" s="23">
        <v>231</v>
      </c>
      <c r="J25" s="23">
        <v>1548.4009</v>
      </c>
      <c r="K25" s="23">
        <v>27</v>
      </c>
      <c r="L25" s="23">
        <v>257.631</v>
      </c>
      <c r="M25" s="23">
        <v>5</v>
      </c>
      <c r="N25" s="23">
        <v>13</v>
      </c>
      <c r="O25" s="23">
        <v>253</v>
      </c>
      <c r="P25" s="23">
        <v>2252.26</v>
      </c>
      <c r="Q25" s="23">
        <v>127</v>
      </c>
      <c r="R25" s="23">
        <v>964.398</v>
      </c>
      <c r="S25" s="23">
        <v>50</v>
      </c>
      <c r="T25" s="23">
        <v>1624.669279</v>
      </c>
      <c r="U25" s="23">
        <v>44</v>
      </c>
      <c r="V25" s="23">
        <v>595.21</v>
      </c>
      <c r="W25" s="285" t="s">
        <v>221</v>
      </c>
      <c r="X25" s="286"/>
      <c r="Y25" s="23">
        <v>44</v>
      </c>
      <c r="Z25" s="23">
        <v>347.0915</v>
      </c>
      <c r="AA25" s="23">
        <v>52</v>
      </c>
      <c r="AB25" s="23">
        <v>479.19342</v>
      </c>
      <c r="AC25" s="23">
        <v>224</v>
      </c>
      <c r="AD25" s="23">
        <v>3536.219411</v>
      </c>
      <c r="AE25" s="23">
        <v>179</v>
      </c>
      <c r="AF25" s="23">
        <v>1302.71303</v>
      </c>
      <c r="AG25" s="23">
        <v>157</v>
      </c>
      <c r="AH25" s="23">
        <v>2934.480032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20</v>
      </c>
      <c r="AR25" s="23">
        <v>75.305</v>
      </c>
      <c r="AS25" s="23">
        <v>37</v>
      </c>
      <c r="AT25" s="23">
        <v>196.72</v>
      </c>
    </row>
    <row r="26" spans="1:46" s="22" customFormat="1" ht="16.5" customHeight="1">
      <c r="A26" s="285" t="s">
        <v>236</v>
      </c>
      <c r="B26" s="286"/>
      <c r="C26" s="23">
        <v>4044</v>
      </c>
      <c r="D26" s="23">
        <v>81952.668899</v>
      </c>
      <c r="E26" s="23">
        <v>286</v>
      </c>
      <c r="F26" s="23">
        <v>24789.022338</v>
      </c>
      <c r="G26" s="23">
        <v>200</v>
      </c>
      <c r="H26" s="23">
        <v>3647.82584</v>
      </c>
      <c r="I26" s="23">
        <v>634</v>
      </c>
      <c r="J26" s="23">
        <v>6436.97641</v>
      </c>
      <c r="K26" s="23">
        <v>57</v>
      </c>
      <c r="L26" s="23">
        <v>14909.19141</v>
      </c>
      <c r="M26" s="23">
        <v>15</v>
      </c>
      <c r="N26" s="23">
        <v>158.88</v>
      </c>
      <c r="O26" s="23">
        <v>638</v>
      </c>
      <c r="P26" s="23">
        <v>4541.288436</v>
      </c>
      <c r="Q26" s="23">
        <v>350</v>
      </c>
      <c r="R26" s="23">
        <v>2432.516588</v>
      </c>
      <c r="S26" s="23">
        <v>126</v>
      </c>
      <c r="T26" s="23">
        <v>5444.9679</v>
      </c>
      <c r="U26" s="23">
        <v>82</v>
      </c>
      <c r="V26" s="23">
        <v>667.8057</v>
      </c>
      <c r="W26" s="285" t="s">
        <v>236</v>
      </c>
      <c r="X26" s="286"/>
      <c r="Y26" s="23">
        <v>89</v>
      </c>
      <c r="Z26" s="23">
        <v>925.482857</v>
      </c>
      <c r="AA26" s="23">
        <v>187</v>
      </c>
      <c r="AB26" s="23">
        <v>1343.23479</v>
      </c>
      <c r="AC26" s="23">
        <v>494</v>
      </c>
      <c r="AD26" s="23">
        <v>7996.642806</v>
      </c>
      <c r="AE26" s="23">
        <v>355</v>
      </c>
      <c r="AF26" s="23">
        <v>1513.915228</v>
      </c>
      <c r="AG26" s="23">
        <v>248</v>
      </c>
      <c r="AH26" s="23">
        <v>1365.1236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4510.598316</v>
      </c>
      <c r="AQ26" s="23">
        <v>77</v>
      </c>
      <c r="AR26" s="23">
        <v>451.15518</v>
      </c>
      <c r="AS26" s="23">
        <v>143</v>
      </c>
      <c r="AT26" s="23">
        <v>807.4415</v>
      </c>
    </row>
    <row r="27" spans="1:46" s="22" customFormat="1" ht="16.5" customHeight="1">
      <c r="A27" s="285" t="s">
        <v>237</v>
      </c>
      <c r="B27" s="286"/>
      <c r="C27" s="23">
        <v>1080</v>
      </c>
      <c r="D27" s="23">
        <v>13315.555063</v>
      </c>
      <c r="E27" s="23">
        <v>64</v>
      </c>
      <c r="F27" s="23">
        <v>672.225</v>
      </c>
      <c r="G27" s="23">
        <v>23</v>
      </c>
      <c r="H27" s="23">
        <v>266.95</v>
      </c>
      <c r="I27" s="23">
        <v>123</v>
      </c>
      <c r="J27" s="23">
        <v>2712.748</v>
      </c>
      <c r="K27" s="23">
        <v>43</v>
      </c>
      <c r="L27" s="23">
        <v>54.816</v>
      </c>
      <c r="M27" s="23">
        <v>1</v>
      </c>
      <c r="N27" s="23">
        <v>2</v>
      </c>
      <c r="O27" s="23">
        <v>183</v>
      </c>
      <c r="P27" s="23">
        <v>2063.7</v>
      </c>
      <c r="Q27" s="23">
        <v>33</v>
      </c>
      <c r="R27" s="23">
        <v>150.8</v>
      </c>
      <c r="S27" s="23">
        <v>68</v>
      </c>
      <c r="T27" s="23">
        <v>2023.85525</v>
      </c>
      <c r="U27" s="23">
        <v>14</v>
      </c>
      <c r="V27" s="23">
        <v>118.4</v>
      </c>
      <c r="W27" s="285" t="s">
        <v>237</v>
      </c>
      <c r="X27" s="286"/>
      <c r="Y27" s="23">
        <v>47</v>
      </c>
      <c r="Z27" s="23">
        <v>340.5825</v>
      </c>
      <c r="AA27" s="23">
        <v>22</v>
      </c>
      <c r="AB27" s="23">
        <v>278.581688</v>
      </c>
      <c r="AC27" s="23">
        <v>111</v>
      </c>
      <c r="AD27" s="23">
        <v>2463.1641</v>
      </c>
      <c r="AE27" s="23">
        <v>63</v>
      </c>
      <c r="AF27" s="23">
        <v>511.638525</v>
      </c>
      <c r="AG27" s="23">
        <v>221</v>
      </c>
      <c r="AH27" s="23">
        <v>1246.48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5" t="s">
        <v>238</v>
      </c>
      <c r="B28" s="286"/>
      <c r="C28" s="23">
        <v>6422</v>
      </c>
      <c r="D28" s="23">
        <v>87459.53247</v>
      </c>
      <c r="E28" s="23">
        <v>131</v>
      </c>
      <c r="F28" s="23">
        <v>719.639068</v>
      </c>
      <c r="G28" s="23">
        <v>32</v>
      </c>
      <c r="H28" s="23">
        <v>324.9</v>
      </c>
      <c r="I28" s="23">
        <v>1070</v>
      </c>
      <c r="J28" s="23">
        <v>14494.380936</v>
      </c>
      <c r="K28" s="23">
        <v>38</v>
      </c>
      <c r="L28" s="23">
        <v>948.88</v>
      </c>
      <c r="M28" s="23">
        <v>39</v>
      </c>
      <c r="N28" s="23">
        <v>162.271</v>
      </c>
      <c r="O28" s="23">
        <v>1513</v>
      </c>
      <c r="P28" s="23">
        <v>7099.676446</v>
      </c>
      <c r="Q28" s="23">
        <v>737</v>
      </c>
      <c r="R28" s="23">
        <v>2953.648664</v>
      </c>
      <c r="S28" s="23">
        <v>697</v>
      </c>
      <c r="T28" s="23">
        <v>44404.23507</v>
      </c>
      <c r="U28" s="23">
        <v>40</v>
      </c>
      <c r="V28" s="23">
        <v>159.074</v>
      </c>
      <c r="W28" s="285" t="s">
        <v>238</v>
      </c>
      <c r="X28" s="286"/>
      <c r="Y28" s="23">
        <v>232</v>
      </c>
      <c r="Z28" s="23">
        <v>1613.209342</v>
      </c>
      <c r="AA28" s="23">
        <v>261</v>
      </c>
      <c r="AB28" s="23">
        <v>4210.89703</v>
      </c>
      <c r="AC28" s="23">
        <v>275</v>
      </c>
      <c r="AD28" s="23">
        <v>4530.35513</v>
      </c>
      <c r="AE28" s="23">
        <v>764</v>
      </c>
      <c r="AF28" s="23">
        <v>3130.305794</v>
      </c>
      <c r="AG28" s="23">
        <v>244</v>
      </c>
      <c r="AH28" s="23">
        <v>1633.14899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40</v>
      </c>
      <c r="AP28" s="23">
        <v>187.62</v>
      </c>
      <c r="AQ28" s="23">
        <v>130</v>
      </c>
      <c r="AR28" s="23">
        <v>345.07</v>
      </c>
      <c r="AS28" s="23">
        <v>177</v>
      </c>
      <c r="AT28" s="23">
        <v>528.221</v>
      </c>
    </row>
    <row r="29" spans="1:46" s="22" customFormat="1" ht="16.5" customHeight="1">
      <c r="A29" s="285" t="s">
        <v>239</v>
      </c>
      <c r="B29" s="286"/>
      <c r="C29" s="23">
        <v>13530</v>
      </c>
      <c r="D29" s="23">
        <v>1038505.433755</v>
      </c>
      <c r="E29" s="23">
        <v>198</v>
      </c>
      <c r="F29" s="23">
        <v>3972.503</v>
      </c>
      <c r="G29" s="23">
        <v>67</v>
      </c>
      <c r="H29" s="23">
        <v>1110.78984</v>
      </c>
      <c r="I29" s="23">
        <v>3255</v>
      </c>
      <c r="J29" s="23">
        <v>775470.013093</v>
      </c>
      <c r="K29" s="23">
        <v>132</v>
      </c>
      <c r="L29" s="23">
        <v>19411.231728</v>
      </c>
      <c r="M29" s="23">
        <v>43</v>
      </c>
      <c r="N29" s="23">
        <v>261.8693</v>
      </c>
      <c r="O29" s="23">
        <v>2390</v>
      </c>
      <c r="P29" s="23">
        <v>27821.129553</v>
      </c>
      <c r="Q29" s="23">
        <v>1140</v>
      </c>
      <c r="R29" s="23">
        <v>24158.851095</v>
      </c>
      <c r="S29" s="23">
        <v>175</v>
      </c>
      <c r="T29" s="23">
        <v>11957.25762</v>
      </c>
      <c r="U29" s="23">
        <v>144</v>
      </c>
      <c r="V29" s="23">
        <v>895.768179</v>
      </c>
      <c r="W29" s="285" t="s">
        <v>239</v>
      </c>
      <c r="X29" s="286"/>
      <c r="Y29" s="23">
        <v>478</v>
      </c>
      <c r="Z29" s="23">
        <v>7963.486294</v>
      </c>
      <c r="AA29" s="23">
        <v>1315</v>
      </c>
      <c r="AB29" s="23">
        <v>51486.550675</v>
      </c>
      <c r="AC29" s="23">
        <v>961</v>
      </c>
      <c r="AD29" s="23">
        <v>18927.567756</v>
      </c>
      <c r="AE29" s="23">
        <v>2171</v>
      </c>
      <c r="AF29" s="23">
        <v>86705.628025</v>
      </c>
      <c r="AG29" s="23">
        <v>402</v>
      </c>
      <c r="AH29" s="23">
        <v>2804.868273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59</v>
      </c>
      <c r="AP29" s="23">
        <v>246.385615</v>
      </c>
      <c r="AQ29" s="23">
        <v>270</v>
      </c>
      <c r="AR29" s="23">
        <v>2599.18274</v>
      </c>
      <c r="AS29" s="23">
        <v>327</v>
      </c>
      <c r="AT29" s="23">
        <v>2710.350969</v>
      </c>
    </row>
    <row r="30" spans="1:46" s="22" customFormat="1" ht="16.5" customHeight="1">
      <c r="A30" s="285" t="s">
        <v>240</v>
      </c>
      <c r="B30" s="286"/>
      <c r="C30" s="23">
        <v>5473</v>
      </c>
      <c r="D30" s="23">
        <v>77893.186897</v>
      </c>
      <c r="E30" s="23">
        <v>235</v>
      </c>
      <c r="F30" s="23">
        <v>6860.185068</v>
      </c>
      <c r="G30" s="23">
        <v>46</v>
      </c>
      <c r="H30" s="23">
        <v>700.35</v>
      </c>
      <c r="I30" s="23">
        <v>1071</v>
      </c>
      <c r="J30" s="23">
        <v>11046.115034</v>
      </c>
      <c r="K30" s="23">
        <v>94</v>
      </c>
      <c r="L30" s="23">
        <v>2054.16863</v>
      </c>
      <c r="M30" s="23">
        <v>18</v>
      </c>
      <c r="N30" s="23">
        <v>113.66</v>
      </c>
      <c r="O30" s="23">
        <v>846</v>
      </c>
      <c r="P30" s="23">
        <v>10595.242104</v>
      </c>
      <c r="Q30" s="23">
        <v>759</v>
      </c>
      <c r="R30" s="23">
        <v>2912.611</v>
      </c>
      <c r="S30" s="23">
        <v>146</v>
      </c>
      <c r="T30" s="23">
        <v>4302.543</v>
      </c>
      <c r="U30" s="23">
        <v>78</v>
      </c>
      <c r="V30" s="23">
        <v>636.906664</v>
      </c>
      <c r="W30" s="285" t="s">
        <v>240</v>
      </c>
      <c r="X30" s="286"/>
      <c r="Y30" s="23">
        <v>137</v>
      </c>
      <c r="Z30" s="23">
        <v>1230.213538</v>
      </c>
      <c r="AA30" s="23">
        <v>348</v>
      </c>
      <c r="AB30" s="23">
        <v>12204.620148</v>
      </c>
      <c r="AC30" s="23">
        <v>570</v>
      </c>
      <c r="AD30" s="23">
        <v>15258.758428</v>
      </c>
      <c r="AE30" s="23">
        <v>574</v>
      </c>
      <c r="AF30" s="23">
        <v>4059.958188</v>
      </c>
      <c r="AG30" s="23">
        <v>264</v>
      </c>
      <c r="AH30" s="23">
        <v>1977.65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22</v>
      </c>
      <c r="AP30" s="23">
        <v>160.849913</v>
      </c>
      <c r="AQ30" s="23">
        <v>103</v>
      </c>
      <c r="AR30" s="23">
        <v>504.662516</v>
      </c>
      <c r="AS30" s="23">
        <v>158</v>
      </c>
      <c r="AT30" s="23">
        <v>3257.026</v>
      </c>
    </row>
    <row r="31" spans="1:46" s="22" customFormat="1" ht="16.5" customHeight="1">
      <c r="A31" s="283" t="s">
        <v>241</v>
      </c>
      <c r="B31" s="284"/>
      <c r="C31" s="23">
        <v>1700</v>
      </c>
      <c r="D31" s="23">
        <v>26275.117228</v>
      </c>
      <c r="E31" s="23">
        <v>177</v>
      </c>
      <c r="F31" s="23">
        <v>1970.59</v>
      </c>
      <c r="G31" s="23">
        <v>29</v>
      </c>
      <c r="H31" s="23">
        <v>500.883938</v>
      </c>
      <c r="I31" s="23">
        <v>186</v>
      </c>
      <c r="J31" s="23">
        <v>7737.668</v>
      </c>
      <c r="K31" s="23">
        <v>9</v>
      </c>
      <c r="L31" s="23">
        <v>102.2</v>
      </c>
      <c r="M31" s="23">
        <v>3</v>
      </c>
      <c r="N31" s="23">
        <v>6.85</v>
      </c>
      <c r="O31" s="23">
        <v>441</v>
      </c>
      <c r="P31" s="23">
        <v>3631.147</v>
      </c>
      <c r="Q31" s="23">
        <v>95</v>
      </c>
      <c r="R31" s="23">
        <v>1629.295</v>
      </c>
      <c r="S31" s="23">
        <v>117</v>
      </c>
      <c r="T31" s="23">
        <v>5669.35935</v>
      </c>
      <c r="U31" s="23">
        <v>16</v>
      </c>
      <c r="V31" s="23">
        <v>493.76594</v>
      </c>
      <c r="W31" s="283" t="s">
        <v>241</v>
      </c>
      <c r="X31" s="284"/>
      <c r="Y31" s="23">
        <v>34</v>
      </c>
      <c r="Z31" s="23">
        <v>96.76</v>
      </c>
      <c r="AA31" s="23">
        <v>67</v>
      </c>
      <c r="AB31" s="23">
        <v>904.214</v>
      </c>
      <c r="AC31" s="23">
        <v>217</v>
      </c>
      <c r="AD31" s="23">
        <v>1631.705</v>
      </c>
      <c r="AE31" s="23">
        <v>120</v>
      </c>
      <c r="AF31" s="23">
        <v>664.01</v>
      </c>
      <c r="AG31" s="23">
        <v>152</v>
      </c>
      <c r="AH31" s="23">
        <v>1054.959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89" t="s">
        <v>34</v>
      </c>
      <c r="B32" s="290"/>
      <c r="C32" s="23">
        <v>1459</v>
      </c>
      <c r="D32" s="23">
        <v>24068.586228</v>
      </c>
      <c r="E32" s="23">
        <v>148</v>
      </c>
      <c r="F32" s="23">
        <v>1836.19</v>
      </c>
      <c r="G32" s="23">
        <v>27</v>
      </c>
      <c r="H32" s="23">
        <v>481.883938</v>
      </c>
      <c r="I32" s="23">
        <v>161</v>
      </c>
      <c r="J32" s="23">
        <v>7434.157</v>
      </c>
      <c r="K32" s="23">
        <v>9</v>
      </c>
      <c r="L32" s="23">
        <v>102.2</v>
      </c>
      <c r="M32" s="23">
        <v>3</v>
      </c>
      <c r="N32" s="23">
        <v>6.85</v>
      </c>
      <c r="O32" s="23">
        <v>375</v>
      </c>
      <c r="P32" s="23">
        <v>3053.057</v>
      </c>
      <c r="Q32" s="23">
        <v>87</v>
      </c>
      <c r="R32" s="23">
        <v>1543.295</v>
      </c>
      <c r="S32" s="23">
        <v>86</v>
      </c>
      <c r="T32" s="23">
        <v>4998.85935</v>
      </c>
      <c r="U32" s="23">
        <v>14</v>
      </c>
      <c r="V32" s="23">
        <v>477.76594</v>
      </c>
      <c r="W32" s="289" t="s">
        <v>34</v>
      </c>
      <c r="X32" s="290"/>
      <c r="Y32" s="23">
        <v>29</v>
      </c>
      <c r="Z32" s="23">
        <v>61.66</v>
      </c>
      <c r="AA32" s="23">
        <v>62</v>
      </c>
      <c r="AB32" s="23">
        <v>891.514</v>
      </c>
      <c r="AC32" s="23">
        <v>210</v>
      </c>
      <c r="AD32" s="23">
        <v>1612.405</v>
      </c>
      <c r="AE32" s="23">
        <v>104</v>
      </c>
      <c r="AF32" s="23">
        <v>593.68</v>
      </c>
      <c r="AG32" s="23">
        <v>112</v>
      </c>
      <c r="AH32" s="23">
        <v>805.659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91" t="s">
        <v>35</v>
      </c>
      <c r="B33" s="292"/>
      <c r="C33" s="23">
        <v>241</v>
      </c>
      <c r="D33" s="23">
        <v>2206.531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66</v>
      </c>
      <c r="P33" s="23">
        <v>578.09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91" t="s">
        <v>35</v>
      </c>
      <c r="X33" s="292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8" t="s">
        <v>243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 t="s">
        <v>244</v>
      </c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</row>
    <row r="42" ht="15.75">
      <c r="C42" s="218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5" sqref="N3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9" t="s">
        <v>2</v>
      </c>
      <c r="V1" s="220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9" t="s">
        <v>2</v>
      </c>
      <c r="AT1" s="221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2" t="s">
        <v>260</v>
      </c>
      <c r="V2" s="223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2" t="s">
        <v>260</v>
      </c>
      <c r="AT2" s="224"/>
    </row>
    <row r="3" spans="1:46" s="14" customFormat="1" ht="19.5" customHeight="1">
      <c r="A3" s="225" t="s">
        <v>261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 t="s">
        <v>262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6" s="14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7" t="str">
        <f>'2491-00-06'!G5</f>
        <v>中華民國112年4月</v>
      </c>
      <c r="I5" s="227"/>
      <c r="J5" s="227"/>
      <c r="K5" s="227"/>
      <c r="L5" s="227"/>
      <c r="M5" s="227"/>
      <c r="N5" s="227"/>
      <c r="O5" s="227"/>
      <c r="P5" s="227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8" t="str">
        <f>H5</f>
        <v>中華民國112年4月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9" t="s">
        <v>8</v>
      </c>
      <c r="B6" s="230"/>
      <c r="C6" s="235" t="s">
        <v>9</v>
      </c>
      <c r="D6" s="236"/>
      <c r="E6" s="239" t="s">
        <v>10</v>
      </c>
      <c r="F6" s="240"/>
      <c r="G6" s="243" t="s">
        <v>11</v>
      </c>
      <c r="H6" s="244"/>
      <c r="I6" s="243" t="s">
        <v>373</v>
      </c>
      <c r="J6" s="244"/>
      <c r="K6" s="239" t="s">
        <v>12</v>
      </c>
      <c r="L6" s="247"/>
      <c r="M6" s="249" t="s">
        <v>13</v>
      </c>
      <c r="N6" s="250"/>
      <c r="O6" s="266" t="s">
        <v>362</v>
      </c>
      <c r="P6" s="267"/>
      <c r="Q6" s="255" t="s">
        <v>14</v>
      </c>
      <c r="R6" s="256"/>
      <c r="S6" s="243" t="s">
        <v>15</v>
      </c>
      <c r="T6" s="244"/>
      <c r="U6" s="243" t="s">
        <v>16</v>
      </c>
      <c r="V6" s="259"/>
      <c r="W6" s="229" t="s">
        <v>8</v>
      </c>
      <c r="X6" s="230"/>
      <c r="Y6" s="266" t="s">
        <v>367</v>
      </c>
      <c r="Z6" s="267"/>
      <c r="AA6" s="243" t="s">
        <v>17</v>
      </c>
      <c r="AB6" s="244"/>
      <c r="AC6" s="243" t="s">
        <v>18</v>
      </c>
      <c r="AD6" s="259"/>
      <c r="AE6" s="265" t="s">
        <v>19</v>
      </c>
      <c r="AF6" s="259"/>
      <c r="AG6" s="279" t="s">
        <v>20</v>
      </c>
      <c r="AH6" s="247"/>
      <c r="AI6" s="265" t="s">
        <v>21</v>
      </c>
      <c r="AJ6" s="259"/>
      <c r="AK6" s="261" t="s">
        <v>374</v>
      </c>
      <c r="AL6" s="262"/>
      <c r="AM6" s="265" t="s">
        <v>22</v>
      </c>
      <c r="AN6" s="259"/>
      <c r="AO6" s="265" t="s">
        <v>23</v>
      </c>
      <c r="AP6" s="259"/>
      <c r="AQ6" s="265" t="s">
        <v>24</v>
      </c>
      <c r="AR6" s="244"/>
      <c r="AS6" s="243" t="s">
        <v>25</v>
      </c>
      <c r="AT6" s="271"/>
    </row>
    <row r="7" spans="1:46" ht="16.5" customHeight="1">
      <c r="A7" s="231"/>
      <c r="B7" s="232"/>
      <c r="C7" s="237"/>
      <c r="D7" s="238"/>
      <c r="E7" s="241"/>
      <c r="F7" s="242"/>
      <c r="G7" s="245"/>
      <c r="H7" s="246"/>
      <c r="I7" s="245"/>
      <c r="J7" s="246"/>
      <c r="K7" s="241"/>
      <c r="L7" s="248"/>
      <c r="M7" s="273" t="s">
        <v>26</v>
      </c>
      <c r="N7" s="274"/>
      <c r="O7" s="303"/>
      <c r="P7" s="304"/>
      <c r="Q7" s="257"/>
      <c r="R7" s="258"/>
      <c r="S7" s="245"/>
      <c r="T7" s="246"/>
      <c r="U7" s="245"/>
      <c r="V7" s="260"/>
      <c r="W7" s="231"/>
      <c r="X7" s="232"/>
      <c r="Y7" s="268"/>
      <c r="Z7" s="269"/>
      <c r="AA7" s="245"/>
      <c r="AB7" s="246"/>
      <c r="AC7" s="245"/>
      <c r="AD7" s="260"/>
      <c r="AE7" s="275" t="s">
        <v>27</v>
      </c>
      <c r="AF7" s="276"/>
      <c r="AG7" s="280"/>
      <c r="AH7" s="248"/>
      <c r="AI7" s="275" t="s">
        <v>28</v>
      </c>
      <c r="AJ7" s="276"/>
      <c r="AK7" s="263"/>
      <c r="AL7" s="264"/>
      <c r="AM7" s="275" t="s">
        <v>29</v>
      </c>
      <c r="AN7" s="276"/>
      <c r="AO7" s="277" t="s">
        <v>30</v>
      </c>
      <c r="AP7" s="278"/>
      <c r="AQ7" s="270"/>
      <c r="AR7" s="246"/>
      <c r="AS7" s="245"/>
      <c r="AT7" s="272"/>
    </row>
    <row r="8" spans="1:46" ht="22.5" customHeight="1">
      <c r="A8" s="233"/>
      <c r="B8" s="234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3"/>
      <c r="X8" s="234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1" t="s">
        <v>33</v>
      </c>
      <c r="B9" s="282"/>
      <c r="C9" s="23">
        <v>1728</v>
      </c>
      <c r="D9" s="23">
        <v>7848.36225</v>
      </c>
      <c r="E9" s="23">
        <v>44</v>
      </c>
      <c r="F9" s="23">
        <v>174.9311</v>
      </c>
      <c r="G9" s="23">
        <v>13</v>
      </c>
      <c r="H9" s="23">
        <v>64.9</v>
      </c>
      <c r="I9" s="23">
        <v>326</v>
      </c>
      <c r="J9" s="23">
        <v>1556.643016</v>
      </c>
      <c r="K9" s="23">
        <v>11</v>
      </c>
      <c r="L9" s="23">
        <v>53.465</v>
      </c>
      <c r="M9" s="23">
        <v>12</v>
      </c>
      <c r="N9" s="23">
        <v>37.1</v>
      </c>
      <c r="O9" s="23">
        <v>240</v>
      </c>
      <c r="P9" s="23">
        <v>965.546</v>
      </c>
      <c r="Q9" s="23">
        <v>305</v>
      </c>
      <c r="R9" s="23">
        <v>1534.698</v>
      </c>
      <c r="S9" s="23">
        <v>27</v>
      </c>
      <c r="T9" s="23">
        <v>167.837264</v>
      </c>
      <c r="U9" s="23">
        <v>35</v>
      </c>
      <c r="V9" s="23">
        <v>87.535</v>
      </c>
      <c r="W9" s="281" t="s">
        <v>33</v>
      </c>
      <c r="X9" s="282"/>
      <c r="Y9" s="23">
        <v>79</v>
      </c>
      <c r="Z9" s="23">
        <v>191.33</v>
      </c>
      <c r="AA9" s="23">
        <v>99</v>
      </c>
      <c r="AB9" s="23">
        <v>1231.605</v>
      </c>
      <c r="AC9" s="23">
        <v>91</v>
      </c>
      <c r="AD9" s="23">
        <v>217.52</v>
      </c>
      <c r="AE9" s="23">
        <v>321</v>
      </c>
      <c r="AF9" s="23">
        <v>1123.0505</v>
      </c>
      <c r="AG9" s="23">
        <v>52</v>
      </c>
      <c r="AH9" s="23">
        <v>230.15</v>
      </c>
      <c r="AI9" s="23">
        <v>0</v>
      </c>
      <c r="AJ9" s="23">
        <v>0</v>
      </c>
      <c r="AK9" s="23">
        <v>1</v>
      </c>
      <c r="AL9" s="23">
        <v>5</v>
      </c>
      <c r="AM9" s="23">
        <v>0</v>
      </c>
      <c r="AN9" s="23">
        <v>0</v>
      </c>
      <c r="AO9" s="23">
        <v>10</v>
      </c>
      <c r="AP9" s="23">
        <v>26.94637</v>
      </c>
      <c r="AQ9" s="23">
        <v>34</v>
      </c>
      <c r="AR9" s="23">
        <v>65.01</v>
      </c>
      <c r="AS9" s="23">
        <v>28</v>
      </c>
      <c r="AT9" s="23">
        <v>115.095</v>
      </c>
    </row>
    <row r="10" spans="1:46" s="22" customFormat="1" ht="16.5" customHeight="1">
      <c r="A10" s="283" t="s">
        <v>226</v>
      </c>
      <c r="B10" s="284"/>
      <c r="C10" s="23">
        <v>1726</v>
      </c>
      <c r="D10" s="23">
        <v>7842.06225</v>
      </c>
      <c r="E10" s="23">
        <v>44</v>
      </c>
      <c r="F10" s="23">
        <v>174.9311</v>
      </c>
      <c r="G10" s="23">
        <v>13</v>
      </c>
      <c r="H10" s="23">
        <v>64.9</v>
      </c>
      <c r="I10" s="23">
        <v>326</v>
      </c>
      <c r="J10" s="23">
        <v>1556.643016</v>
      </c>
      <c r="K10" s="23">
        <v>11</v>
      </c>
      <c r="L10" s="23">
        <v>53.465</v>
      </c>
      <c r="M10" s="23">
        <v>12</v>
      </c>
      <c r="N10" s="23">
        <v>37.1</v>
      </c>
      <c r="O10" s="23">
        <v>240</v>
      </c>
      <c r="P10" s="23">
        <v>965.546</v>
      </c>
      <c r="Q10" s="23">
        <v>304</v>
      </c>
      <c r="R10" s="23">
        <v>1534.398</v>
      </c>
      <c r="S10" s="23">
        <v>27</v>
      </c>
      <c r="T10" s="23">
        <v>167.837264</v>
      </c>
      <c r="U10" s="23">
        <v>35</v>
      </c>
      <c r="V10" s="23">
        <v>87.535</v>
      </c>
      <c r="W10" s="283" t="s">
        <v>226</v>
      </c>
      <c r="X10" s="284"/>
      <c r="Y10" s="23">
        <v>79</v>
      </c>
      <c r="Z10" s="23">
        <v>191.33</v>
      </c>
      <c r="AA10" s="23">
        <v>99</v>
      </c>
      <c r="AB10" s="23">
        <v>1231.605</v>
      </c>
      <c r="AC10" s="23">
        <v>91</v>
      </c>
      <c r="AD10" s="23">
        <v>217.52</v>
      </c>
      <c r="AE10" s="23">
        <v>321</v>
      </c>
      <c r="AF10" s="23">
        <v>1123.0505</v>
      </c>
      <c r="AG10" s="23">
        <v>51</v>
      </c>
      <c r="AH10" s="23">
        <v>224.15</v>
      </c>
      <c r="AI10" s="23">
        <v>0</v>
      </c>
      <c r="AJ10" s="23">
        <v>0</v>
      </c>
      <c r="AK10" s="23">
        <v>1</v>
      </c>
      <c r="AL10" s="23">
        <v>5</v>
      </c>
      <c r="AM10" s="23">
        <v>0</v>
      </c>
      <c r="AN10" s="23">
        <v>0</v>
      </c>
      <c r="AO10" s="23">
        <v>10</v>
      </c>
      <c r="AP10" s="23">
        <v>26.94637</v>
      </c>
      <c r="AQ10" s="23">
        <v>34</v>
      </c>
      <c r="AR10" s="23">
        <v>65.01</v>
      </c>
      <c r="AS10" s="23">
        <v>28</v>
      </c>
      <c r="AT10" s="23">
        <v>115.095</v>
      </c>
    </row>
    <row r="11" spans="1:46" s="22" customFormat="1" ht="16.5" customHeight="1">
      <c r="A11" s="285" t="s">
        <v>266</v>
      </c>
      <c r="B11" s="286"/>
      <c r="C11" s="23">
        <v>363</v>
      </c>
      <c r="D11" s="23">
        <v>1407.230129</v>
      </c>
      <c r="E11" s="23">
        <v>6</v>
      </c>
      <c r="F11" s="23">
        <v>32.401</v>
      </c>
      <c r="G11" s="23">
        <v>0</v>
      </c>
      <c r="H11" s="23">
        <v>0</v>
      </c>
      <c r="I11" s="23">
        <v>83</v>
      </c>
      <c r="J11" s="23">
        <v>490.78423</v>
      </c>
      <c r="K11" s="23">
        <v>2</v>
      </c>
      <c r="L11" s="23">
        <v>1.15</v>
      </c>
      <c r="M11" s="23">
        <v>4</v>
      </c>
      <c r="N11" s="23">
        <v>10</v>
      </c>
      <c r="O11" s="23">
        <v>49</v>
      </c>
      <c r="P11" s="23">
        <v>148.956</v>
      </c>
      <c r="Q11" s="23">
        <v>68</v>
      </c>
      <c r="R11" s="23">
        <v>185.53</v>
      </c>
      <c r="S11" s="23">
        <v>4</v>
      </c>
      <c r="T11" s="23">
        <v>66</v>
      </c>
      <c r="U11" s="23">
        <v>10</v>
      </c>
      <c r="V11" s="23">
        <v>42</v>
      </c>
      <c r="W11" s="285" t="s">
        <v>266</v>
      </c>
      <c r="X11" s="286"/>
      <c r="Y11" s="23">
        <v>15</v>
      </c>
      <c r="Z11" s="23">
        <v>20.45</v>
      </c>
      <c r="AA11" s="23">
        <v>15</v>
      </c>
      <c r="AB11" s="23">
        <v>64.145</v>
      </c>
      <c r="AC11" s="23">
        <v>15</v>
      </c>
      <c r="AD11" s="23">
        <v>42.37</v>
      </c>
      <c r="AE11" s="23">
        <v>69</v>
      </c>
      <c r="AF11" s="23">
        <v>238.043899</v>
      </c>
      <c r="AG11" s="23">
        <v>7</v>
      </c>
      <c r="AH11" s="23">
        <v>8.05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20.2</v>
      </c>
      <c r="AQ11" s="23">
        <v>6</v>
      </c>
      <c r="AR11" s="23">
        <v>4.15</v>
      </c>
      <c r="AS11" s="23">
        <v>8</v>
      </c>
      <c r="AT11" s="23">
        <v>33</v>
      </c>
    </row>
    <row r="12" spans="1:46" s="22" customFormat="1" ht="16.5" customHeight="1">
      <c r="A12" s="285" t="s">
        <v>265</v>
      </c>
      <c r="B12" s="286"/>
      <c r="C12" s="23">
        <v>466</v>
      </c>
      <c r="D12" s="23">
        <v>3187.443526</v>
      </c>
      <c r="E12" s="23">
        <v>9</v>
      </c>
      <c r="F12" s="23">
        <v>36.98</v>
      </c>
      <c r="G12" s="23">
        <v>0</v>
      </c>
      <c r="H12" s="23">
        <v>0</v>
      </c>
      <c r="I12" s="23">
        <v>58</v>
      </c>
      <c r="J12" s="23">
        <v>236.92099</v>
      </c>
      <c r="K12" s="23">
        <v>4</v>
      </c>
      <c r="L12" s="23">
        <v>29.2</v>
      </c>
      <c r="M12" s="23">
        <v>1</v>
      </c>
      <c r="N12" s="23">
        <v>5</v>
      </c>
      <c r="O12" s="23">
        <v>39</v>
      </c>
      <c r="P12" s="23">
        <v>218.38</v>
      </c>
      <c r="Q12" s="23">
        <v>84</v>
      </c>
      <c r="R12" s="23">
        <v>910.74</v>
      </c>
      <c r="S12" s="23">
        <v>12</v>
      </c>
      <c r="T12" s="23">
        <v>65.807264</v>
      </c>
      <c r="U12" s="23">
        <v>5</v>
      </c>
      <c r="V12" s="23">
        <v>18.4</v>
      </c>
      <c r="W12" s="285" t="s">
        <v>265</v>
      </c>
      <c r="X12" s="286"/>
      <c r="Y12" s="23">
        <v>32</v>
      </c>
      <c r="Z12" s="23">
        <v>121.25</v>
      </c>
      <c r="AA12" s="23">
        <v>43</v>
      </c>
      <c r="AB12" s="23">
        <v>842.02</v>
      </c>
      <c r="AC12" s="23">
        <v>28</v>
      </c>
      <c r="AD12" s="23">
        <v>44.94</v>
      </c>
      <c r="AE12" s="23">
        <v>113</v>
      </c>
      <c r="AF12" s="23">
        <v>466.298902</v>
      </c>
      <c r="AG12" s="23">
        <v>16</v>
      </c>
      <c r="AH12" s="23">
        <v>141.7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3.60637</v>
      </c>
      <c r="AQ12" s="23">
        <v>11</v>
      </c>
      <c r="AR12" s="23">
        <v>29.7</v>
      </c>
      <c r="AS12" s="23">
        <v>9</v>
      </c>
      <c r="AT12" s="23">
        <v>16.5</v>
      </c>
    </row>
    <row r="13" spans="1:46" s="22" customFormat="1" ht="16.5" customHeight="1">
      <c r="A13" s="285" t="s">
        <v>299</v>
      </c>
      <c r="B13" s="286"/>
      <c r="C13" s="23">
        <v>113</v>
      </c>
      <c r="D13" s="23">
        <v>352.574567</v>
      </c>
      <c r="E13" s="23">
        <v>2</v>
      </c>
      <c r="F13" s="23">
        <v>0.55</v>
      </c>
      <c r="G13" s="23">
        <v>3</v>
      </c>
      <c r="H13" s="23">
        <v>14</v>
      </c>
      <c r="I13" s="23">
        <v>22</v>
      </c>
      <c r="J13" s="23">
        <v>65.864567</v>
      </c>
      <c r="K13" s="23">
        <v>0</v>
      </c>
      <c r="L13" s="23">
        <v>0</v>
      </c>
      <c r="M13" s="23">
        <v>1</v>
      </c>
      <c r="N13" s="23">
        <v>3</v>
      </c>
      <c r="O13" s="23">
        <v>23</v>
      </c>
      <c r="P13" s="23">
        <v>102.55</v>
      </c>
      <c r="Q13" s="23">
        <v>14</v>
      </c>
      <c r="R13" s="23">
        <v>36.28</v>
      </c>
      <c r="S13" s="23">
        <v>3</v>
      </c>
      <c r="T13" s="23">
        <v>15.1</v>
      </c>
      <c r="U13" s="23">
        <v>4</v>
      </c>
      <c r="V13" s="23">
        <v>6.91</v>
      </c>
      <c r="W13" s="285" t="s">
        <v>299</v>
      </c>
      <c r="X13" s="286"/>
      <c r="Y13" s="23">
        <v>2</v>
      </c>
      <c r="Z13" s="23">
        <v>7</v>
      </c>
      <c r="AA13" s="23">
        <v>4</v>
      </c>
      <c r="AB13" s="23">
        <v>3.1</v>
      </c>
      <c r="AC13" s="23">
        <v>7</v>
      </c>
      <c r="AD13" s="23">
        <v>20.1</v>
      </c>
      <c r="AE13" s="23">
        <v>21</v>
      </c>
      <c r="AF13" s="23">
        <v>73.1</v>
      </c>
      <c r="AG13" s="23">
        <v>3</v>
      </c>
      <c r="AH13" s="23">
        <v>1.9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1.12</v>
      </c>
      <c r="AQ13" s="23">
        <v>1</v>
      </c>
      <c r="AR13" s="23">
        <v>2</v>
      </c>
      <c r="AS13" s="23">
        <v>0</v>
      </c>
      <c r="AT13" s="23">
        <v>0</v>
      </c>
    </row>
    <row r="14" spans="1:46" s="22" customFormat="1" ht="16.5" customHeight="1">
      <c r="A14" s="285" t="s">
        <v>222</v>
      </c>
      <c r="B14" s="286"/>
      <c r="C14" s="23">
        <v>208</v>
      </c>
      <c r="D14" s="23">
        <v>687.651229</v>
      </c>
      <c r="E14" s="23">
        <v>6</v>
      </c>
      <c r="F14" s="23">
        <v>22</v>
      </c>
      <c r="G14" s="23">
        <v>0</v>
      </c>
      <c r="H14" s="23">
        <v>0</v>
      </c>
      <c r="I14" s="23">
        <v>48</v>
      </c>
      <c r="J14" s="23">
        <v>112.326229</v>
      </c>
      <c r="K14" s="23">
        <v>0</v>
      </c>
      <c r="L14" s="23">
        <v>0</v>
      </c>
      <c r="M14" s="23">
        <v>1</v>
      </c>
      <c r="N14" s="23">
        <v>12</v>
      </c>
      <c r="O14" s="23">
        <v>24</v>
      </c>
      <c r="P14" s="23">
        <v>65.8</v>
      </c>
      <c r="Q14" s="23">
        <v>36</v>
      </c>
      <c r="R14" s="23">
        <v>111.56</v>
      </c>
      <c r="S14" s="23">
        <v>3</v>
      </c>
      <c r="T14" s="23">
        <v>6.5</v>
      </c>
      <c r="U14" s="23">
        <v>3</v>
      </c>
      <c r="V14" s="23">
        <v>4.7</v>
      </c>
      <c r="W14" s="285" t="s">
        <v>222</v>
      </c>
      <c r="X14" s="286"/>
      <c r="Y14" s="23">
        <v>12</v>
      </c>
      <c r="Z14" s="23">
        <v>15.5</v>
      </c>
      <c r="AA14" s="23">
        <v>12</v>
      </c>
      <c r="AB14" s="23">
        <v>223.65</v>
      </c>
      <c r="AC14" s="23">
        <v>17</v>
      </c>
      <c r="AD14" s="23">
        <v>23.26</v>
      </c>
      <c r="AE14" s="23">
        <v>32</v>
      </c>
      <c r="AF14" s="23">
        <v>40.81</v>
      </c>
      <c r="AG14" s="23">
        <v>3</v>
      </c>
      <c r="AH14" s="23">
        <v>13.7</v>
      </c>
      <c r="AI14" s="23">
        <v>0</v>
      </c>
      <c r="AJ14" s="23">
        <v>0</v>
      </c>
      <c r="AK14" s="23">
        <v>1</v>
      </c>
      <c r="AL14" s="23">
        <v>5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17.35</v>
      </c>
      <c r="AS14" s="23">
        <v>4</v>
      </c>
      <c r="AT14" s="23">
        <v>13.495</v>
      </c>
    </row>
    <row r="15" spans="1:46" s="22" customFormat="1" ht="16.5" customHeight="1">
      <c r="A15" s="285" t="s">
        <v>223</v>
      </c>
      <c r="B15" s="286"/>
      <c r="C15" s="23">
        <v>112</v>
      </c>
      <c r="D15" s="23">
        <v>352.576</v>
      </c>
      <c r="E15" s="23">
        <v>1</v>
      </c>
      <c r="F15" s="23">
        <v>5</v>
      </c>
      <c r="G15" s="23">
        <v>1</v>
      </c>
      <c r="H15" s="23">
        <v>1</v>
      </c>
      <c r="I15" s="23">
        <v>29</v>
      </c>
      <c r="J15" s="23">
        <v>112.395</v>
      </c>
      <c r="K15" s="23">
        <v>0</v>
      </c>
      <c r="L15" s="23">
        <v>0</v>
      </c>
      <c r="M15" s="23">
        <v>1</v>
      </c>
      <c r="N15" s="23">
        <v>1</v>
      </c>
      <c r="O15" s="23">
        <v>20</v>
      </c>
      <c r="P15" s="23">
        <v>66.32</v>
      </c>
      <c r="Q15" s="23">
        <v>20</v>
      </c>
      <c r="R15" s="23">
        <v>56.6</v>
      </c>
      <c r="S15" s="23">
        <v>0</v>
      </c>
      <c r="T15" s="23">
        <v>0</v>
      </c>
      <c r="U15" s="23">
        <v>3</v>
      </c>
      <c r="V15" s="23">
        <v>6.05</v>
      </c>
      <c r="W15" s="285" t="s">
        <v>223</v>
      </c>
      <c r="X15" s="286"/>
      <c r="Y15" s="23">
        <v>2</v>
      </c>
      <c r="Z15" s="23">
        <v>5</v>
      </c>
      <c r="AA15" s="23">
        <v>6</v>
      </c>
      <c r="AB15" s="23">
        <v>11.26</v>
      </c>
      <c r="AC15" s="23">
        <v>6</v>
      </c>
      <c r="AD15" s="23">
        <v>37</v>
      </c>
      <c r="AE15" s="23">
        <v>14</v>
      </c>
      <c r="AF15" s="23">
        <v>35.751</v>
      </c>
      <c r="AG15" s="23">
        <v>6</v>
      </c>
      <c r="AH15" s="23">
        <v>9.2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6</v>
      </c>
      <c r="AS15" s="23">
        <v>1</v>
      </c>
      <c r="AT15" s="23">
        <v>0</v>
      </c>
    </row>
    <row r="16" spans="1:46" s="22" customFormat="1" ht="16.5" customHeight="1">
      <c r="A16" s="287" t="s">
        <v>227</v>
      </c>
      <c r="B16" s="284"/>
      <c r="C16" s="23">
        <v>233</v>
      </c>
      <c r="D16" s="23">
        <v>815.991409</v>
      </c>
      <c r="E16" s="23">
        <v>7</v>
      </c>
      <c r="F16" s="23">
        <v>20.3</v>
      </c>
      <c r="G16" s="23">
        <v>5</v>
      </c>
      <c r="H16" s="23">
        <v>37.1</v>
      </c>
      <c r="I16" s="23">
        <v>37</v>
      </c>
      <c r="J16" s="23">
        <v>107.04</v>
      </c>
      <c r="K16" s="23">
        <v>0</v>
      </c>
      <c r="L16" s="23">
        <v>0</v>
      </c>
      <c r="M16" s="23">
        <v>1</v>
      </c>
      <c r="N16" s="23">
        <v>0.6</v>
      </c>
      <c r="O16" s="23">
        <v>53</v>
      </c>
      <c r="P16" s="23">
        <v>283.78</v>
      </c>
      <c r="Q16" s="23">
        <v>38</v>
      </c>
      <c r="R16" s="23">
        <v>110.75</v>
      </c>
      <c r="S16" s="23">
        <v>2</v>
      </c>
      <c r="T16" s="23">
        <v>12.2</v>
      </c>
      <c r="U16" s="23">
        <v>4</v>
      </c>
      <c r="V16" s="23">
        <v>5.205</v>
      </c>
      <c r="W16" s="287" t="s">
        <v>227</v>
      </c>
      <c r="X16" s="284"/>
      <c r="Y16" s="23">
        <v>11</v>
      </c>
      <c r="Z16" s="23">
        <v>14.81</v>
      </c>
      <c r="AA16" s="23">
        <v>10</v>
      </c>
      <c r="AB16" s="23">
        <v>67.7</v>
      </c>
      <c r="AC16" s="23">
        <v>6</v>
      </c>
      <c r="AD16" s="23">
        <v>29.81</v>
      </c>
      <c r="AE16" s="23">
        <v>42</v>
      </c>
      <c r="AF16" s="23">
        <v>109.366409</v>
      </c>
      <c r="AG16" s="23">
        <v>6</v>
      </c>
      <c r="AH16" s="23">
        <v>6.8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0.22</v>
      </c>
      <c r="AQ16" s="23">
        <v>5</v>
      </c>
      <c r="AR16" s="23">
        <v>2.31</v>
      </c>
      <c r="AS16" s="23">
        <v>4</v>
      </c>
      <c r="AT16" s="23">
        <v>8</v>
      </c>
    </row>
    <row r="17" spans="1:46" s="22" customFormat="1" ht="16.5" customHeight="1">
      <c r="A17" s="285" t="s">
        <v>228</v>
      </c>
      <c r="B17" s="286"/>
      <c r="C17" s="23">
        <v>10</v>
      </c>
      <c r="D17" s="23">
        <v>114.8</v>
      </c>
      <c r="E17" s="23">
        <v>1</v>
      </c>
      <c r="F17" s="23">
        <v>1</v>
      </c>
      <c r="G17" s="23">
        <v>1</v>
      </c>
      <c r="H17" s="23">
        <v>0.5</v>
      </c>
      <c r="I17" s="23">
        <v>2</v>
      </c>
      <c r="J17" s="23">
        <v>70.2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3</v>
      </c>
      <c r="R17" s="23">
        <v>6</v>
      </c>
      <c r="S17" s="23">
        <v>0</v>
      </c>
      <c r="T17" s="23">
        <v>0</v>
      </c>
      <c r="U17" s="23">
        <v>0</v>
      </c>
      <c r="V17" s="23">
        <v>0</v>
      </c>
      <c r="W17" s="285" t="s">
        <v>228</v>
      </c>
      <c r="X17" s="286"/>
      <c r="Y17" s="23">
        <v>0</v>
      </c>
      <c r="Z17" s="23">
        <v>0</v>
      </c>
      <c r="AA17" s="23">
        <v>1</v>
      </c>
      <c r="AB17" s="23">
        <v>3</v>
      </c>
      <c r="AC17" s="23">
        <v>0</v>
      </c>
      <c r="AD17" s="23">
        <v>0</v>
      </c>
      <c r="AE17" s="23">
        <v>1</v>
      </c>
      <c r="AF17" s="23">
        <v>1.1</v>
      </c>
      <c r="AG17" s="23">
        <v>1</v>
      </c>
      <c r="AH17" s="23">
        <v>33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5" t="s">
        <v>229</v>
      </c>
      <c r="B18" s="286"/>
      <c r="C18" s="23">
        <v>31</v>
      </c>
      <c r="D18" s="23">
        <v>284.95557</v>
      </c>
      <c r="E18" s="23">
        <v>1</v>
      </c>
      <c r="F18" s="23">
        <v>0.3</v>
      </c>
      <c r="G18" s="23">
        <v>0</v>
      </c>
      <c r="H18" s="23">
        <v>0</v>
      </c>
      <c r="I18" s="23">
        <v>7</v>
      </c>
      <c r="J18" s="23">
        <v>175.164</v>
      </c>
      <c r="K18" s="23">
        <v>1</v>
      </c>
      <c r="L18" s="23">
        <v>0.1</v>
      </c>
      <c r="M18" s="23">
        <v>0</v>
      </c>
      <c r="N18" s="23">
        <v>0</v>
      </c>
      <c r="O18" s="23">
        <v>4</v>
      </c>
      <c r="P18" s="23">
        <v>2.6</v>
      </c>
      <c r="Q18" s="23">
        <v>5</v>
      </c>
      <c r="R18" s="23">
        <v>8.45</v>
      </c>
      <c r="S18" s="23">
        <v>0</v>
      </c>
      <c r="T18" s="23">
        <v>0</v>
      </c>
      <c r="U18" s="23">
        <v>1</v>
      </c>
      <c r="V18" s="23">
        <v>1.1</v>
      </c>
      <c r="W18" s="285" t="s">
        <v>229</v>
      </c>
      <c r="X18" s="286"/>
      <c r="Y18" s="23">
        <v>1</v>
      </c>
      <c r="Z18" s="23">
        <v>1</v>
      </c>
      <c r="AA18" s="23">
        <v>1</v>
      </c>
      <c r="AB18" s="23">
        <v>6</v>
      </c>
      <c r="AC18" s="23">
        <v>3</v>
      </c>
      <c r="AD18" s="23">
        <v>0.8</v>
      </c>
      <c r="AE18" s="23">
        <v>4</v>
      </c>
      <c r="AF18" s="23">
        <v>82.84157</v>
      </c>
      <c r="AG18" s="23">
        <v>1</v>
      </c>
      <c r="AH18" s="23">
        <v>0.5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1</v>
      </c>
      <c r="AT18" s="23">
        <v>4.1</v>
      </c>
    </row>
    <row r="19" spans="1:46" s="22" customFormat="1" ht="16.5" customHeight="1">
      <c r="A19" s="285" t="s">
        <v>230</v>
      </c>
      <c r="B19" s="286"/>
      <c r="C19" s="23">
        <v>18</v>
      </c>
      <c r="D19" s="23">
        <v>27.7031</v>
      </c>
      <c r="E19" s="23">
        <v>2</v>
      </c>
      <c r="F19" s="23">
        <v>1.0001</v>
      </c>
      <c r="G19" s="23">
        <v>0</v>
      </c>
      <c r="H19" s="23">
        <v>0</v>
      </c>
      <c r="I19" s="23">
        <v>3</v>
      </c>
      <c r="J19" s="23">
        <v>16.8</v>
      </c>
      <c r="K19" s="23">
        <v>1</v>
      </c>
      <c r="L19" s="23">
        <v>0.515</v>
      </c>
      <c r="M19" s="23">
        <v>0</v>
      </c>
      <c r="N19" s="23">
        <v>0</v>
      </c>
      <c r="O19" s="23">
        <v>2</v>
      </c>
      <c r="P19" s="23">
        <v>1.3</v>
      </c>
      <c r="Q19" s="23">
        <v>3</v>
      </c>
      <c r="R19" s="23">
        <v>1.188</v>
      </c>
      <c r="S19" s="23">
        <v>0</v>
      </c>
      <c r="T19" s="23">
        <v>0</v>
      </c>
      <c r="U19" s="23">
        <v>1</v>
      </c>
      <c r="V19" s="23">
        <v>1</v>
      </c>
      <c r="W19" s="285" t="s">
        <v>230</v>
      </c>
      <c r="X19" s="286"/>
      <c r="Y19" s="23">
        <v>1</v>
      </c>
      <c r="Z19" s="23">
        <v>0.2</v>
      </c>
      <c r="AA19" s="23">
        <v>1</v>
      </c>
      <c r="AB19" s="23">
        <v>1</v>
      </c>
      <c r="AC19" s="23">
        <v>0</v>
      </c>
      <c r="AD19" s="23">
        <v>0</v>
      </c>
      <c r="AE19" s="23">
        <v>3</v>
      </c>
      <c r="AF19" s="23">
        <v>4.5</v>
      </c>
      <c r="AG19" s="23">
        <v>1</v>
      </c>
      <c r="AH19" s="23">
        <v>0.2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5" t="s">
        <v>231</v>
      </c>
      <c r="B20" s="286"/>
      <c r="C20" s="23">
        <v>47</v>
      </c>
      <c r="D20" s="23">
        <v>171.94</v>
      </c>
      <c r="E20" s="23">
        <v>1</v>
      </c>
      <c r="F20" s="23">
        <v>6</v>
      </c>
      <c r="G20" s="23">
        <v>0</v>
      </c>
      <c r="H20" s="23">
        <v>0</v>
      </c>
      <c r="I20" s="23">
        <v>20</v>
      </c>
      <c r="J20" s="23">
        <v>94.05</v>
      </c>
      <c r="K20" s="23">
        <v>0</v>
      </c>
      <c r="L20" s="23">
        <v>0</v>
      </c>
      <c r="M20" s="23">
        <v>1</v>
      </c>
      <c r="N20" s="23">
        <v>0.5</v>
      </c>
      <c r="O20" s="23">
        <v>2</v>
      </c>
      <c r="P20" s="23">
        <v>0.4</v>
      </c>
      <c r="Q20" s="23">
        <v>8</v>
      </c>
      <c r="R20" s="23">
        <v>48.1</v>
      </c>
      <c r="S20" s="23">
        <v>0</v>
      </c>
      <c r="T20" s="23">
        <v>0</v>
      </c>
      <c r="U20" s="23">
        <v>1</v>
      </c>
      <c r="V20" s="23">
        <v>2</v>
      </c>
      <c r="W20" s="285" t="s">
        <v>231</v>
      </c>
      <c r="X20" s="286"/>
      <c r="Y20" s="23">
        <v>1</v>
      </c>
      <c r="Z20" s="23">
        <v>0.1</v>
      </c>
      <c r="AA20" s="23">
        <v>3</v>
      </c>
      <c r="AB20" s="23">
        <v>4.03</v>
      </c>
      <c r="AC20" s="23">
        <v>3</v>
      </c>
      <c r="AD20" s="23">
        <v>7.36</v>
      </c>
      <c r="AE20" s="23">
        <v>5</v>
      </c>
      <c r="AF20" s="23">
        <v>4.3</v>
      </c>
      <c r="AG20" s="23">
        <v>2</v>
      </c>
      <c r="AH20" s="23">
        <v>5.1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5" t="s">
        <v>232</v>
      </c>
      <c r="B21" s="286"/>
      <c r="C21" s="23">
        <v>14</v>
      </c>
      <c r="D21" s="23">
        <v>23.5</v>
      </c>
      <c r="E21" s="23">
        <v>4</v>
      </c>
      <c r="F21" s="23">
        <v>3</v>
      </c>
      <c r="G21" s="23">
        <v>0</v>
      </c>
      <c r="H21" s="23">
        <v>0</v>
      </c>
      <c r="I21" s="23">
        <v>1</v>
      </c>
      <c r="J21" s="23">
        <v>0.3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10.3</v>
      </c>
      <c r="Q21" s="23">
        <v>2</v>
      </c>
      <c r="R21" s="23">
        <v>2.5</v>
      </c>
      <c r="S21" s="23">
        <v>0</v>
      </c>
      <c r="T21" s="23">
        <v>0</v>
      </c>
      <c r="U21" s="23">
        <v>0</v>
      </c>
      <c r="V21" s="23">
        <v>0</v>
      </c>
      <c r="W21" s="285" t="s">
        <v>232</v>
      </c>
      <c r="X21" s="286"/>
      <c r="Y21" s="23">
        <v>0</v>
      </c>
      <c r="Z21" s="23">
        <v>0</v>
      </c>
      <c r="AA21" s="23">
        <v>1</v>
      </c>
      <c r="AB21" s="23">
        <v>0.1</v>
      </c>
      <c r="AC21" s="23">
        <v>1</v>
      </c>
      <c r="AD21" s="23">
        <v>2</v>
      </c>
      <c r="AE21" s="23">
        <v>2</v>
      </c>
      <c r="AF21" s="23">
        <v>4.8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5" t="s">
        <v>233</v>
      </c>
      <c r="B22" s="286"/>
      <c r="C22" s="23">
        <v>10</v>
      </c>
      <c r="D22" s="23">
        <v>46.5</v>
      </c>
      <c r="E22" s="23">
        <v>1</v>
      </c>
      <c r="F22" s="23">
        <v>20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1</v>
      </c>
      <c r="M22" s="23">
        <v>0</v>
      </c>
      <c r="N22" s="23">
        <v>0</v>
      </c>
      <c r="O22" s="23">
        <v>4</v>
      </c>
      <c r="P22" s="23">
        <v>12.5</v>
      </c>
      <c r="Q22" s="23">
        <v>1</v>
      </c>
      <c r="R22" s="23">
        <v>6</v>
      </c>
      <c r="S22" s="23">
        <v>0</v>
      </c>
      <c r="T22" s="23">
        <v>0</v>
      </c>
      <c r="U22" s="23">
        <v>0</v>
      </c>
      <c r="V22" s="23">
        <v>0</v>
      </c>
      <c r="W22" s="285" t="s">
        <v>233</v>
      </c>
      <c r="X22" s="286"/>
      <c r="Y22" s="23">
        <v>0</v>
      </c>
      <c r="Z22" s="23">
        <v>0</v>
      </c>
      <c r="AA22" s="23">
        <v>1</v>
      </c>
      <c r="AB22" s="23">
        <v>5</v>
      </c>
      <c r="AC22" s="23">
        <v>0</v>
      </c>
      <c r="AD22" s="23">
        <v>0</v>
      </c>
      <c r="AE22" s="23">
        <v>2</v>
      </c>
      <c r="AF22" s="23">
        <v>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5" t="s">
        <v>234</v>
      </c>
      <c r="B23" s="286"/>
      <c r="C23" s="23">
        <v>11</v>
      </c>
      <c r="D23" s="23">
        <v>90.32</v>
      </c>
      <c r="E23" s="23">
        <v>1</v>
      </c>
      <c r="F23" s="23">
        <v>25</v>
      </c>
      <c r="G23" s="23">
        <v>0</v>
      </c>
      <c r="H23" s="23">
        <v>0</v>
      </c>
      <c r="I23" s="23">
        <v>2</v>
      </c>
      <c r="J23" s="23">
        <v>7.2</v>
      </c>
      <c r="K23" s="23">
        <v>1</v>
      </c>
      <c r="L23" s="23">
        <v>0.5</v>
      </c>
      <c r="M23" s="23">
        <v>0</v>
      </c>
      <c r="N23" s="23">
        <v>0</v>
      </c>
      <c r="O23" s="23">
        <v>1</v>
      </c>
      <c r="P23" s="23">
        <v>10</v>
      </c>
      <c r="Q23" s="23">
        <v>3</v>
      </c>
      <c r="R23" s="23">
        <v>6.6</v>
      </c>
      <c r="S23" s="23">
        <v>0</v>
      </c>
      <c r="T23" s="23">
        <v>0</v>
      </c>
      <c r="U23" s="23">
        <v>0</v>
      </c>
      <c r="V23" s="23">
        <v>0</v>
      </c>
      <c r="W23" s="285" t="s">
        <v>234</v>
      </c>
      <c r="X23" s="286"/>
      <c r="Y23" s="23">
        <v>1</v>
      </c>
      <c r="Z23" s="23">
        <v>0.02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40</v>
      </c>
    </row>
    <row r="24" spans="1:46" s="22" customFormat="1" ht="16.5" customHeight="1">
      <c r="A24" s="285" t="s">
        <v>235</v>
      </c>
      <c r="B24" s="286"/>
      <c r="C24" s="23">
        <v>14</v>
      </c>
      <c r="D24" s="23">
        <v>74.11</v>
      </c>
      <c r="E24" s="23">
        <v>1</v>
      </c>
      <c r="F24" s="23">
        <v>0.4</v>
      </c>
      <c r="G24" s="23">
        <v>1</v>
      </c>
      <c r="H24" s="23">
        <v>0.3</v>
      </c>
      <c r="I24" s="23">
        <v>3</v>
      </c>
      <c r="J24" s="23">
        <v>31.2</v>
      </c>
      <c r="K24" s="23">
        <v>1</v>
      </c>
      <c r="L24" s="23">
        <v>21</v>
      </c>
      <c r="M24" s="23">
        <v>0</v>
      </c>
      <c r="N24" s="23">
        <v>0</v>
      </c>
      <c r="O24" s="23">
        <v>4</v>
      </c>
      <c r="P24" s="23">
        <v>16.2</v>
      </c>
      <c r="Q24" s="23">
        <v>0</v>
      </c>
      <c r="R24" s="23">
        <v>0</v>
      </c>
      <c r="S24" s="23">
        <v>1</v>
      </c>
      <c r="T24" s="23">
        <v>1.4</v>
      </c>
      <c r="U24" s="23">
        <v>1</v>
      </c>
      <c r="V24" s="23">
        <v>0.01</v>
      </c>
      <c r="W24" s="285" t="s">
        <v>235</v>
      </c>
      <c r="X24" s="286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2</v>
      </c>
      <c r="AF24" s="23">
        <v>3.6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5" t="s">
        <v>221</v>
      </c>
      <c r="B25" s="286"/>
      <c r="C25" s="23">
        <v>4</v>
      </c>
      <c r="D25" s="23">
        <v>5.1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3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85" t="s">
        <v>221</v>
      </c>
      <c r="X25" s="28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1</v>
      </c>
      <c r="AS25" s="23">
        <v>0</v>
      </c>
      <c r="AT25" s="23">
        <v>0</v>
      </c>
    </row>
    <row r="26" spans="1:46" s="22" customFormat="1" ht="16.5" customHeight="1">
      <c r="A26" s="285" t="s">
        <v>236</v>
      </c>
      <c r="B26" s="286"/>
      <c r="C26" s="23">
        <v>8</v>
      </c>
      <c r="D26" s="23">
        <v>44</v>
      </c>
      <c r="E26" s="23">
        <v>0</v>
      </c>
      <c r="F26" s="23">
        <v>0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13.7</v>
      </c>
      <c r="Q26" s="23">
        <v>1</v>
      </c>
      <c r="R26" s="23">
        <v>3</v>
      </c>
      <c r="S26" s="23">
        <v>0</v>
      </c>
      <c r="T26" s="23">
        <v>0</v>
      </c>
      <c r="U26" s="23">
        <v>0</v>
      </c>
      <c r="V26" s="23">
        <v>0</v>
      </c>
      <c r="W26" s="285" t="s">
        <v>236</v>
      </c>
      <c r="X26" s="286"/>
      <c r="Y26" s="23">
        <v>0</v>
      </c>
      <c r="Z26" s="23">
        <v>0</v>
      </c>
      <c r="AA26" s="23">
        <v>1</v>
      </c>
      <c r="AB26" s="23">
        <v>0.6</v>
      </c>
      <c r="AC26" s="23">
        <v>1</v>
      </c>
      <c r="AD26" s="23">
        <v>3</v>
      </c>
      <c r="AE26" s="23">
        <v>1</v>
      </c>
      <c r="AF26" s="23">
        <v>22.4</v>
      </c>
      <c r="AG26" s="23">
        <v>1</v>
      </c>
      <c r="AH26" s="23">
        <v>0.3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5" t="s">
        <v>237</v>
      </c>
      <c r="B27" s="286"/>
      <c r="C27" s="23">
        <v>3</v>
      </c>
      <c r="D27" s="23">
        <v>3.8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5" t="s">
        <v>237</v>
      </c>
      <c r="X27" s="28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2</v>
      </c>
      <c r="AF27" s="23">
        <v>0.8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5" t="s">
        <v>238</v>
      </c>
      <c r="B28" s="286"/>
      <c r="C28" s="23">
        <v>21</v>
      </c>
      <c r="D28" s="23">
        <v>63.638</v>
      </c>
      <c r="E28" s="23">
        <v>0</v>
      </c>
      <c r="F28" s="23">
        <v>0</v>
      </c>
      <c r="G28" s="23">
        <v>1</v>
      </c>
      <c r="H28" s="23">
        <v>11</v>
      </c>
      <c r="I28" s="23">
        <v>5</v>
      </c>
      <c r="J28" s="23">
        <v>4.038</v>
      </c>
      <c r="K28" s="23">
        <v>0</v>
      </c>
      <c r="L28" s="23">
        <v>0</v>
      </c>
      <c r="M28" s="23">
        <v>2</v>
      </c>
      <c r="N28" s="23">
        <v>5</v>
      </c>
      <c r="O28" s="23">
        <v>0</v>
      </c>
      <c r="P28" s="23">
        <v>0</v>
      </c>
      <c r="Q28" s="23">
        <v>7</v>
      </c>
      <c r="R28" s="23">
        <v>15.5</v>
      </c>
      <c r="S28" s="23">
        <v>1</v>
      </c>
      <c r="T28" s="23">
        <v>0.8</v>
      </c>
      <c r="U28" s="23">
        <v>0</v>
      </c>
      <c r="V28" s="23">
        <v>0</v>
      </c>
      <c r="W28" s="285" t="s">
        <v>238</v>
      </c>
      <c r="X28" s="286"/>
      <c r="Y28" s="23">
        <v>1</v>
      </c>
      <c r="Z28" s="23">
        <v>6</v>
      </c>
      <c r="AA28" s="23">
        <v>0</v>
      </c>
      <c r="AB28" s="23">
        <v>0</v>
      </c>
      <c r="AC28" s="23">
        <v>1</v>
      </c>
      <c r="AD28" s="23">
        <v>0.2</v>
      </c>
      <c r="AE28" s="23">
        <v>2</v>
      </c>
      <c r="AF28" s="23">
        <v>21</v>
      </c>
      <c r="AG28" s="23">
        <v>1</v>
      </c>
      <c r="AH28" s="23">
        <v>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5" t="s">
        <v>239</v>
      </c>
      <c r="B29" s="286"/>
      <c r="C29" s="23">
        <v>27</v>
      </c>
      <c r="D29" s="23">
        <v>62.61872</v>
      </c>
      <c r="E29" s="23">
        <v>1</v>
      </c>
      <c r="F29" s="23">
        <v>1</v>
      </c>
      <c r="G29" s="23">
        <v>0</v>
      </c>
      <c r="H29" s="23">
        <v>0</v>
      </c>
      <c r="I29" s="23">
        <v>3</v>
      </c>
      <c r="J29" s="23">
        <v>21.36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8.25</v>
      </c>
      <c r="Q29" s="23">
        <v>6</v>
      </c>
      <c r="R29" s="23">
        <v>19.7</v>
      </c>
      <c r="S29" s="23">
        <v>1</v>
      </c>
      <c r="T29" s="23">
        <v>0.03</v>
      </c>
      <c r="U29" s="23">
        <v>2</v>
      </c>
      <c r="V29" s="23">
        <v>0.16</v>
      </c>
      <c r="W29" s="285" t="s">
        <v>239</v>
      </c>
      <c r="X29" s="286"/>
      <c r="Y29" s="23">
        <v>0</v>
      </c>
      <c r="Z29" s="23">
        <v>0</v>
      </c>
      <c r="AA29" s="23">
        <v>0</v>
      </c>
      <c r="AB29" s="23">
        <v>0</v>
      </c>
      <c r="AC29" s="23">
        <v>2</v>
      </c>
      <c r="AD29" s="23">
        <v>1.68</v>
      </c>
      <c r="AE29" s="23">
        <v>4</v>
      </c>
      <c r="AF29" s="23">
        <v>10.33872</v>
      </c>
      <c r="AG29" s="23">
        <v>1</v>
      </c>
      <c r="AH29" s="23">
        <v>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5" t="s">
        <v>240</v>
      </c>
      <c r="B30" s="286"/>
      <c r="C30" s="23">
        <v>13</v>
      </c>
      <c r="D30" s="23">
        <v>25.61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11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1.51</v>
      </c>
      <c r="Q30" s="23">
        <v>4</v>
      </c>
      <c r="R30" s="23">
        <v>5.8</v>
      </c>
      <c r="S30" s="23">
        <v>0</v>
      </c>
      <c r="T30" s="23">
        <v>0</v>
      </c>
      <c r="U30" s="23">
        <v>0</v>
      </c>
      <c r="V30" s="23">
        <v>0</v>
      </c>
      <c r="W30" s="285" t="s">
        <v>240</v>
      </c>
      <c r="X30" s="286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1.8</v>
      </c>
      <c r="AQ30" s="23">
        <v>1</v>
      </c>
      <c r="AR30" s="23">
        <v>0.5</v>
      </c>
      <c r="AS30" s="23">
        <v>0</v>
      </c>
      <c r="AT30" s="23">
        <v>0</v>
      </c>
    </row>
    <row r="31" spans="1:46" s="22" customFormat="1" ht="16.5" customHeight="1">
      <c r="A31" s="283" t="s">
        <v>241</v>
      </c>
      <c r="B31" s="284"/>
      <c r="C31" s="23">
        <v>2</v>
      </c>
      <c r="D31" s="23">
        <v>6.3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0.3</v>
      </c>
      <c r="S31" s="23">
        <v>0</v>
      </c>
      <c r="T31" s="23">
        <v>0</v>
      </c>
      <c r="U31" s="23">
        <v>0</v>
      </c>
      <c r="V31" s="23">
        <v>0</v>
      </c>
      <c r="W31" s="283" t="s">
        <v>241</v>
      </c>
      <c r="X31" s="28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9" t="s">
        <v>34</v>
      </c>
      <c r="B32" s="290"/>
      <c r="C32" s="23">
        <v>2</v>
      </c>
      <c r="D32" s="23">
        <v>6.3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0.3</v>
      </c>
      <c r="S32" s="23">
        <v>0</v>
      </c>
      <c r="T32" s="23">
        <v>0</v>
      </c>
      <c r="U32" s="23">
        <v>0</v>
      </c>
      <c r="V32" s="23">
        <v>0</v>
      </c>
      <c r="W32" s="289" t="s">
        <v>34</v>
      </c>
      <c r="X32" s="29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1" t="s">
        <v>35</v>
      </c>
      <c r="B33" s="29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1" t="s">
        <v>35</v>
      </c>
      <c r="X33" s="29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5" t="s">
        <v>263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 t="s">
        <v>264</v>
      </c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6" t="s">
        <v>2</v>
      </c>
      <c r="G1" s="427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8" t="s">
        <v>184</v>
      </c>
      <c r="G2" s="429"/>
    </row>
    <row r="3" spans="1:7" ht="16.5">
      <c r="A3" s="343" t="s">
        <v>185</v>
      </c>
      <c r="B3" s="343"/>
      <c r="C3" s="343"/>
      <c r="D3" s="343"/>
      <c r="E3" s="343"/>
      <c r="F3" s="343"/>
      <c r="G3" s="343"/>
    </row>
    <row r="4" spans="1:7" ht="16.5">
      <c r="A4" s="344"/>
      <c r="B4" s="344"/>
      <c r="C4" s="344"/>
      <c r="D4" s="344"/>
      <c r="E4" s="344"/>
      <c r="F4" s="344"/>
      <c r="G4" s="344"/>
    </row>
    <row r="5" spans="1:7" ht="16.5">
      <c r="A5" s="77"/>
      <c r="B5" s="77"/>
      <c r="C5" s="321" t="str">
        <f>CONCATENATE('2491-00-06'!G5,"底")</f>
        <v>中華民國112年4月底</v>
      </c>
      <c r="D5" s="321"/>
      <c r="E5" s="321"/>
      <c r="F5" s="77"/>
      <c r="G5" s="161" t="s">
        <v>186</v>
      </c>
    </row>
    <row r="6" spans="1:7" ht="16.5" customHeight="1">
      <c r="A6" s="430"/>
      <c r="B6" s="430"/>
      <c r="C6" s="431"/>
      <c r="D6" s="434" t="s">
        <v>402</v>
      </c>
      <c r="E6" s="357" t="s">
        <v>403</v>
      </c>
      <c r="F6" s="436"/>
      <c r="G6" s="436"/>
    </row>
    <row r="7" spans="1:7" ht="16.5">
      <c r="A7" s="432"/>
      <c r="B7" s="432"/>
      <c r="C7" s="433"/>
      <c r="D7" s="435"/>
      <c r="E7" s="359"/>
      <c r="F7" s="437"/>
      <c r="G7" s="437"/>
    </row>
    <row r="8" spans="1:7" ht="16.5">
      <c r="A8" s="438" t="s">
        <v>33</v>
      </c>
      <c r="B8" s="438"/>
      <c r="C8" s="439"/>
      <c r="D8" s="162">
        <v>5615</v>
      </c>
      <c r="E8" s="162"/>
      <c r="F8" s="162"/>
      <c r="G8" s="162">
        <v>4905</v>
      </c>
    </row>
    <row r="9" spans="1:7" ht="16.5">
      <c r="A9" s="440" t="s">
        <v>187</v>
      </c>
      <c r="B9" s="440"/>
      <c r="C9" s="441"/>
      <c r="D9" s="162"/>
      <c r="E9" s="162"/>
      <c r="F9" s="162"/>
      <c r="G9" s="162"/>
    </row>
    <row r="10" spans="1:7" ht="16.5">
      <c r="A10" s="440" t="s">
        <v>188</v>
      </c>
      <c r="B10" s="440"/>
      <c r="C10" s="441"/>
      <c r="D10" s="162">
        <v>1479</v>
      </c>
      <c r="E10" s="162"/>
      <c r="F10" s="162"/>
      <c r="G10" s="170">
        <v>0</v>
      </c>
    </row>
    <row r="11" spans="1:7" ht="16.5">
      <c r="A11" s="440" t="s">
        <v>189</v>
      </c>
      <c r="B11" s="440"/>
      <c r="C11" s="441"/>
      <c r="D11" s="162">
        <v>1620</v>
      </c>
      <c r="E11" s="162"/>
      <c r="F11" s="162"/>
      <c r="G11" s="170">
        <v>0</v>
      </c>
    </row>
    <row r="12" spans="1:7" ht="16.5">
      <c r="A12" s="440" t="s">
        <v>190</v>
      </c>
      <c r="B12" s="440"/>
      <c r="C12" s="441"/>
      <c r="D12" s="162">
        <v>1156</v>
      </c>
      <c r="E12" s="162"/>
      <c r="F12" s="162"/>
      <c r="G12" s="170">
        <v>0</v>
      </c>
    </row>
    <row r="13" spans="1:7" ht="16.5">
      <c r="A13" s="440" t="s">
        <v>191</v>
      </c>
      <c r="B13" s="440"/>
      <c r="C13" s="441"/>
      <c r="D13" s="162">
        <v>487</v>
      </c>
      <c r="E13" s="162"/>
      <c r="F13" s="162"/>
      <c r="G13" s="170">
        <v>0</v>
      </c>
    </row>
    <row r="14" spans="1:7" ht="16.5">
      <c r="A14" s="440" t="s">
        <v>192</v>
      </c>
      <c r="B14" s="440"/>
      <c r="C14" s="441"/>
      <c r="D14" s="162">
        <v>290</v>
      </c>
      <c r="E14" s="162"/>
      <c r="F14" s="162"/>
      <c r="G14" s="170">
        <v>0</v>
      </c>
    </row>
    <row r="15" spans="1:7" ht="16.5">
      <c r="A15" s="440" t="s">
        <v>193</v>
      </c>
      <c r="B15" s="440"/>
      <c r="C15" s="441"/>
      <c r="D15" s="162">
        <v>84</v>
      </c>
      <c r="E15" s="162"/>
      <c r="F15" s="162"/>
      <c r="G15" s="170">
        <v>0</v>
      </c>
    </row>
    <row r="16" spans="1:7" ht="16.5">
      <c r="A16" s="440" t="s">
        <v>194</v>
      </c>
      <c r="B16" s="440"/>
      <c r="C16" s="441"/>
      <c r="D16" s="162">
        <v>43</v>
      </c>
      <c r="E16" s="162"/>
      <c r="F16" s="162"/>
      <c r="G16" s="170">
        <v>0</v>
      </c>
    </row>
    <row r="17" spans="1:7" ht="16.5">
      <c r="A17" s="440" t="s">
        <v>195</v>
      </c>
      <c r="B17" s="440"/>
      <c r="C17" s="441"/>
      <c r="D17" s="162">
        <v>59</v>
      </c>
      <c r="E17" s="162"/>
      <c r="F17" s="162"/>
      <c r="G17" s="170">
        <v>0</v>
      </c>
    </row>
    <row r="18" spans="1:7" ht="16.5">
      <c r="A18" s="440" t="s">
        <v>196</v>
      </c>
      <c r="B18" s="440"/>
      <c r="C18" s="441"/>
      <c r="D18" s="162">
        <v>100</v>
      </c>
      <c r="E18" s="162"/>
      <c r="F18" s="162"/>
      <c r="G18" s="170">
        <v>0</v>
      </c>
    </row>
    <row r="19" spans="1:7" ht="16.5">
      <c r="A19" s="440" t="s">
        <v>197</v>
      </c>
      <c r="B19" s="440"/>
      <c r="C19" s="441"/>
      <c r="D19" s="162">
        <v>71</v>
      </c>
      <c r="E19" s="162"/>
      <c r="F19" s="162"/>
      <c r="G19" s="170">
        <v>0</v>
      </c>
    </row>
    <row r="20" spans="1:7" ht="16.5">
      <c r="A20" s="440" t="s">
        <v>198</v>
      </c>
      <c r="B20" s="440"/>
      <c r="C20" s="441"/>
      <c r="D20" s="162">
        <v>31</v>
      </c>
      <c r="E20" s="162"/>
      <c r="F20" s="162"/>
      <c r="G20" s="170">
        <v>0</v>
      </c>
    </row>
    <row r="21" spans="1:7" ht="16.5">
      <c r="A21" s="440" t="s">
        <v>199</v>
      </c>
      <c r="B21" s="440"/>
      <c r="C21" s="441"/>
      <c r="D21" s="162">
        <v>195</v>
      </c>
      <c r="E21" s="162"/>
      <c r="F21" s="162"/>
      <c r="G21" s="170">
        <v>0</v>
      </c>
    </row>
    <row r="22" spans="1:7" ht="16.5">
      <c r="A22" s="440"/>
      <c r="B22" s="440"/>
      <c r="C22" s="441"/>
      <c r="D22" s="162"/>
      <c r="E22" s="162"/>
      <c r="F22" s="162"/>
      <c r="G22" s="162"/>
    </row>
    <row r="23" spans="1:7" ht="16.5">
      <c r="A23" s="440" t="s">
        <v>200</v>
      </c>
      <c r="B23" s="440"/>
      <c r="C23" s="441"/>
      <c r="D23" s="162">
        <v>5615</v>
      </c>
      <c r="E23" s="162"/>
      <c r="F23" s="162"/>
      <c r="G23" s="162">
        <v>4905</v>
      </c>
    </row>
    <row r="24" spans="1:7" ht="16.5">
      <c r="A24" s="440" t="s">
        <v>201</v>
      </c>
      <c r="B24" s="440"/>
      <c r="C24" s="441"/>
      <c r="D24" s="162">
        <v>41</v>
      </c>
      <c r="E24" s="162"/>
      <c r="F24" s="162"/>
      <c r="G24" s="162">
        <v>16</v>
      </c>
    </row>
    <row r="25" spans="1:7" ht="16.5">
      <c r="A25" s="440" t="s">
        <v>202</v>
      </c>
      <c r="B25" s="440"/>
      <c r="C25" s="441"/>
      <c r="D25" s="162">
        <v>14</v>
      </c>
      <c r="E25" s="162"/>
      <c r="F25" s="162"/>
      <c r="G25" s="162">
        <v>3</v>
      </c>
    </row>
    <row r="26" spans="1:7" ht="16.5">
      <c r="A26" s="440" t="s">
        <v>203</v>
      </c>
      <c r="B26" s="440"/>
      <c r="C26" s="441"/>
      <c r="D26" s="162">
        <v>1088</v>
      </c>
      <c r="E26" s="162"/>
      <c r="F26" s="162"/>
      <c r="G26" s="162">
        <v>201</v>
      </c>
    </row>
    <row r="27" spans="1:7" ht="16.5">
      <c r="A27" s="440" t="s">
        <v>204</v>
      </c>
      <c r="B27" s="440"/>
      <c r="C27" s="441"/>
      <c r="D27" s="162">
        <v>38</v>
      </c>
      <c r="E27" s="162"/>
      <c r="F27" s="162"/>
      <c r="G27" s="162">
        <v>0</v>
      </c>
    </row>
    <row r="28" spans="1:7" ht="16.5">
      <c r="A28" s="440" t="s">
        <v>205</v>
      </c>
      <c r="B28" s="440"/>
      <c r="C28" s="441"/>
      <c r="D28" s="162">
        <v>5</v>
      </c>
      <c r="E28" s="162"/>
      <c r="F28" s="162"/>
      <c r="G28" s="162">
        <v>1</v>
      </c>
    </row>
    <row r="29" spans="1:7" ht="16.5">
      <c r="A29" s="445" t="s">
        <v>366</v>
      </c>
      <c r="B29" s="445"/>
      <c r="C29" s="446"/>
      <c r="D29" s="162">
        <v>398</v>
      </c>
      <c r="E29" s="162"/>
      <c r="F29" s="162"/>
      <c r="G29" s="162">
        <v>33</v>
      </c>
    </row>
    <row r="30" spans="1:7" ht="16.5">
      <c r="A30" s="440" t="s">
        <v>206</v>
      </c>
      <c r="B30" s="440"/>
      <c r="C30" s="441"/>
      <c r="D30" s="162">
        <v>940</v>
      </c>
      <c r="E30" s="162"/>
      <c r="F30" s="162"/>
      <c r="G30" s="162">
        <v>58</v>
      </c>
    </row>
    <row r="31" spans="1:7" ht="16.5">
      <c r="A31" s="440" t="s">
        <v>207</v>
      </c>
      <c r="B31" s="440"/>
      <c r="C31" s="441"/>
      <c r="D31" s="162">
        <v>150</v>
      </c>
      <c r="E31" s="162"/>
      <c r="F31" s="162"/>
      <c r="G31" s="162">
        <v>25</v>
      </c>
    </row>
    <row r="32" spans="1:7" ht="16.5">
      <c r="A32" s="440" t="s">
        <v>208</v>
      </c>
      <c r="B32" s="440"/>
      <c r="C32" s="441"/>
      <c r="D32" s="162">
        <v>13</v>
      </c>
      <c r="E32" s="162"/>
      <c r="F32" s="162"/>
      <c r="G32" s="162">
        <v>2</v>
      </c>
    </row>
    <row r="33" spans="1:7" ht="16.5">
      <c r="A33" s="445" t="s">
        <v>365</v>
      </c>
      <c r="B33" s="445"/>
      <c r="C33" s="446"/>
      <c r="D33" s="162">
        <v>534</v>
      </c>
      <c r="E33" s="162"/>
      <c r="F33" s="162"/>
      <c r="G33" s="162">
        <v>88</v>
      </c>
    </row>
    <row r="34" spans="1:7" ht="16.5">
      <c r="A34" s="440" t="s">
        <v>209</v>
      </c>
      <c r="B34" s="440"/>
      <c r="C34" s="441"/>
      <c r="D34" s="162">
        <v>719</v>
      </c>
      <c r="E34" s="162"/>
      <c r="F34" s="162"/>
      <c r="G34" s="162">
        <v>180</v>
      </c>
    </row>
    <row r="35" spans="1:7" ht="16.5">
      <c r="A35" s="440" t="s">
        <v>210</v>
      </c>
      <c r="B35" s="440"/>
      <c r="C35" s="441"/>
      <c r="D35" s="162">
        <v>367</v>
      </c>
      <c r="E35" s="162"/>
      <c r="F35" s="162"/>
      <c r="G35" s="162">
        <v>2</v>
      </c>
    </row>
    <row r="36" spans="1:7" ht="16.5">
      <c r="A36" s="440" t="s">
        <v>211</v>
      </c>
      <c r="B36" s="440"/>
      <c r="C36" s="441"/>
      <c r="D36" s="162">
        <v>893</v>
      </c>
      <c r="E36" s="162"/>
      <c r="F36" s="162"/>
      <c r="G36" s="162">
        <v>105</v>
      </c>
    </row>
    <row r="37" spans="1:7" ht="16.5">
      <c r="A37" s="440" t="s">
        <v>212</v>
      </c>
      <c r="B37" s="440"/>
      <c r="C37" s="441"/>
      <c r="D37" s="162">
        <v>113</v>
      </c>
      <c r="E37" s="162"/>
      <c r="F37" s="162"/>
      <c r="G37" s="162">
        <v>1158</v>
      </c>
    </row>
    <row r="38" spans="1:7" ht="16.5">
      <c r="A38" s="440" t="s">
        <v>213</v>
      </c>
      <c r="B38" s="440"/>
      <c r="C38" s="441"/>
      <c r="D38" s="162">
        <v>0</v>
      </c>
      <c r="E38" s="162"/>
      <c r="F38" s="162"/>
      <c r="G38" s="162">
        <v>0</v>
      </c>
    </row>
    <row r="39" spans="1:7" ht="16.5">
      <c r="A39" s="445" t="s">
        <v>378</v>
      </c>
      <c r="B39" s="445"/>
      <c r="C39" s="446"/>
      <c r="D39" s="162">
        <v>2</v>
      </c>
      <c r="E39" s="162"/>
      <c r="F39" s="162"/>
      <c r="G39" s="162">
        <v>0</v>
      </c>
    </row>
    <row r="40" spans="1:7" ht="16.5">
      <c r="A40" s="440" t="s">
        <v>214</v>
      </c>
      <c r="B40" s="440"/>
      <c r="C40" s="441"/>
      <c r="D40" s="162">
        <v>0</v>
      </c>
      <c r="E40" s="162"/>
      <c r="F40" s="162"/>
      <c r="G40" s="162">
        <v>0</v>
      </c>
    </row>
    <row r="41" spans="1:7" ht="16.5">
      <c r="A41" s="440" t="s">
        <v>215</v>
      </c>
      <c r="B41" s="440"/>
      <c r="C41" s="441"/>
      <c r="D41" s="162">
        <v>15</v>
      </c>
      <c r="E41" s="162"/>
      <c r="F41" s="162"/>
      <c r="G41" s="162">
        <v>1</v>
      </c>
    </row>
    <row r="42" spans="1:7" ht="16.5">
      <c r="A42" s="440" t="s">
        <v>216</v>
      </c>
      <c r="B42" s="440"/>
      <c r="C42" s="441"/>
      <c r="D42" s="162">
        <v>141</v>
      </c>
      <c r="E42" s="162"/>
      <c r="F42" s="162"/>
      <c r="G42" s="162">
        <v>0</v>
      </c>
    </row>
    <row r="43" spans="1:7" ht="16.5">
      <c r="A43" s="442" t="s">
        <v>217</v>
      </c>
      <c r="B43" s="442"/>
      <c r="C43" s="443"/>
      <c r="D43" s="162">
        <v>144</v>
      </c>
      <c r="E43" s="162"/>
      <c r="F43" s="162"/>
      <c r="G43" s="162">
        <v>3032</v>
      </c>
    </row>
    <row r="44" spans="1:7" ht="16.5">
      <c r="A44" s="444" t="s">
        <v>220</v>
      </c>
      <c r="B44" s="444"/>
      <c r="C44" s="444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7"/>
      <c r="B49" s="447"/>
      <c r="C49" s="447"/>
      <c r="D49" s="447"/>
      <c r="E49" s="447"/>
      <c r="F49" s="447"/>
      <c r="G49" s="447"/>
    </row>
    <row r="50" spans="1:7" ht="16.5">
      <c r="A50" s="369" t="s">
        <v>219</v>
      </c>
      <c r="B50" s="369"/>
      <c r="C50" s="369"/>
      <c r="D50" s="369"/>
      <c r="E50" s="369"/>
      <c r="F50" s="369"/>
      <c r="G50" s="369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6" t="s">
        <v>396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s="182" customFormat="1" ht="38.2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</row>
    <row r="3" spans="1:15" s="184" customFormat="1" ht="36" customHeight="1">
      <c r="A3" s="458" t="s">
        <v>401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60" t="s">
        <v>315</v>
      </c>
      <c r="N4" s="460"/>
      <c r="O4" s="460"/>
    </row>
    <row r="5" spans="1:15" s="186" customFormat="1" ht="36" customHeight="1">
      <c r="A5" s="461" t="s">
        <v>8</v>
      </c>
      <c r="B5" s="461"/>
      <c r="C5" s="464" t="s">
        <v>316</v>
      </c>
      <c r="D5" s="467" t="s">
        <v>397</v>
      </c>
      <c r="E5" s="454"/>
      <c r="F5" s="454"/>
      <c r="G5" s="454"/>
      <c r="H5" s="454"/>
      <c r="I5" s="468"/>
      <c r="J5" s="454" t="s">
        <v>398</v>
      </c>
      <c r="K5" s="454"/>
      <c r="L5" s="454"/>
      <c r="M5" s="454"/>
      <c r="N5" s="454"/>
      <c r="O5" s="454"/>
    </row>
    <row r="6" spans="1:15" s="187" customFormat="1" ht="33.75" customHeight="1">
      <c r="A6" s="462"/>
      <c r="B6" s="462"/>
      <c r="C6" s="465" t="s">
        <v>314</v>
      </c>
      <c r="D6" s="469" t="s">
        <v>317</v>
      </c>
      <c r="E6" s="451"/>
      <c r="F6" s="452" t="s">
        <v>318</v>
      </c>
      <c r="G6" s="453"/>
      <c r="H6" s="452" t="s">
        <v>319</v>
      </c>
      <c r="I6" s="468"/>
      <c r="J6" s="450" t="s">
        <v>320</v>
      </c>
      <c r="K6" s="451"/>
      <c r="L6" s="452" t="s">
        <v>318</v>
      </c>
      <c r="M6" s="453"/>
      <c r="N6" s="452" t="s">
        <v>319</v>
      </c>
      <c r="O6" s="454"/>
    </row>
    <row r="7" spans="1:15" s="187" customFormat="1" ht="33" customHeight="1">
      <c r="A7" s="463"/>
      <c r="B7" s="463"/>
      <c r="C7" s="466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5" t="s">
        <v>33</v>
      </c>
      <c r="B8" s="455"/>
      <c r="C8" s="191" t="s">
        <v>324</v>
      </c>
      <c r="D8" s="192">
        <v>758535</v>
      </c>
      <c r="E8" s="193">
        <v>100</v>
      </c>
      <c r="F8" s="192">
        <v>517298</v>
      </c>
      <c r="G8" s="193">
        <v>68.1969849776213</v>
      </c>
      <c r="H8" s="192">
        <v>241237</v>
      </c>
      <c r="I8" s="193">
        <v>31.8030150223786</v>
      </c>
      <c r="J8" s="194">
        <v>27565946.575807</v>
      </c>
      <c r="K8" s="193">
        <v>100</v>
      </c>
      <c r="L8" s="194">
        <v>23732059.370956</v>
      </c>
      <c r="M8" s="193">
        <v>86.0919442968964</v>
      </c>
      <c r="N8" s="194">
        <v>3833887.204851</v>
      </c>
      <c r="O8" s="193">
        <v>13.9080557031035</v>
      </c>
    </row>
    <row r="9" spans="1:15" s="187" customFormat="1" ht="16.5" customHeight="1">
      <c r="A9" s="283" t="s">
        <v>226</v>
      </c>
      <c r="B9" s="287"/>
      <c r="C9" s="195" t="s">
        <v>325</v>
      </c>
      <c r="D9" s="192">
        <v>756835</v>
      </c>
      <c r="E9" s="193">
        <v>100</v>
      </c>
      <c r="F9" s="192">
        <v>516086</v>
      </c>
      <c r="G9" s="193">
        <v>68.1900282095833</v>
      </c>
      <c r="H9" s="192">
        <v>240749</v>
      </c>
      <c r="I9" s="193">
        <v>31.8099717904166</v>
      </c>
      <c r="J9" s="194">
        <v>27539671.458579</v>
      </c>
      <c r="K9" s="193">
        <v>100</v>
      </c>
      <c r="L9" s="194">
        <v>23713413.344016</v>
      </c>
      <c r="M9" s="193">
        <v>86.1063770484049</v>
      </c>
      <c r="N9" s="194">
        <v>3826258.114563</v>
      </c>
      <c r="O9" s="193">
        <v>13.893622951595</v>
      </c>
    </row>
    <row r="10" spans="1:15" s="187" customFormat="1" ht="16.5" customHeight="1">
      <c r="A10" s="285" t="s">
        <v>266</v>
      </c>
      <c r="B10" s="285"/>
      <c r="C10" s="195" t="s">
        <v>326</v>
      </c>
      <c r="D10" s="192">
        <v>146974</v>
      </c>
      <c r="E10" s="193">
        <v>100</v>
      </c>
      <c r="F10" s="192">
        <v>100838</v>
      </c>
      <c r="G10" s="193">
        <v>68.6094139099432</v>
      </c>
      <c r="H10" s="192">
        <v>46136</v>
      </c>
      <c r="I10" s="193">
        <v>31.3905860900567</v>
      </c>
      <c r="J10" s="194">
        <v>2685123.9721</v>
      </c>
      <c r="K10" s="193">
        <v>100</v>
      </c>
      <c r="L10" s="194">
        <v>2241126.81344</v>
      </c>
      <c r="M10" s="193">
        <v>83.4645564497807</v>
      </c>
      <c r="N10" s="194">
        <v>443997.15866</v>
      </c>
      <c r="O10" s="193">
        <v>16.5354435502192</v>
      </c>
    </row>
    <row r="11" spans="1:15" s="187" customFormat="1" ht="16.5" customHeight="1">
      <c r="A11" s="285" t="s">
        <v>265</v>
      </c>
      <c r="B11" s="285"/>
      <c r="C11" s="195" t="s">
        <v>327</v>
      </c>
      <c r="D11" s="192">
        <v>175569</v>
      </c>
      <c r="E11" s="193">
        <v>100</v>
      </c>
      <c r="F11" s="192">
        <v>118517</v>
      </c>
      <c r="G11" s="193">
        <v>67.5045138948219</v>
      </c>
      <c r="H11" s="192">
        <v>57052</v>
      </c>
      <c r="I11" s="193">
        <v>32.495486105178</v>
      </c>
      <c r="J11" s="194">
        <v>14186705.263513</v>
      </c>
      <c r="K11" s="193">
        <v>100</v>
      </c>
      <c r="L11" s="194">
        <v>12281890.068288</v>
      </c>
      <c r="M11" s="193">
        <v>86.5732376908962</v>
      </c>
      <c r="N11" s="194">
        <v>1904815.195225</v>
      </c>
      <c r="O11" s="193">
        <v>13.4267623091037</v>
      </c>
    </row>
    <row r="12" spans="1:15" s="187" customFormat="1" ht="16.5" customHeight="1">
      <c r="A12" s="285" t="s">
        <v>299</v>
      </c>
      <c r="B12" s="285"/>
      <c r="C12" s="195" t="s">
        <v>328</v>
      </c>
      <c r="D12" s="192">
        <v>69025</v>
      </c>
      <c r="E12" s="193">
        <v>100</v>
      </c>
      <c r="F12" s="192">
        <v>47159</v>
      </c>
      <c r="G12" s="193">
        <v>68.321622600507</v>
      </c>
      <c r="H12" s="192">
        <v>21866</v>
      </c>
      <c r="I12" s="193">
        <v>31.6783773994929</v>
      </c>
      <c r="J12" s="194">
        <v>1640399.095524</v>
      </c>
      <c r="K12" s="193">
        <v>100</v>
      </c>
      <c r="L12" s="194">
        <v>1437701.000293</v>
      </c>
      <c r="M12" s="193">
        <v>87.6433670450024</v>
      </c>
      <c r="N12" s="194">
        <v>202698.095231</v>
      </c>
      <c r="O12" s="193">
        <v>12.3566329549975</v>
      </c>
    </row>
    <row r="13" spans="1:15" s="187" customFormat="1" ht="16.5" customHeight="1">
      <c r="A13" s="285" t="s">
        <v>222</v>
      </c>
      <c r="B13" s="285"/>
      <c r="C13" s="195" t="s">
        <v>329</v>
      </c>
      <c r="D13" s="192">
        <v>115092</v>
      </c>
      <c r="E13" s="193">
        <v>100</v>
      </c>
      <c r="F13" s="192">
        <v>77642</v>
      </c>
      <c r="G13" s="193">
        <v>67.4608139575296</v>
      </c>
      <c r="H13" s="192">
        <v>37450</v>
      </c>
      <c r="I13" s="193">
        <v>32.5391860424703</v>
      </c>
      <c r="J13" s="194">
        <v>2094390.461179</v>
      </c>
      <c r="K13" s="193">
        <v>100</v>
      </c>
      <c r="L13" s="194">
        <v>1681842.457691</v>
      </c>
      <c r="M13" s="193">
        <v>80.3022401440959</v>
      </c>
      <c r="N13" s="194">
        <v>412548.003488</v>
      </c>
      <c r="O13" s="193">
        <v>19.697759855904</v>
      </c>
    </row>
    <row r="14" spans="1:15" s="187" customFormat="1" ht="16.5" customHeight="1">
      <c r="A14" s="285" t="s">
        <v>223</v>
      </c>
      <c r="B14" s="285"/>
      <c r="C14" s="195" t="s">
        <v>330</v>
      </c>
      <c r="D14" s="192">
        <v>43264</v>
      </c>
      <c r="E14" s="193">
        <v>100</v>
      </c>
      <c r="F14" s="192">
        <v>29770</v>
      </c>
      <c r="G14" s="193">
        <v>68.8100961538461</v>
      </c>
      <c r="H14" s="192">
        <v>13494</v>
      </c>
      <c r="I14" s="193">
        <v>31.1899038461538</v>
      </c>
      <c r="J14" s="194">
        <v>1078102.083972</v>
      </c>
      <c r="K14" s="193">
        <v>100</v>
      </c>
      <c r="L14" s="194">
        <v>892039.248377</v>
      </c>
      <c r="M14" s="193">
        <v>82.7416310235207</v>
      </c>
      <c r="N14" s="194">
        <v>186062.835595</v>
      </c>
      <c r="O14" s="193">
        <v>17.2583689764792</v>
      </c>
    </row>
    <row r="15" spans="1:15" s="187" customFormat="1" ht="16.5" customHeight="1">
      <c r="A15" s="287" t="s">
        <v>227</v>
      </c>
      <c r="B15" s="287"/>
      <c r="C15" s="195" t="s">
        <v>331</v>
      </c>
      <c r="D15" s="192">
        <v>85189</v>
      </c>
      <c r="E15" s="193">
        <v>100</v>
      </c>
      <c r="F15" s="192">
        <v>58315</v>
      </c>
      <c r="G15" s="193">
        <v>68.4536735963563</v>
      </c>
      <c r="H15" s="192">
        <v>26874</v>
      </c>
      <c r="I15" s="193">
        <v>31.5463264036436</v>
      </c>
      <c r="J15" s="194">
        <v>2261347.656449</v>
      </c>
      <c r="K15" s="193">
        <v>100</v>
      </c>
      <c r="L15" s="194">
        <v>1992684.01406</v>
      </c>
      <c r="M15" s="193">
        <v>88.1193127636604</v>
      </c>
      <c r="N15" s="194">
        <v>268663.642389</v>
      </c>
      <c r="O15" s="193">
        <v>11.8806872363395</v>
      </c>
    </row>
    <row r="16" spans="1:15" s="187" customFormat="1" ht="16.5" customHeight="1">
      <c r="A16" s="285" t="s">
        <v>228</v>
      </c>
      <c r="B16" s="285"/>
      <c r="C16" s="195" t="s">
        <v>332</v>
      </c>
      <c r="D16" s="192">
        <v>7179</v>
      </c>
      <c r="E16" s="193">
        <v>100</v>
      </c>
      <c r="F16" s="192">
        <v>5082</v>
      </c>
      <c r="G16" s="193">
        <v>70.7898035938152</v>
      </c>
      <c r="H16" s="192">
        <v>2097</v>
      </c>
      <c r="I16" s="193">
        <v>29.2101964061847</v>
      </c>
      <c r="J16" s="194">
        <v>102653.628444</v>
      </c>
      <c r="K16" s="193">
        <v>100</v>
      </c>
      <c r="L16" s="194">
        <v>81785.719238</v>
      </c>
      <c r="M16" s="193">
        <v>79.6715327823176</v>
      </c>
      <c r="N16" s="194">
        <v>20867.909206</v>
      </c>
      <c r="O16" s="193">
        <v>20.3284672176823</v>
      </c>
    </row>
    <row r="17" spans="1:15" s="187" customFormat="1" ht="16.5" customHeight="1">
      <c r="A17" s="285" t="s">
        <v>229</v>
      </c>
      <c r="B17" s="285"/>
      <c r="C17" s="195" t="s">
        <v>333</v>
      </c>
      <c r="D17" s="192">
        <v>15488</v>
      </c>
      <c r="E17" s="193">
        <v>100</v>
      </c>
      <c r="F17" s="192">
        <v>10874</v>
      </c>
      <c r="G17" s="193">
        <v>70.209194214876</v>
      </c>
      <c r="H17" s="192">
        <v>4614</v>
      </c>
      <c r="I17" s="193">
        <v>29.7908057851239</v>
      </c>
      <c r="J17" s="194">
        <v>619984.736088</v>
      </c>
      <c r="K17" s="193">
        <v>100</v>
      </c>
      <c r="L17" s="194">
        <v>549154.548284</v>
      </c>
      <c r="M17" s="193">
        <v>88.5754948983217</v>
      </c>
      <c r="N17" s="194">
        <v>70830.187804</v>
      </c>
      <c r="O17" s="193">
        <v>11.4245051016782</v>
      </c>
    </row>
    <row r="18" spans="1:15" s="187" customFormat="1" ht="16.5" customHeight="1">
      <c r="A18" s="285" t="s">
        <v>230</v>
      </c>
      <c r="B18" s="285"/>
      <c r="C18" s="195" t="s">
        <v>334</v>
      </c>
      <c r="D18" s="192">
        <v>8464</v>
      </c>
      <c r="E18" s="193">
        <v>100</v>
      </c>
      <c r="F18" s="192">
        <v>5950</v>
      </c>
      <c r="G18" s="193">
        <v>70.2977315689981</v>
      </c>
      <c r="H18" s="192">
        <v>2514</v>
      </c>
      <c r="I18" s="193">
        <v>29.7022684310018</v>
      </c>
      <c r="J18" s="194">
        <v>299069.308777</v>
      </c>
      <c r="K18" s="193">
        <v>100</v>
      </c>
      <c r="L18" s="194">
        <v>261248.076716</v>
      </c>
      <c r="M18" s="193">
        <v>87.3536899471014</v>
      </c>
      <c r="N18" s="194">
        <v>37821.232061</v>
      </c>
      <c r="O18" s="193">
        <v>12.6463100528985</v>
      </c>
    </row>
    <row r="19" spans="1:15" s="187" customFormat="1" ht="16.5" customHeight="1">
      <c r="A19" s="285" t="s">
        <v>231</v>
      </c>
      <c r="B19" s="285"/>
      <c r="C19" s="195" t="s">
        <v>335</v>
      </c>
      <c r="D19" s="192">
        <v>29809</v>
      </c>
      <c r="E19" s="193">
        <v>100</v>
      </c>
      <c r="F19" s="192">
        <v>20374</v>
      </c>
      <c r="G19" s="193">
        <v>68.3484853567714</v>
      </c>
      <c r="H19" s="192">
        <v>9435</v>
      </c>
      <c r="I19" s="193">
        <v>31.6515146432285</v>
      </c>
      <c r="J19" s="194">
        <v>637100.176159</v>
      </c>
      <c r="K19" s="193">
        <v>100</v>
      </c>
      <c r="L19" s="194">
        <v>564309.096618</v>
      </c>
      <c r="M19" s="193">
        <v>88.5746257394168</v>
      </c>
      <c r="N19" s="194">
        <v>72791.079541</v>
      </c>
      <c r="O19" s="193">
        <v>11.4253742605831</v>
      </c>
    </row>
    <row r="20" spans="1:15" s="187" customFormat="1" ht="16.5" customHeight="1">
      <c r="A20" s="285" t="s">
        <v>232</v>
      </c>
      <c r="B20" s="285"/>
      <c r="C20" s="195" t="s">
        <v>336</v>
      </c>
      <c r="D20" s="192">
        <v>6097</v>
      </c>
      <c r="E20" s="193">
        <v>100</v>
      </c>
      <c r="F20" s="192">
        <v>4076</v>
      </c>
      <c r="G20" s="193">
        <v>66.8525504346399</v>
      </c>
      <c r="H20" s="192">
        <v>2021</v>
      </c>
      <c r="I20" s="193">
        <v>33.14744956536</v>
      </c>
      <c r="J20" s="194">
        <v>113393.017961</v>
      </c>
      <c r="K20" s="193">
        <v>100</v>
      </c>
      <c r="L20" s="194">
        <v>97155.146464</v>
      </c>
      <c r="M20" s="193">
        <v>85.6800076503962</v>
      </c>
      <c r="N20" s="194">
        <v>16237.871497</v>
      </c>
      <c r="O20" s="193">
        <v>14.3199923496037</v>
      </c>
    </row>
    <row r="21" spans="1:15" s="187" customFormat="1" ht="16.5" customHeight="1">
      <c r="A21" s="285" t="s">
        <v>233</v>
      </c>
      <c r="B21" s="285"/>
      <c r="C21" s="195" t="s">
        <v>337</v>
      </c>
      <c r="D21" s="192">
        <v>8360</v>
      </c>
      <c r="E21" s="193">
        <v>100</v>
      </c>
      <c r="F21" s="192">
        <v>5870</v>
      </c>
      <c r="G21" s="193">
        <v>70.2153110047846</v>
      </c>
      <c r="H21" s="192">
        <v>2490</v>
      </c>
      <c r="I21" s="193">
        <v>29.7846889952153</v>
      </c>
      <c r="J21" s="194">
        <v>296495.624125</v>
      </c>
      <c r="K21" s="193">
        <v>100</v>
      </c>
      <c r="L21" s="194">
        <v>277438.511056</v>
      </c>
      <c r="M21" s="193">
        <v>93.5725482879417</v>
      </c>
      <c r="N21" s="194">
        <v>19057.113069</v>
      </c>
      <c r="O21" s="193">
        <v>6.42745171205821</v>
      </c>
    </row>
    <row r="22" spans="1:15" s="187" customFormat="1" ht="16.5" customHeight="1">
      <c r="A22" s="285" t="s">
        <v>234</v>
      </c>
      <c r="B22" s="285"/>
      <c r="C22" s="195" t="s">
        <v>338</v>
      </c>
      <c r="D22" s="192">
        <v>5413</v>
      </c>
      <c r="E22" s="193">
        <v>100</v>
      </c>
      <c r="F22" s="192">
        <v>3756</v>
      </c>
      <c r="G22" s="193">
        <v>69.3885091446517</v>
      </c>
      <c r="H22" s="192">
        <v>1657</v>
      </c>
      <c r="I22" s="193">
        <v>30.6114908553482</v>
      </c>
      <c r="J22" s="194">
        <v>83199.542921</v>
      </c>
      <c r="K22" s="193">
        <v>100</v>
      </c>
      <c r="L22" s="194">
        <v>69284.376443</v>
      </c>
      <c r="M22" s="193">
        <v>83.2749484078142</v>
      </c>
      <c r="N22" s="194">
        <v>13915.166478</v>
      </c>
      <c r="O22" s="193">
        <v>16.7250515921857</v>
      </c>
    </row>
    <row r="23" spans="1:15" s="187" customFormat="1" ht="16.5" customHeight="1">
      <c r="A23" s="285" t="s">
        <v>235</v>
      </c>
      <c r="B23" s="285"/>
      <c r="C23" s="195" t="s">
        <v>339</v>
      </c>
      <c r="D23" s="192">
        <v>8619</v>
      </c>
      <c r="E23" s="193">
        <v>100</v>
      </c>
      <c r="F23" s="192">
        <v>5801</v>
      </c>
      <c r="G23" s="193">
        <v>67.3047917391808</v>
      </c>
      <c r="H23" s="192">
        <v>2818</v>
      </c>
      <c r="I23" s="193">
        <v>32.6952082608191</v>
      </c>
      <c r="J23" s="194">
        <v>123596.818211</v>
      </c>
      <c r="K23" s="193">
        <v>100</v>
      </c>
      <c r="L23" s="194">
        <v>98663.173167</v>
      </c>
      <c r="M23" s="193">
        <v>79.8266287070317</v>
      </c>
      <c r="N23" s="194">
        <v>24933.645044</v>
      </c>
      <c r="O23" s="193">
        <v>20.1733712929682</v>
      </c>
    </row>
    <row r="24" spans="1:15" s="187" customFormat="1" ht="16.5" customHeight="1">
      <c r="A24" s="285" t="s">
        <v>221</v>
      </c>
      <c r="B24" s="285"/>
      <c r="C24" s="195" t="s">
        <v>340</v>
      </c>
      <c r="D24" s="192">
        <v>1744</v>
      </c>
      <c r="E24" s="193">
        <v>100</v>
      </c>
      <c r="F24" s="192">
        <v>1133</v>
      </c>
      <c r="G24" s="193">
        <v>64.9655963302752</v>
      </c>
      <c r="H24" s="192">
        <v>611</v>
      </c>
      <c r="I24" s="193">
        <v>35.0344036697247</v>
      </c>
      <c r="J24" s="194">
        <v>18983.696072</v>
      </c>
      <c r="K24" s="193">
        <v>100</v>
      </c>
      <c r="L24" s="194">
        <v>14892.673792</v>
      </c>
      <c r="M24" s="193">
        <v>78.4498115409988</v>
      </c>
      <c r="N24" s="194">
        <v>4091.02228</v>
      </c>
      <c r="O24" s="193">
        <v>21.5501884590011</v>
      </c>
    </row>
    <row r="25" spans="1:15" s="187" customFormat="1" ht="16.5" customHeight="1">
      <c r="A25" s="285" t="s">
        <v>236</v>
      </c>
      <c r="B25" s="285"/>
      <c r="C25" s="195" t="s">
        <v>341</v>
      </c>
      <c r="D25" s="192">
        <v>4044</v>
      </c>
      <c r="E25" s="193">
        <v>100</v>
      </c>
      <c r="F25" s="192">
        <v>2724</v>
      </c>
      <c r="G25" s="193">
        <v>67.3590504451038</v>
      </c>
      <c r="H25" s="192">
        <v>1320</v>
      </c>
      <c r="I25" s="193">
        <v>32.6409495548961</v>
      </c>
      <c r="J25" s="194">
        <v>81952.668899</v>
      </c>
      <c r="K25" s="193">
        <v>100</v>
      </c>
      <c r="L25" s="194">
        <v>70863.872043</v>
      </c>
      <c r="M25" s="193">
        <v>86.4692669500903</v>
      </c>
      <c r="N25" s="194">
        <v>11088.796856</v>
      </c>
      <c r="O25" s="193">
        <v>13.5307330499096</v>
      </c>
    </row>
    <row r="26" spans="1:15" s="187" customFormat="1" ht="16.5" customHeight="1">
      <c r="A26" s="285" t="s">
        <v>237</v>
      </c>
      <c r="B26" s="285"/>
      <c r="C26" s="195" t="s">
        <v>342</v>
      </c>
      <c r="D26" s="192">
        <v>1080</v>
      </c>
      <c r="E26" s="193">
        <v>100</v>
      </c>
      <c r="F26" s="192">
        <v>709</v>
      </c>
      <c r="G26" s="193">
        <v>65.6481481481481</v>
      </c>
      <c r="H26" s="192">
        <v>371</v>
      </c>
      <c r="I26" s="193">
        <v>34.3518518518518</v>
      </c>
      <c r="J26" s="194">
        <v>13315.555063</v>
      </c>
      <c r="K26" s="193">
        <v>100</v>
      </c>
      <c r="L26" s="194">
        <v>11145.235875</v>
      </c>
      <c r="M26" s="193">
        <v>83.700873318975</v>
      </c>
      <c r="N26" s="194">
        <v>2170.319188</v>
      </c>
      <c r="O26" s="193">
        <v>16.2991266810249</v>
      </c>
    </row>
    <row r="27" spans="1:15" s="187" customFormat="1" ht="16.5" customHeight="1">
      <c r="A27" s="285" t="s">
        <v>238</v>
      </c>
      <c r="B27" s="285"/>
      <c r="C27" s="195" t="s">
        <v>343</v>
      </c>
      <c r="D27" s="192">
        <v>6422</v>
      </c>
      <c r="E27" s="193">
        <v>100</v>
      </c>
      <c r="F27" s="192">
        <v>4329</v>
      </c>
      <c r="G27" s="193">
        <v>67.408906882591</v>
      </c>
      <c r="H27" s="192">
        <v>2093</v>
      </c>
      <c r="I27" s="193">
        <v>32.5910931174089</v>
      </c>
      <c r="J27" s="194">
        <v>87459.53247</v>
      </c>
      <c r="K27" s="193">
        <v>100</v>
      </c>
      <c r="L27" s="194">
        <v>74534.013562</v>
      </c>
      <c r="M27" s="193">
        <v>85.2211433757279</v>
      </c>
      <c r="N27" s="194">
        <v>12925.518908</v>
      </c>
      <c r="O27" s="193">
        <v>14.778856624272</v>
      </c>
    </row>
    <row r="28" spans="1:15" s="187" customFormat="1" ht="16.5" customHeight="1">
      <c r="A28" s="285" t="s">
        <v>239</v>
      </c>
      <c r="B28" s="285"/>
      <c r="C28" s="195" t="s">
        <v>344</v>
      </c>
      <c r="D28" s="192">
        <v>13530</v>
      </c>
      <c r="E28" s="193">
        <v>100</v>
      </c>
      <c r="F28" s="192">
        <v>9510</v>
      </c>
      <c r="G28" s="193">
        <v>70.2882483370288</v>
      </c>
      <c r="H28" s="192">
        <v>4020</v>
      </c>
      <c r="I28" s="193">
        <v>29.7117516629711</v>
      </c>
      <c r="J28" s="194">
        <v>1038505.433755</v>
      </c>
      <c r="K28" s="193">
        <v>100</v>
      </c>
      <c r="L28" s="194">
        <v>960553.507244</v>
      </c>
      <c r="M28" s="193">
        <v>92.4938354699653</v>
      </c>
      <c r="N28" s="194">
        <v>77951.926511</v>
      </c>
      <c r="O28" s="193">
        <v>7.50616453003462</v>
      </c>
    </row>
    <row r="29" spans="1:15" s="187" customFormat="1" ht="16.5" customHeight="1">
      <c r="A29" s="285" t="s">
        <v>240</v>
      </c>
      <c r="B29" s="285"/>
      <c r="C29" s="195" t="s">
        <v>345</v>
      </c>
      <c r="D29" s="192">
        <v>5473</v>
      </c>
      <c r="E29" s="193">
        <v>100</v>
      </c>
      <c r="F29" s="192">
        <v>3657</v>
      </c>
      <c r="G29" s="193">
        <v>66.818929289238</v>
      </c>
      <c r="H29" s="192">
        <v>1816</v>
      </c>
      <c r="I29" s="193">
        <v>33.1810707107619</v>
      </c>
      <c r="J29" s="194">
        <v>77893.186897</v>
      </c>
      <c r="K29" s="193">
        <v>100</v>
      </c>
      <c r="L29" s="194">
        <v>55101.791365</v>
      </c>
      <c r="M29" s="193">
        <v>70.7401937962332</v>
      </c>
      <c r="N29" s="194">
        <v>22791.395532</v>
      </c>
      <c r="O29" s="193">
        <v>29.2598062037667</v>
      </c>
    </row>
    <row r="30" spans="1:15" s="187" customFormat="1" ht="16.5" customHeight="1">
      <c r="A30" s="283" t="s">
        <v>241</v>
      </c>
      <c r="B30" s="287"/>
      <c r="C30" s="195" t="s">
        <v>346</v>
      </c>
      <c r="D30" s="192">
        <v>1700</v>
      </c>
      <c r="E30" s="193">
        <v>100</v>
      </c>
      <c r="F30" s="192">
        <v>1212</v>
      </c>
      <c r="G30" s="193">
        <v>71.2941176470588</v>
      </c>
      <c r="H30" s="192">
        <v>488</v>
      </c>
      <c r="I30" s="193">
        <v>28.7058823529411</v>
      </c>
      <c r="J30" s="194">
        <v>26275.117228</v>
      </c>
      <c r="K30" s="193">
        <v>100</v>
      </c>
      <c r="L30" s="194">
        <v>18646.02694</v>
      </c>
      <c r="M30" s="193">
        <v>70.9645813497262</v>
      </c>
      <c r="N30" s="194">
        <v>7629.090288</v>
      </c>
      <c r="O30" s="193">
        <v>29.0354186502737</v>
      </c>
    </row>
    <row r="31" spans="1:15" s="187" customFormat="1" ht="16.5" customHeight="1">
      <c r="A31" s="448" t="s">
        <v>347</v>
      </c>
      <c r="B31" s="448"/>
      <c r="C31" s="196" t="s">
        <v>348</v>
      </c>
      <c r="D31" s="192">
        <v>1459</v>
      </c>
      <c r="E31" s="193">
        <v>100</v>
      </c>
      <c r="F31" s="192">
        <v>1026</v>
      </c>
      <c r="G31" s="193">
        <v>70.3221384509938</v>
      </c>
      <c r="H31" s="192">
        <v>433</v>
      </c>
      <c r="I31" s="193">
        <v>29.6778615490061</v>
      </c>
      <c r="J31" s="194">
        <v>24068.586228</v>
      </c>
      <c r="K31" s="193">
        <v>100</v>
      </c>
      <c r="L31" s="194">
        <v>16808.83594</v>
      </c>
      <c r="M31" s="193">
        <v>69.8372383852175</v>
      </c>
      <c r="N31" s="194">
        <v>7259.750288</v>
      </c>
      <c r="O31" s="193">
        <v>30.1627616147824</v>
      </c>
    </row>
    <row r="32" spans="1:15" s="187" customFormat="1" ht="16.5" customHeight="1">
      <c r="A32" s="449" t="s">
        <v>349</v>
      </c>
      <c r="B32" s="449"/>
      <c r="C32" s="197" t="s">
        <v>350</v>
      </c>
      <c r="D32" s="192">
        <v>241</v>
      </c>
      <c r="E32" s="193">
        <v>100</v>
      </c>
      <c r="F32" s="192">
        <v>186</v>
      </c>
      <c r="G32" s="193">
        <v>77.1784232365145</v>
      </c>
      <c r="H32" s="192">
        <v>55</v>
      </c>
      <c r="I32" s="193">
        <v>22.8215767634854</v>
      </c>
      <c r="J32" s="194">
        <v>2206.531</v>
      </c>
      <c r="K32" s="193">
        <v>100</v>
      </c>
      <c r="L32" s="194">
        <v>1837.191</v>
      </c>
      <c r="M32" s="193">
        <v>83.2615086758355</v>
      </c>
      <c r="N32" s="194">
        <v>369.34</v>
      </c>
      <c r="O32" s="193">
        <v>16.7384913241644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Q16" sqref="Q16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3" t="s">
        <v>2</v>
      </c>
      <c r="V1" s="302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3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254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7" t="str">
        <f>'2491-00-01'!H5</f>
        <v>中華民國112年4月底</v>
      </c>
      <c r="I5" s="227"/>
      <c r="J5" s="227"/>
      <c r="K5" s="227"/>
      <c r="L5" s="227"/>
      <c r="M5" s="227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8" t="str">
        <f>'2491-00-01'!H5</f>
        <v>中華民國112年4月底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9" t="s">
        <v>46</v>
      </c>
      <c r="B6" s="230"/>
      <c r="C6" s="235" t="s">
        <v>9</v>
      </c>
      <c r="D6" s="236"/>
      <c r="E6" s="239" t="s">
        <v>10</v>
      </c>
      <c r="F6" s="240"/>
      <c r="G6" s="243" t="s">
        <v>11</v>
      </c>
      <c r="H6" s="244"/>
      <c r="I6" s="243" t="s">
        <v>372</v>
      </c>
      <c r="J6" s="244"/>
      <c r="K6" s="239" t="s">
        <v>12</v>
      </c>
      <c r="L6" s="247"/>
      <c r="M6" s="249" t="s">
        <v>13</v>
      </c>
      <c r="N6" s="250"/>
      <c r="O6" s="266" t="s">
        <v>362</v>
      </c>
      <c r="P6" s="267"/>
      <c r="Q6" s="255" t="s">
        <v>14</v>
      </c>
      <c r="R6" s="256"/>
      <c r="S6" s="243" t="s">
        <v>15</v>
      </c>
      <c r="T6" s="244"/>
      <c r="U6" s="243" t="s">
        <v>16</v>
      </c>
      <c r="V6" s="259"/>
      <c r="W6" s="229" t="s">
        <v>46</v>
      </c>
      <c r="X6" s="230"/>
      <c r="Y6" s="266" t="s">
        <v>367</v>
      </c>
      <c r="Z6" s="267"/>
      <c r="AA6" s="243" t="s">
        <v>17</v>
      </c>
      <c r="AB6" s="244"/>
      <c r="AC6" s="243" t="s">
        <v>296</v>
      </c>
      <c r="AD6" s="259"/>
      <c r="AE6" s="265" t="s">
        <v>19</v>
      </c>
      <c r="AF6" s="259"/>
      <c r="AG6" s="279" t="s">
        <v>20</v>
      </c>
      <c r="AH6" s="247"/>
      <c r="AI6" s="265" t="s">
        <v>21</v>
      </c>
      <c r="AJ6" s="259"/>
      <c r="AK6" s="261" t="s">
        <v>374</v>
      </c>
      <c r="AL6" s="262"/>
      <c r="AM6" s="265" t="s">
        <v>22</v>
      </c>
      <c r="AN6" s="259"/>
      <c r="AO6" s="265" t="s">
        <v>23</v>
      </c>
      <c r="AP6" s="259"/>
      <c r="AQ6" s="265" t="s">
        <v>24</v>
      </c>
      <c r="AR6" s="244"/>
      <c r="AS6" s="243" t="s">
        <v>25</v>
      </c>
      <c r="AT6" s="271"/>
    </row>
    <row r="7" spans="1:46" ht="16.5" customHeight="1">
      <c r="A7" s="231"/>
      <c r="B7" s="232"/>
      <c r="C7" s="237"/>
      <c r="D7" s="238"/>
      <c r="E7" s="241"/>
      <c r="F7" s="242"/>
      <c r="G7" s="245"/>
      <c r="H7" s="246"/>
      <c r="I7" s="245"/>
      <c r="J7" s="246"/>
      <c r="K7" s="241"/>
      <c r="L7" s="248"/>
      <c r="M7" s="273" t="s">
        <v>26</v>
      </c>
      <c r="N7" s="274"/>
      <c r="O7" s="303"/>
      <c r="P7" s="304"/>
      <c r="Q7" s="257"/>
      <c r="R7" s="258"/>
      <c r="S7" s="245"/>
      <c r="T7" s="246"/>
      <c r="U7" s="245"/>
      <c r="V7" s="260"/>
      <c r="W7" s="231"/>
      <c r="X7" s="232"/>
      <c r="Y7" s="268"/>
      <c r="Z7" s="269"/>
      <c r="AA7" s="245"/>
      <c r="AB7" s="246"/>
      <c r="AC7" s="245"/>
      <c r="AD7" s="260"/>
      <c r="AE7" s="275" t="s">
        <v>27</v>
      </c>
      <c r="AF7" s="276"/>
      <c r="AG7" s="280"/>
      <c r="AH7" s="248"/>
      <c r="AI7" s="275" t="s">
        <v>28</v>
      </c>
      <c r="AJ7" s="276"/>
      <c r="AK7" s="263"/>
      <c r="AL7" s="264"/>
      <c r="AM7" s="275" t="s">
        <v>29</v>
      </c>
      <c r="AN7" s="276"/>
      <c r="AO7" s="277" t="s">
        <v>30</v>
      </c>
      <c r="AP7" s="278"/>
      <c r="AQ7" s="270"/>
      <c r="AR7" s="246"/>
      <c r="AS7" s="245"/>
      <c r="AT7" s="272"/>
    </row>
    <row r="8" spans="1:46" ht="22.5" customHeight="1">
      <c r="A8" s="233"/>
      <c r="B8" s="234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3"/>
      <c r="X8" s="234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758535</v>
      </c>
      <c r="D9" s="38">
        <v>27565946.575807</v>
      </c>
      <c r="E9" s="38">
        <v>18907</v>
      </c>
      <c r="F9" s="38">
        <v>667162.730295</v>
      </c>
      <c r="G9" s="38">
        <v>4248</v>
      </c>
      <c r="H9" s="38">
        <v>313926.168548</v>
      </c>
      <c r="I9" s="38">
        <v>200584</v>
      </c>
      <c r="J9" s="38">
        <v>8327035.240873</v>
      </c>
      <c r="K9" s="38">
        <v>7617</v>
      </c>
      <c r="L9" s="38">
        <v>1247102.996714</v>
      </c>
      <c r="M9" s="38">
        <v>3489</v>
      </c>
      <c r="N9" s="38">
        <v>192060.891128</v>
      </c>
      <c r="O9" s="38">
        <v>117836</v>
      </c>
      <c r="P9" s="38">
        <v>1395420.421913</v>
      </c>
      <c r="Q9" s="38">
        <v>95360</v>
      </c>
      <c r="R9" s="38">
        <v>1055249.833878</v>
      </c>
      <c r="S9" s="38">
        <v>16571</v>
      </c>
      <c r="T9" s="38">
        <v>1025349.266675</v>
      </c>
      <c r="U9" s="38">
        <v>7620</v>
      </c>
      <c r="V9" s="38">
        <v>64239.536455</v>
      </c>
      <c r="W9" s="36" t="s">
        <v>33</v>
      </c>
      <c r="X9" s="37"/>
      <c r="Y9" s="38">
        <v>27499</v>
      </c>
      <c r="Z9" s="38">
        <v>554314.42344</v>
      </c>
      <c r="AA9" s="38">
        <v>58670</v>
      </c>
      <c r="AB9" s="38">
        <v>9140442.808335</v>
      </c>
      <c r="AC9" s="38">
        <v>39156</v>
      </c>
      <c r="AD9" s="38">
        <v>1502482.217661</v>
      </c>
      <c r="AE9" s="38">
        <v>99717</v>
      </c>
      <c r="AF9" s="38">
        <v>1293572.788349</v>
      </c>
      <c r="AG9" s="38">
        <v>23331</v>
      </c>
      <c r="AH9" s="38">
        <v>370931.364755</v>
      </c>
      <c r="AI9" s="38">
        <v>1</v>
      </c>
      <c r="AJ9" s="38">
        <v>6.5</v>
      </c>
      <c r="AK9" s="38">
        <v>449</v>
      </c>
      <c r="AL9" s="38">
        <v>1783.115764</v>
      </c>
      <c r="AM9" s="38">
        <v>58</v>
      </c>
      <c r="AN9" s="38">
        <v>270.25</v>
      </c>
      <c r="AO9" s="38">
        <v>3326</v>
      </c>
      <c r="AP9" s="38">
        <v>83689.640127</v>
      </c>
      <c r="AQ9" s="38">
        <v>13964</v>
      </c>
      <c r="AR9" s="38">
        <v>149195.261877</v>
      </c>
      <c r="AS9" s="38">
        <v>20132</v>
      </c>
      <c r="AT9" s="38">
        <v>181711.11902</v>
      </c>
    </row>
    <row r="10" spans="1:46" s="22" customFormat="1" ht="45" customHeight="1">
      <c r="A10" s="36" t="s">
        <v>47</v>
      </c>
      <c r="B10" s="37"/>
      <c r="C10" s="38">
        <v>10535</v>
      </c>
      <c r="D10" s="38">
        <v>17720717.006189</v>
      </c>
      <c r="E10" s="38">
        <v>212</v>
      </c>
      <c r="F10" s="38">
        <v>430675.825493</v>
      </c>
      <c r="G10" s="38">
        <v>41</v>
      </c>
      <c r="H10" s="38">
        <v>243009.36368</v>
      </c>
      <c r="I10" s="38">
        <v>2779</v>
      </c>
      <c r="J10" s="38">
        <v>4329221.638966</v>
      </c>
      <c r="K10" s="38">
        <v>258</v>
      </c>
      <c r="L10" s="38">
        <v>1078743.393193</v>
      </c>
      <c r="M10" s="38">
        <v>20</v>
      </c>
      <c r="N10" s="38">
        <v>166125.51399</v>
      </c>
      <c r="O10" s="38">
        <v>668</v>
      </c>
      <c r="P10" s="38">
        <v>499541.991152</v>
      </c>
      <c r="Q10" s="38">
        <v>1086</v>
      </c>
      <c r="R10" s="38">
        <v>503718.08273</v>
      </c>
      <c r="S10" s="38">
        <v>405</v>
      </c>
      <c r="T10" s="38">
        <v>761158.420036</v>
      </c>
      <c r="U10" s="38">
        <v>22</v>
      </c>
      <c r="V10" s="38">
        <v>13087.2884</v>
      </c>
      <c r="W10" s="36" t="s">
        <v>47</v>
      </c>
      <c r="X10" s="37"/>
      <c r="Y10" s="38">
        <v>653</v>
      </c>
      <c r="Z10" s="38">
        <v>358888.148786</v>
      </c>
      <c r="AA10" s="38">
        <v>1820</v>
      </c>
      <c r="AB10" s="38">
        <v>7794406.807739</v>
      </c>
      <c r="AC10" s="38">
        <v>803</v>
      </c>
      <c r="AD10" s="38">
        <v>722364.427767</v>
      </c>
      <c r="AE10" s="38">
        <v>1186</v>
      </c>
      <c r="AF10" s="38">
        <v>461464.859567</v>
      </c>
      <c r="AG10" s="38">
        <v>175</v>
      </c>
      <c r="AH10" s="38">
        <v>186211.309806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53303.40198</v>
      </c>
      <c r="AQ10" s="38">
        <v>180</v>
      </c>
      <c r="AR10" s="38">
        <v>65406.560027</v>
      </c>
      <c r="AS10" s="38">
        <v>181</v>
      </c>
      <c r="AT10" s="38">
        <v>53389.572877</v>
      </c>
    </row>
    <row r="11" spans="1:46" s="22" customFormat="1" ht="45" customHeight="1">
      <c r="A11" s="36" t="s">
        <v>48</v>
      </c>
      <c r="B11" s="37"/>
      <c r="C11" s="38">
        <v>121934</v>
      </c>
      <c r="D11" s="38">
        <v>1228434.722624</v>
      </c>
      <c r="E11" s="38">
        <v>5492</v>
      </c>
      <c r="F11" s="38">
        <v>57899.599446</v>
      </c>
      <c r="G11" s="38">
        <v>1492</v>
      </c>
      <c r="H11" s="38">
        <v>21866.763555</v>
      </c>
      <c r="I11" s="38">
        <v>35661</v>
      </c>
      <c r="J11" s="38">
        <v>456291.816614</v>
      </c>
      <c r="K11" s="38">
        <v>1931</v>
      </c>
      <c r="L11" s="38">
        <v>31982.485444</v>
      </c>
      <c r="M11" s="38">
        <v>627</v>
      </c>
      <c r="N11" s="38">
        <v>3989.7156880000002</v>
      </c>
      <c r="O11" s="38">
        <v>20109</v>
      </c>
      <c r="P11" s="38">
        <v>134620.136524</v>
      </c>
      <c r="Q11" s="38">
        <v>12234</v>
      </c>
      <c r="R11" s="38">
        <v>56340.23039</v>
      </c>
      <c r="S11" s="38">
        <v>2737</v>
      </c>
      <c r="T11" s="38">
        <v>48708.860325</v>
      </c>
      <c r="U11" s="38">
        <v>1184</v>
      </c>
      <c r="V11" s="38">
        <v>8674.308362</v>
      </c>
      <c r="W11" s="36" t="s">
        <v>48</v>
      </c>
      <c r="X11" s="37"/>
      <c r="Y11" s="38">
        <v>2680</v>
      </c>
      <c r="Z11" s="38">
        <v>15462.956578</v>
      </c>
      <c r="AA11" s="38">
        <v>6615</v>
      </c>
      <c r="AB11" s="38">
        <v>120485.914807</v>
      </c>
      <c r="AC11" s="38">
        <v>8518</v>
      </c>
      <c r="AD11" s="38">
        <v>111771.108665</v>
      </c>
      <c r="AE11" s="38">
        <v>12403</v>
      </c>
      <c r="AF11" s="38">
        <v>92171.971784</v>
      </c>
      <c r="AG11" s="38">
        <v>4711</v>
      </c>
      <c r="AH11" s="38">
        <v>33132.796224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106.92</v>
      </c>
      <c r="AO11" s="38">
        <v>646</v>
      </c>
      <c r="AP11" s="38">
        <v>7270.226062</v>
      </c>
      <c r="AQ11" s="38">
        <v>1867</v>
      </c>
      <c r="AR11" s="38">
        <v>8456.448513</v>
      </c>
      <c r="AS11" s="38">
        <v>2957</v>
      </c>
      <c r="AT11" s="38">
        <v>19109.710655</v>
      </c>
    </row>
    <row r="12" spans="1:46" s="22" customFormat="1" ht="45" customHeight="1">
      <c r="A12" s="36" t="s">
        <v>267</v>
      </c>
      <c r="B12" s="37"/>
      <c r="C12" s="38">
        <v>145659</v>
      </c>
      <c r="D12" s="38">
        <v>1395693.557794</v>
      </c>
      <c r="E12" s="38">
        <v>2325</v>
      </c>
      <c r="F12" s="38">
        <v>25016.001601</v>
      </c>
      <c r="G12" s="38">
        <v>412</v>
      </c>
      <c r="H12" s="38">
        <v>7046.902408</v>
      </c>
      <c r="I12" s="38">
        <v>46667</v>
      </c>
      <c r="J12" s="38">
        <v>563248.868684</v>
      </c>
      <c r="K12" s="38">
        <v>852</v>
      </c>
      <c r="L12" s="38">
        <v>16816.476175</v>
      </c>
      <c r="M12" s="38">
        <v>647</v>
      </c>
      <c r="N12" s="38">
        <v>3268.048725</v>
      </c>
      <c r="O12" s="38">
        <v>24814</v>
      </c>
      <c r="P12" s="38">
        <v>161125.736657</v>
      </c>
      <c r="Q12" s="38">
        <v>17593</v>
      </c>
      <c r="R12" s="38">
        <v>87079.1195</v>
      </c>
      <c r="S12" s="38">
        <v>2082</v>
      </c>
      <c r="T12" s="38">
        <v>30467.182675</v>
      </c>
      <c r="U12" s="38">
        <v>990</v>
      </c>
      <c r="V12" s="38">
        <v>5248.793835</v>
      </c>
      <c r="W12" s="36" t="s">
        <v>267</v>
      </c>
      <c r="X12" s="37"/>
      <c r="Y12" s="38">
        <v>5348</v>
      </c>
      <c r="Z12" s="38">
        <v>31464.104359</v>
      </c>
      <c r="AA12" s="38">
        <v>8948</v>
      </c>
      <c r="AB12" s="38">
        <v>162061.99028</v>
      </c>
      <c r="AC12" s="38">
        <v>5391</v>
      </c>
      <c r="AD12" s="38">
        <v>118158.717276</v>
      </c>
      <c r="AE12" s="38">
        <v>18573</v>
      </c>
      <c r="AF12" s="38">
        <v>116212.926765</v>
      </c>
      <c r="AG12" s="38">
        <v>3559</v>
      </c>
      <c r="AH12" s="38">
        <v>27505.756315</v>
      </c>
      <c r="AI12" s="38">
        <v>0</v>
      </c>
      <c r="AJ12" s="38">
        <v>0</v>
      </c>
      <c r="AK12" s="38">
        <v>61</v>
      </c>
      <c r="AL12" s="38">
        <v>185.75552</v>
      </c>
      <c r="AM12" s="38">
        <v>6</v>
      </c>
      <c r="AN12" s="38">
        <v>17.9</v>
      </c>
      <c r="AO12" s="38">
        <v>500</v>
      </c>
      <c r="AP12" s="38">
        <v>3770.780409</v>
      </c>
      <c r="AQ12" s="38">
        <v>2694</v>
      </c>
      <c r="AR12" s="38">
        <v>14773.333964</v>
      </c>
      <c r="AS12" s="38">
        <v>4197</v>
      </c>
      <c r="AT12" s="38">
        <v>22225.162646</v>
      </c>
    </row>
    <row r="13" spans="1:46" s="22" customFormat="1" ht="45" customHeight="1">
      <c r="A13" s="36" t="s">
        <v>49</v>
      </c>
      <c r="B13" s="37"/>
      <c r="C13" s="38">
        <v>169379</v>
      </c>
      <c r="D13" s="38">
        <v>2595961.804969</v>
      </c>
      <c r="E13" s="38">
        <v>2662</v>
      </c>
      <c r="F13" s="38">
        <v>54325.986287</v>
      </c>
      <c r="G13" s="38">
        <v>364</v>
      </c>
      <c r="H13" s="38">
        <v>10742.584115</v>
      </c>
      <c r="I13" s="38">
        <v>26902</v>
      </c>
      <c r="J13" s="38">
        <v>519236.657769</v>
      </c>
      <c r="K13" s="38">
        <v>1329</v>
      </c>
      <c r="L13" s="38">
        <v>46901.349834</v>
      </c>
      <c r="M13" s="38">
        <v>366</v>
      </c>
      <c r="N13" s="38">
        <v>3670.083232</v>
      </c>
      <c r="O13" s="38">
        <v>19422</v>
      </c>
      <c r="P13" s="38">
        <v>242394.638908</v>
      </c>
      <c r="Q13" s="38">
        <v>25970</v>
      </c>
      <c r="R13" s="38">
        <v>201269.035751</v>
      </c>
      <c r="S13" s="38">
        <v>4726</v>
      </c>
      <c r="T13" s="38">
        <v>79655.491636</v>
      </c>
      <c r="U13" s="38">
        <v>1975</v>
      </c>
      <c r="V13" s="38">
        <v>15077.761085</v>
      </c>
      <c r="W13" s="36" t="s">
        <v>49</v>
      </c>
      <c r="X13" s="37"/>
      <c r="Y13" s="38">
        <v>10815</v>
      </c>
      <c r="Z13" s="38">
        <v>109438.075825</v>
      </c>
      <c r="AA13" s="38">
        <v>22102</v>
      </c>
      <c r="AB13" s="38">
        <v>652337.487545</v>
      </c>
      <c r="AC13" s="38">
        <v>8337</v>
      </c>
      <c r="AD13" s="38">
        <v>278124.016777</v>
      </c>
      <c r="AE13" s="38">
        <v>30740</v>
      </c>
      <c r="AF13" s="38">
        <v>245231.585449</v>
      </c>
      <c r="AG13" s="38">
        <v>5059</v>
      </c>
      <c r="AH13" s="38">
        <v>53785.154191</v>
      </c>
      <c r="AI13" s="38">
        <v>0</v>
      </c>
      <c r="AJ13" s="38">
        <v>0</v>
      </c>
      <c r="AK13" s="38">
        <v>163</v>
      </c>
      <c r="AL13" s="38">
        <v>689.33523</v>
      </c>
      <c r="AM13" s="38">
        <v>4</v>
      </c>
      <c r="AN13" s="38">
        <v>23</v>
      </c>
      <c r="AO13" s="38">
        <v>848</v>
      </c>
      <c r="AP13" s="38">
        <v>9381.826503</v>
      </c>
      <c r="AQ13" s="38">
        <v>3657</v>
      </c>
      <c r="AR13" s="38">
        <v>37430.753459</v>
      </c>
      <c r="AS13" s="38">
        <v>3938</v>
      </c>
      <c r="AT13" s="38">
        <v>36246.981373</v>
      </c>
    </row>
    <row r="14" spans="1:46" s="22" customFormat="1" ht="45" customHeight="1">
      <c r="A14" s="36" t="s">
        <v>300</v>
      </c>
      <c r="B14" s="37"/>
      <c r="C14" s="38">
        <v>68382</v>
      </c>
      <c r="D14" s="38">
        <v>723752.935453</v>
      </c>
      <c r="E14" s="38">
        <v>1234</v>
      </c>
      <c r="F14" s="38">
        <v>13620.049033</v>
      </c>
      <c r="G14" s="38">
        <v>338</v>
      </c>
      <c r="H14" s="38">
        <v>4776.324</v>
      </c>
      <c r="I14" s="38">
        <v>20710</v>
      </c>
      <c r="J14" s="38">
        <v>319903.796539</v>
      </c>
      <c r="K14" s="38">
        <v>572</v>
      </c>
      <c r="L14" s="38">
        <v>9110.292143</v>
      </c>
      <c r="M14" s="38">
        <v>450</v>
      </c>
      <c r="N14" s="38">
        <v>3581.408302</v>
      </c>
      <c r="O14" s="38">
        <v>12515</v>
      </c>
      <c r="P14" s="38">
        <v>82531.861274</v>
      </c>
      <c r="Q14" s="38">
        <v>7333</v>
      </c>
      <c r="R14" s="38">
        <v>36550.84269</v>
      </c>
      <c r="S14" s="38">
        <v>1473</v>
      </c>
      <c r="T14" s="38">
        <v>21106.675188</v>
      </c>
      <c r="U14" s="38">
        <v>510</v>
      </c>
      <c r="V14" s="38">
        <v>2681.030205</v>
      </c>
      <c r="W14" s="36" t="s">
        <v>300</v>
      </c>
      <c r="X14" s="37"/>
      <c r="Y14" s="38">
        <v>1744</v>
      </c>
      <c r="Z14" s="38">
        <v>8413.896261</v>
      </c>
      <c r="AA14" s="38">
        <v>4081</v>
      </c>
      <c r="AB14" s="38">
        <v>67788.592559</v>
      </c>
      <c r="AC14" s="38">
        <v>3676</v>
      </c>
      <c r="AD14" s="38">
        <v>63934.873064</v>
      </c>
      <c r="AE14" s="38">
        <v>8343</v>
      </c>
      <c r="AF14" s="38">
        <v>56308.073868</v>
      </c>
      <c r="AG14" s="38">
        <v>2264</v>
      </c>
      <c r="AH14" s="38">
        <v>15148.006351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4</v>
      </c>
      <c r="AN14" s="38">
        <v>27</v>
      </c>
      <c r="AO14" s="38">
        <v>286</v>
      </c>
      <c r="AP14" s="38">
        <v>1914.971</v>
      </c>
      <c r="AQ14" s="38">
        <v>1187</v>
      </c>
      <c r="AR14" s="38">
        <v>4116.708582</v>
      </c>
      <c r="AS14" s="38">
        <v>1627</v>
      </c>
      <c r="AT14" s="38">
        <v>12186.943394</v>
      </c>
    </row>
    <row r="15" spans="1:46" s="22" customFormat="1" ht="45" customHeight="1">
      <c r="A15" s="36" t="s">
        <v>280</v>
      </c>
      <c r="B15" s="37"/>
      <c r="C15" s="38">
        <v>114064</v>
      </c>
      <c r="D15" s="38">
        <v>995426.809778</v>
      </c>
      <c r="E15" s="38">
        <v>2457</v>
      </c>
      <c r="F15" s="38">
        <v>25928.759212</v>
      </c>
      <c r="G15" s="38">
        <v>586</v>
      </c>
      <c r="H15" s="38">
        <v>9087.856613</v>
      </c>
      <c r="I15" s="38">
        <v>34555</v>
      </c>
      <c r="J15" s="38">
        <v>359041.939143</v>
      </c>
      <c r="K15" s="38">
        <v>996</v>
      </c>
      <c r="L15" s="38">
        <v>14655.612461</v>
      </c>
      <c r="M15" s="38">
        <v>441</v>
      </c>
      <c r="N15" s="38">
        <v>2971.187109</v>
      </c>
      <c r="O15" s="38">
        <v>17181</v>
      </c>
      <c r="P15" s="38">
        <v>110653.20949</v>
      </c>
      <c r="Q15" s="38">
        <v>14459</v>
      </c>
      <c r="R15" s="38">
        <v>62619.508077</v>
      </c>
      <c r="S15" s="38">
        <v>1818</v>
      </c>
      <c r="T15" s="38">
        <v>27389.733967</v>
      </c>
      <c r="U15" s="38">
        <v>1106</v>
      </c>
      <c r="V15" s="38">
        <v>6493.909318</v>
      </c>
      <c r="W15" s="36" t="s">
        <v>282</v>
      </c>
      <c r="X15" s="37"/>
      <c r="Y15" s="38">
        <v>3248</v>
      </c>
      <c r="Z15" s="38">
        <v>13150.066172</v>
      </c>
      <c r="AA15" s="38">
        <v>7280</v>
      </c>
      <c r="AB15" s="38">
        <v>135144.838866</v>
      </c>
      <c r="AC15" s="38">
        <v>6127</v>
      </c>
      <c r="AD15" s="38">
        <v>103765.45628</v>
      </c>
      <c r="AE15" s="38">
        <v>14445</v>
      </c>
      <c r="AF15" s="38">
        <v>67854.834158</v>
      </c>
      <c r="AG15" s="38">
        <v>3437</v>
      </c>
      <c r="AH15" s="38">
        <v>26434.411149</v>
      </c>
      <c r="AI15" s="38">
        <v>0</v>
      </c>
      <c r="AJ15" s="38">
        <v>0</v>
      </c>
      <c r="AK15" s="38">
        <v>74</v>
      </c>
      <c r="AL15" s="38">
        <v>207.11</v>
      </c>
      <c r="AM15" s="38">
        <v>7</v>
      </c>
      <c r="AN15" s="38">
        <v>43.2</v>
      </c>
      <c r="AO15" s="38">
        <v>498</v>
      </c>
      <c r="AP15" s="38">
        <v>2976.025562</v>
      </c>
      <c r="AQ15" s="38">
        <v>2248</v>
      </c>
      <c r="AR15" s="38">
        <v>9215.465369</v>
      </c>
      <c r="AS15" s="38">
        <v>3101</v>
      </c>
      <c r="AT15" s="38">
        <v>17793.686832</v>
      </c>
    </row>
    <row r="16" spans="1:46" s="22" customFormat="1" ht="45" customHeight="1">
      <c r="A16" s="36" t="s">
        <v>271</v>
      </c>
      <c r="B16" s="37"/>
      <c r="C16" s="38">
        <v>42835</v>
      </c>
      <c r="D16" s="38">
        <v>458677.498666</v>
      </c>
      <c r="E16" s="38">
        <v>1285</v>
      </c>
      <c r="F16" s="38">
        <v>18138.474601</v>
      </c>
      <c r="G16" s="38">
        <v>290</v>
      </c>
      <c r="H16" s="38">
        <v>4901.29097</v>
      </c>
      <c r="I16" s="38">
        <v>13454</v>
      </c>
      <c r="J16" s="38">
        <v>186332.791722</v>
      </c>
      <c r="K16" s="38">
        <v>650</v>
      </c>
      <c r="L16" s="38">
        <v>10642.879193</v>
      </c>
      <c r="M16" s="38">
        <v>203</v>
      </c>
      <c r="N16" s="38">
        <v>1482.036</v>
      </c>
      <c r="O16" s="38">
        <v>6399</v>
      </c>
      <c r="P16" s="38">
        <v>40982.265032</v>
      </c>
      <c r="Q16" s="38">
        <v>5118</v>
      </c>
      <c r="R16" s="38">
        <v>26246.061342</v>
      </c>
      <c r="S16" s="38">
        <v>690</v>
      </c>
      <c r="T16" s="38">
        <v>10732.9115</v>
      </c>
      <c r="U16" s="38">
        <v>372</v>
      </c>
      <c r="V16" s="38">
        <v>2487.854134</v>
      </c>
      <c r="W16" s="36" t="s">
        <v>283</v>
      </c>
      <c r="X16" s="37"/>
      <c r="Y16" s="38">
        <v>960</v>
      </c>
      <c r="Z16" s="38">
        <v>3729.706768</v>
      </c>
      <c r="AA16" s="38">
        <v>2799</v>
      </c>
      <c r="AB16" s="38">
        <v>63436.609517</v>
      </c>
      <c r="AC16" s="38">
        <v>2596</v>
      </c>
      <c r="AD16" s="38">
        <v>41531.481268</v>
      </c>
      <c r="AE16" s="38">
        <v>4591</v>
      </c>
      <c r="AF16" s="38">
        <v>27209.927232</v>
      </c>
      <c r="AG16" s="38">
        <v>1239</v>
      </c>
      <c r="AH16" s="38">
        <v>8881.386108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159</v>
      </c>
      <c r="AP16" s="38">
        <v>1611.70995</v>
      </c>
      <c r="AQ16" s="38">
        <v>680</v>
      </c>
      <c r="AR16" s="38">
        <v>2829.078223</v>
      </c>
      <c r="AS16" s="38">
        <v>1318</v>
      </c>
      <c r="AT16" s="38">
        <v>7375.27908</v>
      </c>
    </row>
    <row r="17" spans="1:46" s="22" customFormat="1" ht="45" customHeight="1">
      <c r="A17" s="36" t="s">
        <v>242</v>
      </c>
      <c r="B17" s="37"/>
      <c r="C17" s="38">
        <v>84144</v>
      </c>
      <c r="D17" s="38">
        <v>770967.447166</v>
      </c>
      <c r="E17" s="38">
        <v>3183</v>
      </c>
      <c r="F17" s="38">
        <v>36008.016322</v>
      </c>
      <c r="G17" s="38">
        <v>723</v>
      </c>
      <c r="H17" s="38">
        <v>12477.083207</v>
      </c>
      <c r="I17" s="38">
        <v>19060</v>
      </c>
      <c r="J17" s="38">
        <v>224608.058561</v>
      </c>
      <c r="K17" s="38">
        <v>997</v>
      </c>
      <c r="L17" s="38">
        <v>14307.555485</v>
      </c>
      <c r="M17" s="38">
        <v>734</v>
      </c>
      <c r="N17" s="38">
        <v>6937.898082</v>
      </c>
      <c r="O17" s="38">
        <v>16667</v>
      </c>
      <c r="P17" s="38">
        <v>112582.043024</v>
      </c>
      <c r="Q17" s="38">
        <v>11525</v>
      </c>
      <c r="R17" s="38">
        <v>60610.243788</v>
      </c>
      <c r="S17" s="38">
        <v>2584</v>
      </c>
      <c r="T17" s="38">
        <v>37881.120154</v>
      </c>
      <c r="U17" s="38">
        <v>1458</v>
      </c>
      <c r="V17" s="38">
        <v>10476.021116</v>
      </c>
      <c r="W17" s="36" t="s">
        <v>50</v>
      </c>
      <c r="X17" s="37"/>
      <c r="Y17" s="38">
        <v>1982</v>
      </c>
      <c r="Z17" s="38">
        <v>8913.592718</v>
      </c>
      <c r="AA17" s="38">
        <v>4991</v>
      </c>
      <c r="AB17" s="38">
        <v>96251.568452</v>
      </c>
      <c r="AC17" s="38">
        <v>3700</v>
      </c>
      <c r="AD17" s="38">
        <v>62664.636564</v>
      </c>
      <c r="AE17" s="38">
        <v>9044</v>
      </c>
      <c r="AF17" s="38">
        <v>44259.633018</v>
      </c>
      <c r="AG17" s="38">
        <v>2877</v>
      </c>
      <c r="AH17" s="38">
        <v>19754.344611</v>
      </c>
      <c r="AI17" s="38">
        <v>1</v>
      </c>
      <c r="AJ17" s="38">
        <v>6.5</v>
      </c>
      <c r="AK17" s="38">
        <v>41</v>
      </c>
      <c r="AL17" s="38">
        <v>458.095</v>
      </c>
      <c r="AM17" s="38">
        <v>7</v>
      </c>
      <c r="AN17" s="38">
        <v>23.55</v>
      </c>
      <c r="AO17" s="38">
        <v>344</v>
      </c>
      <c r="AP17" s="38">
        <v>3457.198661</v>
      </c>
      <c r="AQ17" s="38">
        <v>1431</v>
      </c>
      <c r="AR17" s="38">
        <v>6489.02124</v>
      </c>
      <c r="AS17" s="38">
        <v>2795</v>
      </c>
      <c r="AT17" s="38">
        <v>12801.267163</v>
      </c>
    </row>
    <row r="18" spans="1:46" s="22" customFormat="1" ht="45" customHeight="1">
      <c r="A18" s="36" t="s">
        <v>51</v>
      </c>
      <c r="B18" s="37"/>
      <c r="C18" s="38">
        <v>633</v>
      </c>
      <c r="D18" s="38">
        <v>241867.503606</v>
      </c>
      <c r="E18" s="38">
        <v>17</v>
      </c>
      <c r="F18" s="38">
        <v>1732</v>
      </c>
      <c r="G18" s="38">
        <v>1</v>
      </c>
      <c r="H18" s="38">
        <v>15</v>
      </c>
      <c r="I18" s="38">
        <v>284</v>
      </c>
      <c r="J18" s="38">
        <v>174935.03408</v>
      </c>
      <c r="K18" s="38">
        <v>15</v>
      </c>
      <c r="L18" s="38">
        <v>2209.728826</v>
      </c>
      <c r="M18" s="38">
        <v>1</v>
      </c>
      <c r="N18" s="38">
        <v>35</v>
      </c>
      <c r="O18" s="38">
        <v>37</v>
      </c>
      <c r="P18" s="38">
        <v>1509.8791</v>
      </c>
      <c r="Q18" s="38">
        <v>21</v>
      </c>
      <c r="R18" s="38">
        <v>368.8</v>
      </c>
      <c r="S18" s="38">
        <v>11</v>
      </c>
      <c r="T18" s="38">
        <v>249.59</v>
      </c>
      <c r="U18" s="38">
        <v>2</v>
      </c>
      <c r="V18" s="38">
        <v>12.52</v>
      </c>
      <c r="W18" s="36" t="s">
        <v>51</v>
      </c>
      <c r="X18" s="37"/>
      <c r="Y18" s="38">
        <v>44</v>
      </c>
      <c r="Z18" s="38">
        <v>1281.70107</v>
      </c>
      <c r="AA18" s="38">
        <v>28</v>
      </c>
      <c r="AB18" s="38">
        <v>44764.96387</v>
      </c>
      <c r="AC18" s="38">
        <v>8</v>
      </c>
      <c r="AD18" s="38">
        <v>167.5</v>
      </c>
      <c r="AE18" s="38">
        <v>135</v>
      </c>
      <c r="AF18" s="38">
        <v>14240.74416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300" t="s">
        <v>380</v>
      </c>
      <c r="B19" s="301"/>
      <c r="C19" s="38">
        <v>516</v>
      </c>
      <c r="D19" s="38">
        <v>1096234.201238</v>
      </c>
      <c r="E19" s="38">
        <v>8</v>
      </c>
      <c r="F19" s="38">
        <v>420.5276</v>
      </c>
      <c r="G19" s="38">
        <v>0</v>
      </c>
      <c r="H19" s="38">
        <v>0</v>
      </c>
      <c r="I19" s="38">
        <v>291</v>
      </c>
      <c r="J19" s="38">
        <v>927858.91749</v>
      </c>
      <c r="K19" s="38">
        <v>4</v>
      </c>
      <c r="L19" s="38">
        <v>16649.41497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3519.0689</v>
      </c>
      <c r="AA19" s="38">
        <v>2</v>
      </c>
      <c r="AB19" s="38">
        <v>3333.0347</v>
      </c>
      <c r="AC19" s="38">
        <v>0</v>
      </c>
      <c r="AD19" s="38">
        <v>0</v>
      </c>
      <c r="AE19" s="38">
        <v>166</v>
      </c>
      <c r="AF19" s="38">
        <v>120534.894338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300" t="s">
        <v>381</v>
      </c>
      <c r="B20" s="301"/>
      <c r="C20" s="38">
        <v>178</v>
      </c>
      <c r="D20" s="38">
        <v>98187.206822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56533.122399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6</v>
      </c>
      <c r="Z20" s="38">
        <v>43.106003</v>
      </c>
      <c r="AA20" s="38">
        <v>1</v>
      </c>
      <c r="AB20" s="38">
        <v>110</v>
      </c>
      <c r="AC20" s="38">
        <v>0</v>
      </c>
      <c r="AD20" s="38">
        <v>0</v>
      </c>
      <c r="AE20" s="38">
        <v>48</v>
      </c>
      <c r="AF20" s="38">
        <v>38632.86072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300" t="s">
        <v>382</v>
      </c>
      <c r="B21" s="301"/>
      <c r="C21" s="38">
        <v>111</v>
      </c>
      <c r="D21" s="38">
        <v>218613.093908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205803.232666</v>
      </c>
      <c r="K21" s="38">
        <v>5</v>
      </c>
      <c r="L21" s="38">
        <v>3414.95473</v>
      </c>
      <c r="M21" s="38">
        <v>0</v>
      </c>
      <c r="N21" s="38">
        <v>0</v>
      </c>
      <c r="O21" s="38">
        <v>2</v>
      </c>
      <c r="P21" s="38">
        <v>323.210352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23</v>
      </c>
      <c r="AF21" s="38">
        <v>7577.34116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72</v>
      </c>
      <c r="D22" s="38">
        <v>5880.54683</v>
      </c>
      <c r="E22" s="38">
        <v>29</v>
      </c>
      <c r="F22" s="38">
        <v>2413.1607</v>
      </c>
      <c r="G22" s="38">
        <v>0</v>
      </c>
      <c r="H22" s="38">
        <v>0</v>
      </c>
      <c r="I22" s="38">
        <v>21</v>
      </c>
      <c r="J22" s="38">
        <v>1688.3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51</v>
      </c>
      <c r="D23" s="38">
        <v>5272.95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149.2</v>
      </c>
      <c r="U23" s="38">
        <v>1</v>
      </c>
      <c r="V23" s="38">
        <v>0.05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8" t="s">
        <v>311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 t="s">
        <v>312</v>
      </c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</row>
  </sheetData>
  <sheetProtection/>
  <mergeCells count="41">
    <mergeCell ref="Y6:Z7"/>
    <mergeCell ref="S6:T7"/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A20:B20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U6:V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T71" sqref="T7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5"/>
      <c r="E1" s="315"/>
      <c r="F1" s="315"/>
      <c r="G1" s="315"/>
      <c r="H1" s="315"/>
      <c r="U1" s="316" t="s">
        <v>1</v>
      </c>
      <c r="V1" s="306"/>
      <c r="W1" s="305" t="s">
        <v>2</v>
      </c>
      <c r="X1" s="306"/>
    </row>
    <row r="2" spans="1:24" ht="16.5" customHeight="1">
      <c r="A2" s="46" t="s">
        <v>3</v>
      </c>
      <c r="B2" s="47" t="s">
        <v>53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8"/>
      <c r="U2" s="309" t="s">
        <v>54</v>
      </c>
      <c r="V2" s="310"/>
      <c r="W2" s="311" t="s">
        <v>55</v>
      </c>
      <c r="X2" s="312"/>
    </row>
    <row r="3" spans="1:24" s="48" customFormat="1" ht="19.5" customHeight="1">
      <c r="A3" s="319" t="s">
        <v>247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24" ht="19.5" customHeigh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</row>
    <row r="5" spans="5:24" s="49" customFormat="1" ht="19.5" customHeight="1">
      <c r="E5" s="321" t="str">
        <f>'2491-00-01'!H5</f>
        <v>中華民國112年4月底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U5" s="322" t="s">
        <v>7</v>
      </c>
      <c r="V5" s="322"/>
      <c r="W5" s="322"/>
      <c r="X5" s="322"/>
    </row>
    <row r="6" spans="1:24" s="50" customFormat="1" ht="13.5" customHeight="1">
      <c r="A6" s="323" t="s">
        <v>56</v>
      </c>
      <c r="B6" s="324"/>
      <c r="C6" s="329" t="s">
        <v>57</v>
      </c>
      <c r="D6" s="330"/>
      <c r="E6" s="333" t="s">
        <v>58</v>
      </c>
      <c r="F6" s="334"/>
      <c r="G6" s="313" t="s">
        <v>59</v>
      </c>
      <c r="H6" s="314"/>
      <c r="I6" s="313" t="s">
        <v>60</v>
      </c>
      <c r="J6" s="314"/>
      <c r="K6" s="313" t="s">
        <v>61</v>
      </c>
      <c r="L6" s="314"/>
      <c r="M6" s="313" t="s">
        <v>62</v>
      </c>
      <c r="N6" s="314"/>
      <c r="O6" s="313" t="s">
        <v>63</v>
      </c>
      <c r="P6" s="314"/>
      <c r="Q6" s="313" t="s">
        <v>64</v>
      </c>
      <c r="R6" s="314"/>
      <c r="S6" s="313" t="s">
        <v>65</v>
      </c>
      <c r="T6" s="314"/>
      <c r="U6" s="313" t="s">
        <v>66</v>
      </c>
      <c r="V6" s="314"/>
      <c r="W6" s="338" t="s">
        <v>67</v>
      </c>
      <c r="X6" s="339"/>
    </row>
    <row r="7" spans="1:24" s="50" customFormat="1" ht="14.25" customHeight="1">
      <c r="A7" s="325"/>
      <c r="B7" s="326"/>
      <c r="C7" s="331"/>
      <c r="D7" s="332"/>
      <c r="E7" s="335"/>
      <c r="F7" s="336"/>
      <c r="G7" s="317" t="s">
        <v>112</v>
      </c>
      <c r="H7" s="318"/>
      <c r="I7" s="317" t="s">
        <v>113</v>
      </c>
      <c r="J7" s="318"/>
      <c r="K7" s="317" t="s">
        <v>114</v>
      </c>
      <c r="L7" s="318"/>
      <c r="M7" s="317" t="s">
        <v>115</v>
      </c>
      <c r="N7" s="318"/>
      <c r="O7" s="317" t="s">
        <v>116</v>
      </c>
      <c r="P7" s="318"/>
      <c r="Q7" s="317" t="s">
        <v>117</v>
      </c>
      <c r="R7" s="318"/>
      <c r="S7" s="317" t="s">
        <v>118</v>
      </c>
      <c r="T7" s="318"/>
      <c r="U7" s="317" t="s">
        <v>119</v>
      </c>
      <c r="V7" s="318"/>
      <c r="W7" s="340"/>
      <c r="X7" s="341"/>
    </row>
    <row r="8" spans="1:24" s="50" customFormat="1" ht="17.25" customHeight="1">
      <c r="A8" s="327"/>
      <c r="B8" s="328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758535</v>
      </c>
      <c r="D9" s="57">
        <v>27565946.575807</v>
      </c>
      <c r="E9" s="57">
        <v>161249</v>
      </c>
      <c r="F9" s="57">
        <v>56368.238339</v>
      </c>
      <c r="G9" s="57">
        <v>280688</v>
      </c>
      <c r="H9" s="57">
        <v>488867.266557</v>
      </c>
      <c r="I9" s="57">
        <v>142978</v>
      </c>
      <c r="J9" s="57">
        <v>802717.629248</v>
      </c>
      <c r="K9" s="57">
        <v>77365</v>
      </c>
      <c r="L9" s="57">
        <v>926537.307585</v>
      </c>
      <c r="M9" s="57">
        <v>42838</v>
      </c>
      <c r="N9" s="57">
        <v>1031937.127843</v>
      </c>
      <c r="O9" s="57">
        <v>9058</v>
      </c>
      <c r="P9" s="57">
        <v>294446.563761</v>
      </c>
      <c r="Q9" s="57">
        <v>5017</v>
      </c>
      <c r="R9" s="57">
        <v>214967.613956</v>
      </c>
      <c r="S9" s="57">
        <v>16977</v>
      </c>
      <c r="T9" s="57">
        <v>1110306.46672</v>
      </c>
      <c r="U9" s="57">
        <v>17110</v>
      </c>
      <c r="V9" s="57">
        <v>3439052.311576</v>
      </c>
      <c r="W9" s="57">
        <v>5255</v>
      </c>
      <c r="X9" s="57">
        <v>19200746.050222</v>
      </c>
    </row>
    <row r="10" spans="1:24" s="50" customFormat="1" ht="12.75" customHeight="1">
      <c r="A10" s="55" t="s">
        <v>68</v>
      </c>
      <c r="B10" s="56"/>
      <c r="C10" s="57">
        <v>18907</v>
      </c>
      <c r="D10" s="57">
        <v>667162.730295</v>
      </c>
      <c r="E10" s="57">
        <v>3849</v>
      </c>
      <c r="F10" s="57">
        <v>1283.228287</v>
      </c>
      <c r="G10" s="57">
        <v>6749</v>
      </c>
      <c r="H10" s="57">
        <v>12291.865662</v>
      </c>
      <c r="I10" s="57">
        <v>3372</v>
      </c>
      <c r="J10" s="57">
        <v>19333.961265</v>
      </c>
      <c r="K10" s="57">
        <v>2208</v>
      </c>
      <c r="L10" s="57">
        <v>26543.976878</v>
      </c>
      <c r="M10" s="57">
        <v>1191</v>
      </c>
      <c r="N10" s="57">
        <v>28630.656654</v>
      </c>
      <c r="O10" s="57">
        <v>245</v>
      </c>
      <c r="P10" s="57">
        <v>7899.760266</v>
      </c>
      <c r="Q10" s="57">
        <v>139</v>
      </c>
      <c r="R10" s="57">
        <v>6026.85</v>
      </c>
      <c r="S10" s="57">
        <v>486</v>
      </c>
      <c r="T10" s="57">
        <v>31937.420521</v>
      </c>
      <c r="U10" s="57">
        <v>494</v>
      </c>
      <c r="V10" s="57">
        <v>99902.857452</v>
      </c>
      <c r="W10" s="57">
        <v>174</v>
      </c>
      <c r="X10" s="57">
        <v>433312.15331</v>
      </c>
    </row>
    <row r="11" spans="1:24" s="50" customFormat="1" ht="12.75" customHeight="1">
      <c r="A11" s="55" t="s">
        <v>69</v>
      </c>
      <c r="B11" s="56"/>
      <c r="C11" s="57">
        <v>4248</v>
      </c>
      <c r="D11" s="57">
        <v>313926.168548</v>
      </c>
      <c r="E11" s="57">
        <v>432</v>
      </c>
      <c r="F11" s="57">
        <v>142.331129</v>
      </c>
      <c r="G11" s="57">
        <v>1325</v>
      </c>
      <c r="H11" s="57">
        <v>2848.028888</v>
      </c>
      <c r="I11" s="57">
        <v>791</v>
      </c>
      <c r="J11" s="57">
        <v>4495.494226</v>
      </c>
      <c r="K11" s="57">
        <v>687</v>
      </c>
      <c r="L11" s="57">
        <v>8247.458533</v>
      </c>
      <c r="M11" s="57">
        <v>527</v>
      </c>
      <c r="N11" s="57">
        <v>12641.094513</v>
      </c>
      <c r="O11" s="57">
        <v>86</v>
      </c>
      <c r="P11" s="57">
        <v>2790.198169</v>
      </c>
      <c r="Q11" s="57">
        <v>50</v>
      </c>
      <c r="R11" s="57">
        <v>2166.95</v>
      </c>
      <c r="S11" s="57">
        <v>177</v>
      </c>
      <c r="T11" s="57">
        <v>11876.54077</v>
      </c>
      <c r="U11" s="57">
        <v>145</v>
      </c>
      <c r="V11" s="57">
        <v>26153.85864</v>
      </c>
      <c r="W11" s="57">
        <v>28</v>
      </c>
      <c r="X11" s="57">
        <v>242564.21368</v>
      </c>
    </row>
    <row r="12" spans="1:24" s="50" customFormat="1" ht="12.75" customHeight="1">
      <c r="A12" s="55" t="s">
        <v>70</v>
      </c>
      <c r="B12" s="56"/>
      <c r="C12" s="57">
        <v>200584</v>
      </c>
      <c r="D12" s="57">
        <v>8327035.240873</v>
      </c>
      <c r="E12" s="57">
        <v>29902</v>
      </c>
      <c r="F12" s="57">
        <v>11225.440076</v>
      </c>
      <c r="G12" s="57">
        <v>72597</v>
      </c>
      <c r="H12" s="57">
        <v>127819.304344</v>
      </c>
      <c r="I12" s="57">
        <v>44662</v>
      </c>
      <c r="J12" s="57">
        <v>248794.613405</v>
      </c>
      <c r="K12" s="57">
        <v>23423</v>
      </c>
      <c r="L12" s="57">
        <v>281871.318241</v>
      </c>
      <c r="M12" s="57">
        <v>12287</v>
      </c>
      <c r="N12" s="57">
        <v>294364.888264</v>
      </c>
      <c r="O12" s="57">
        <v>2680</v>
      </c>
      <c r="P12" s="57">
        <v>87959.339888</v>
      </c>
      <c r="Q12" s="57">
        <v>1555</v>
      </c>
      <c r="R12" s="57">
        <v>67208.30186</v>
      </c>
      <c r="S12" s="57">
        <v>5662</v>
      </c>
      <c r="T12" s="57">
        <v>374905.333115</v>
      </c>
      <c r="U12" s="57">
        <v>5921</v>
      </c>
      <c r="V12" s="57">
        <v>1223965.76432</v>
      </c>
      <c r="W12" s="57">
        <v>1895</v>
      </c>
      <c r="X12" s="57">
        <v>5608920.93736</v>
      </c>
    </row>
    <row r="13" spans="1:24" s="50" customFormat="1" ht="12.75" customHeight="1">
      <c r="A13" s="55" t="s">
        <v>71</v>
      </c>
      <c r="B13" s="56"/>
      <c r="C13" s="57">
        <v>19472</v>
      </c>
      <c r="D13" s="57">
        <v>481689.206368</v>
      </c>
      <c r="E13" s="57">
        <v>4258</v>
      </c>
      <c r="F13" s="57">
        <v>1532.957581</v>
      </c>
      <c r="G13" s="57">
        <v>7265</v>
      </c>
      <c r="H13" s="57">
        <v>12733.107676</v>
      </c>
      <c r="I13" s="57">
        <v>3563</v>
      </c>
      <c r="J13" s="57">
        <v>20323.535203</v>
      </c>
      <c r="K13" s="57">
        <v>2053</v>
      </c>
      <c r="L13" s="57">
        <v>25093.196539</v>
      </c>
      <c r="M13" s="57">
        <v>1098</v>
      </c>
      <c r="N13" s="57">
        <v>26581.417925</v>
      </c>
      <c r="O13" s="57">
        <v>179</v>
      </c>
      <c r="P13" s="57">
        <v>5922.49162</v>
      </c>
      <c r="Q13" s="57">
        <v>107</v>
      </c>
      <c r="R13" s="57">
        <v>4633.28759</v>
      </c>
      <c r="S13" s="57">
        <v>431</v>
      </c>
      <c r="T13" s="57">
        <v>29184.375722</v>
      </c>
      <c r="U13" s="57">
        <v>405</v>
      </c>
      <c r="V13" s="57">
        <v>85685.802662</v>
      </c>
      <c r="W13" s="57">
        <v>113</v>
      </c>
      <c r="X13" s="57">
        <v>269999.03385</v>
      </c>
    </row>
    <row r="14" spans="1:24" s="50" customFormat="1" ht="12.75" customHeight="1">
      <c r="A14" s="55" t="s">
        <v>72</v>
      </c>
      <c r="B14" s="56"/>
      <c r="C14" s="57">
        <v>1665</v>
      </c>
      <c r="D14" s="57">
        <v>52118.671518</v>
      </c>
      <c r="E14" s="57">
        <v>357</v>
      </c>
      <c r="F14" s="57">
        <v>121.458876</v>
      </c>
      <c r="G14" s="57">
        <v>623</v>
      </c>
      <c r="H14" s="57">
        <v>1207.653631</v>
      </c>
      <c r="I14" s="57">
        <v>272</v>
      </c>
      <c r="J14" s="57">
        <v>1558.547701</v>
      </c>
      <c r="K14" s="57">
        <v>161</v>
      </c>
      <c r="L14" s="57">
        <v>1926.25065</v>
      </c>
      <c r="M14" s="57">
        <v>96</v>
      </c>
      <c r="N14" s="57">
        <v>2319.4658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3302.70139</v>
      </c>
      <c r="U14" s="57">
        <v>66</v>
      </c>
      <c r="V14" s="57">
        <v>15337.34868</v>
      </c>
      <c r="W14" s="57">
        <v>19</v>
      </c>
      <c r="X14" s="57">
        <v>25427.23462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9346</v>
      </c>
      <c r="D16" s="57">
        <v>392112.385922</v>
      </c>
      <c r="E16" s="57">
        <v>816</v>
      </c>
      <c r="F16" s="57">
        <v>316.315974</v>
      </c>
      <c r="G16" s="57">
        <v>2767</v>
      </c>
      <c r="H16" s="57">
        <v>5003.327537</v>
      </c>
      <c r="I16" s="57">
        <v>2812</v>
      </c>
      <c r="J16" s="57">
        <v>15519.268882</v>
      </c>
      <c r="K16" s="57">
        <v>1275</v>
      </c>
      <c r="L16" s="57">
        <v>15677.51877</v>
      </c>
      <c r="M16" s="57">
        <v>760</v>
      </c>
      <c r="N16" s="57">
        <v>18391.74</v>
      </c>
      <c r="O16" s="57">
        <v>121</v>
      </c>
      <c r="P16" s="57">
        <v>4044.41882</v>
      </c>
      <c r="Q16" s="57">
        <v>90</v>
      </c>
      <c r="R16" s="57">
        <v>3919.642686</v>
      </c>
      <c r="S16" s="57">
        <v>322</v>
      </c>
      <c r="T16" s="57">
        <v>21267.189213</v>
      </c>
      <c r="U16" s="57">
        <v>280</v>
      </c>
      <c r="V16" s="57">
        <v>56712.94782</v>
      </c>
      <c r="W16" s="57">
        <v>103</v>
      </c>
      <c r="X16" s="57">
        <v>251260.01622</v>
      </c>
    </row>
    <row r="17" spans="1:24" s="50" customFormat="1" ht="12.75" customHeight="1">
      <c r="A17" s="55" t="s">
        <v>75</v>
      </c>
      <c r="B17" s="56"/>
      <c r="C17" s="57">
        <v>5086</v>
      </c>
      <c r="D17" s="57">
        <v>87818.643354</v>
      </c>
      <c r="E17" s="57">
        <v>1126</v>
      </c>
      <c r="F17" s="57">
        <v>422.818622</v>
      </c>
      <c r="G17" s="57">
        <v>1840</v>
      </c>
      <c r="H17" s="57">
        <v>3060.613041</v>
      </c>
      <c r="I17" s="57">
        <v>1084</v>
      </c>
      <c r="J17" s="57">
        <v>5987.278331</v>
      </c>
      <c r="K17" s="57">
        <v>506</v>
      </c>
      <c r="L17" s="57">
        <v>6031.74451</v>
      </c>
      <c r="M17" s="57">
        <v>249</v>
      </c>
      <c r="N17" s="57">
        <v>5985.118</v>
      </c>
      <c r="O17" s="57">
        <v>51</v>
      </c>
      <c r="P17" s="57">
        <v>1661.54982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87</v>
      </c>
      <c r="V17" s="57">
        <v>17626.06931</v>
      </c>
      <c r="W17" s="57">
        <v>25</v>
      </c>
      <c r="X17" s="57">
        <v>39737.76904</v>
      </c>
    </row>
    <row r="18" spans="1:24" s="50" customFormat="1" ht="12.75" customHeight="1">
      <c r="A18" s="55" t="s">
        <v>76</v>
      </c>
      <c r="B18" s="56"/>
      <c r="C18" s="57">
        <v>1961</v>
      </c>
      <c r="D18" s="57">
        <v>33914.71443</v>
      </c>
      <c r="E18" s="57">
        <v>328</v>
      </c>
      <c r="F18" s="57">
        <v>118.965889</v>
      </c>
      <c r="G18" s="57">
        <v>690</v>
      </c>
      <c r="H18" s="57">
        <v>1180.705311</v>
      </c>
      <c r="I18" s="57">
        <v>488</v>
      </c>
      <c r="J18" s="57">
        <v>2695.32</v>
      </c>
      <c r="K18" s="57">
        <v>196</v>
      </c>
      <c r="L18" s="57">
        <v>2390.15624</v>
      </c>
      <c r="M18" s="57">
        <v>129</v>
      </c>
      <c r="N18" s="57">
        <v>3058.95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3674</v>
      </c>
      <c r="D19" s="57">
        <v>43850.369255</v>
      </c>
      <c r="E19" s="57">
        <v>508</v>
      </c>
      <c r="F19" s="57">
        <v>191.793665</v>
      </c>
      <c r="G19" s="57">
        <v>1283</v>
      </c>
      <c r="H19" s="57">
        <v>2336.057287</v>
      </c>
      <c r="I19" s="57">
        <v>968</v>
      </c>
      <c r="J19" s="57">
        <v>5368.909573</v>
      </c>
      <c r="K19" s="57">
        <v>474</v>
      </c>
      <c r="L19" s="57">
        <v>5727.7</v>
      </c>
      <c r="M19" s="57">
        <v>231</v>
      </c>
      <c r="N19" s="57">
        <v>5589.1345</v>
      </c>
      <c r="O19" s="57">
        <v>44</v>
      </c>
      <c r="P19" s="57">
        <v>1451.5155</v>
      </c>
      <c r="Q19" s="57">
        <v>29</v>
      </c>
      <c r="R19" s="57">
        <v>1251.448</v>
      </c>
      <c r="S19" s="57">
        <v>73</v>
      </c>
      <c r="T19" s="57">
        <v>4856.86112</v>
      </c>
      <c r="U19" s="57">
        <v>57</v>
      </c>
      <c r="V19" s="57">
        <v>10530.83946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3067</v>
      </c>
      <c r="D20" s="57">
        <v>56876.153237</v>
      </c>
      <c r="E20" s="57">
        <v>337</v>
      </c>
      <c r="F20" s="57">
        <v>136.836609</v>
      </c>
      <c r="G20" s="57">
        <v>1199</v>
      </c>
      <c r="H20" s="57">
        <v>2129.8578</v>
      </c>
      <c r="I20" s="57">
        <v>707</v>
      </c>
      <c r="J20" s="57">
        <v>3919.883665</v>
      </c>
      <c r="K20" s="57">
        <v>390</v>
      </c>
      <c r="L20" s="57">
        <v>4772.72126</v>
      </c>
      <c r="M20" s="57">
        <v>188</v>
      </c>
      <c r="N20" s="57">
        <v>4494.494809</v>
      </c>
      <c r="O20" s="57">
        <v>41</v>
      </c>
      <c r="P20" s="57">
        <v>1338.749999</v>
      </c>
      <c r="Q20" s="57">
        <v>21</v>
      </c>
      <c r="R20" s="57">
        <v>921.76</v>
      </c>
      <c r="S20" s="57">
        <v>88</v>
      </c>
      <c r="T20" s="57">
        <v>5907.838748</v>
      </c>
      <c r="U20" s="57">
        <v>86</v>
      </c>
      <c r="V20" s="57">
        <v>19076.73493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10635</v>
      </c>
      <c r="D21" s="57">
        <v>102258.304307</v>
      </c>
      <c r="E21" s="57">
        <v>2091</v>
      </c>
      <c r="F21" s="57">
        <v>768.005933</v>
      </c>
      <c r="G21" s="57">
        <v>4858</v>
      </c>
      <c r="H21" s="57">
        <v>8074.698085</v>
      </c>
      <c r="I21" s="57">
        <v>1983</v>
      </c>
      <c r="J21" s="57">
        <v>10925.301265</v>
      </c>
      <c r="K21" s="57">
        <v>897</v>
      </c>
      <c r="L21" s="57">
        <v>10638.807211</v>
      </c>
      <c r="M21" s="57">
        <v>398</v>
      </c>
      <c r="N21" s="57">
        <v>9446.091464</v>
      </c>
      <c r="O21" s="57">
        <v>78</v>
      </c>
      <c r="P21" s="57">
        <v>2565.683</v>
      </c>
      <c r="Q21" s="57">
        <v>49</v>
      </c>
      <c r="R21" s="57">
        <v>2093.773264</v>
      </c>
      <c r="S21" s="57">
        <v>142</v>
      </c>
      <c r="T21" s="57">
        <v>9274.82216</v>
      </c>
      <c r="U21" s="57">
        <v>116</v>
      </c>
      <c r="V21" s="57">
        <v>23895.08589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23884.013813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48</v>
      </c>
      <c r="L22" s="57">
        <v>574.55</v>
      </c>
      <c r="M22" s="57">
        <v>32</v>
      </c>
      <c r="N22" s="57">
        <v>779.5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8710</v>
      </c>
      <c r="D23" s="57">
        <v>638894.141133</v>
      </c>
      <c r="E23" s="57">
        <v>946</v>
      </c>
      <c r="F23" s="57">
        <v>369.770582</v>
      </c>
      <c r="G23" s="57">
        <v>2823</v>
      </c>
      <c r="H23" s="57">
        <v>4974.254353</v>
      </c>
      <c r="I23" s="57">
        <v>2158</v>
      </c>
      <c r="J23" s="57">
        <v>12129.086513</v>
      </c>
      <c r="K23" s="57">
        <v>1096</v>
      </c>
      <c r="L23" s="57">
        <v>13149.280634</v>
      </c>
      <c r="M23" s="57">
        <v>609</v>
      </c>
      <c r="N23" s="57">
        <v>14565.443439</v>
      </c>
      <c r="O23" s="57">
        <v>138</v>
      </c>
      <c r="P23" s="57">
        <v>4563.526576</v>
      </c>
      <c r="Q23" s="57">
        <v>75</v>
      </c>
      <c r="R23" s="57">
        <v>3238.296</v>
      </c>
      <c r="S23" s="57">
        <v>337</v>
      </c>
      <c r="T23" s="57">
        <v>22453.157705</v>
      </c>
      <c r="U23" s="57">
        <v>378</v>
      </c>
      <c r="V23" s="57">
        <v>76811.596603</v>
      </c>
      <c r="W23" s="57">
        <v>150</v>
      </c>
      <c r="X23" s="57">
        <v>486639.728728</v>
      </c>
    </row>
    <row r="24" spans="1:24" s="50" customFormat="1" ht="12.75" customHeight="1">
      <c r="A24" s="55" t="s">
        <v>82</v>
      </c>
      <c r="B24" s="56"/>
      <c r="C24" s="57">
        <v>7030</v>
      </c>
      <c r="D24" s="57">
        <v>222131.762017</v>
      </c>
      <c r="E24" s="57">
        <v>1396</v>
      </c>
      <c r="F24" s="57">
        <v>469.065414</v>
      </c>
      <c r="G24" s="57">
        <v>2399</v>
      </c>
      <c r="H24" s="57">
        <v>4160.351687</v>
      </c>
      <c r="I24" s="57">
        <v>1408</v>
      </c>
      <c r="J24" s="57">
        <v>7816.050142</v>
      </c>
      <c r="K24" s="57">
        <v>768</v>
      </c>
      <c r="L24" s="57">
        <v>9105.128566</v>
      </c>
      <c r="M24" s="57">
        <v>390</v>
      </c>
      <c r="N24" s="57">
        <v>9430.100076</v>
      </c>
      <c r="O24" s="57">
        <v>100</v>
      </c>
      <c r="P24" s="57">
        <v>3338.644624</v>
      </c>
      <c r="Q24" s="57">
        <v>68</v>
      </c>
      <c r="R24" s="57">
        <v>2937.621322</v>
      </c>
      <c r="S24" s="57">
        <v>205</v>
      </c>
      <c r="T24" s="57">
        <v>13442.847638</v>
      </c>
      <c r="U24" s="57">
        <v>234</v>
      </c>
      <c r="V24" s="57">
        <v>50162.860378</v>
      </c>
      <c r="W24" s="57">
        <v>62</v>
      </c>
      <c r="X24" s="57">
        <v>121269.09217</v>
      </c>
    </row>
    <row r="25" spans="1:24" s="50" customFormat="1" ht="12.75" customHeight="1">
      <c r="A25" s="55" t="s">
        <v>274</v>
      </c>
      <c r="B25" s="56"/>
      <c r="C25" s="57">
        <v>211</v>
      </c>
      <c r="D25" s="57">
        <v>48056.720787</v>
      </c>
      <c r="E25" s="57">
        <v>13</v>
      </c>
      <c r="F25" s="57">
        <v>3.61</v>
      </c>
      <c r="G25" s="57">
        <v>25</v>
      </c>
      <c r="H25" s="57">
        <v>53.33</v>
      </c>
      <c r="I25" s="57">
        <v>22</v>
      </c>
      <c r="J25" s="57">
        <v>114.6374</v>
      </c>
      <c r="K25" s="57">
        <v>27</v>
      </c>
      <c r="L25" s="57">
        <v>340.6</v>
      </c>
      <c r="M25" s="57">
        <v>14</v>
      </c>
      <c r="N25" s="57">
        <v>341.94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45</v>
      </c>
      <c r="V25" s="57">
        <v>10686.50518</v>
      </c>
      <c r="W25" s="57">
        <v>34</v>
      </c>
      <c r="X25" s="57">
        <v>34709.292967</v>
      </c>
    </row>
    <row r="26" spans="1:24" s="50" customFormat="1" ht="12.75" customHeight="1">
      <c r="A26" s="55" t="s">
        <v>83</v>
      </c>
      <c r="B26" s="56"/>
      <c r="C26" s="57">
        <v>1763</v>
      </c>
      <c r="D26" s="57">
        <v>69608.928702</v>
      </c>
      <c r="E26" s="57">
        <v>164</v>
      </c>
      <c r="F26" s="57">
        <v>65.365813</v>
      </c>
      <c r="G26" s="57">
        <v>590</v>
      </c>
      <c r="H26" s="57">
        <v>1059.9905</v>
      </c>
      <c r="I26" s="57">
        <v>464</v>
      </c>
      <c r="J26" s="57">
        <v>2564.2661</v>
      </c>
      <c r="K26" s="57">
        <v>235</v>
      </c>
      <c r="L26" s="57">
        <v>2840.96476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4711.32056</v>
      </c>
      <c r="U26" s="57">
        <v>50</v>
      </c>
      <c r="V26" s="57">
        <v>10947.5465</v>
      </c>
      <c r="W26" s="57">
        <v>22</v>
      </c>
      <c r="X26" s="57">
        <v>42752.85131</v>
      </c>
    </row>
    <row r="27" spans="1:24" s="50" customFormat="1" ht="12.75" customHeight="1">
      <c r="A27" s="55" t="s">
        <v>84</v>
      </c>
      <c r="B27" s="56"/>
      <c r="C27" s="57">
        <v>8893</v>
      </c>
      <c r="D27" s="57">
        <v>225234.341382</v>
      </c>
      <c r="E27" s="57">
        <v>964</v>
      </c>
      <c r="F27" s="57">
        <v>406.701977</v>
      </c>
      <c r="G27" s="57">
        <v>3135</v>
      </c>
      <c r="H27" s="57">
        <v>5537.185139</v>
      </c>
      <c r="I27" s="57">
        <v>2300</v>
      </c>
      <c r="J27" s="57">
        <v>12748.283948</v>
      </c>
      <c r="K27" s="57">
        <v>1108</v>
      </c>
      <c r="L27" s="57">
        <v>13416.419899</v>
      </c>
      <c r="M27" s="57">
        <v>571</v>
      </c>
      <c r="N27" s="57">
        <v>13655.55959</v>
      </c>
      <c r="O27" s="57">
        <v>161</v>
      </c>
      <c r="P27" s="57">
        <v>5248.9136</v>
      </c>
      <c r="Q27" s="57">
        <v>69</v>
      </c>
      <c r="R27" s="57">
        <v>2993.857359</v>
      </c>
      <c r="S27" s="57">
        <v>255</v>
      </c>
      <c r="T27" s="57">
        <v>17047.40236</v>
      </c>
      <c r="U27" s="57">
        <v>259</v>
      </c>
      <c r="V27" s="57">
        <v>51771.42945</v>
      </c>
      <c r="W27" s="57">
        <v>71</v>
      </c>
      <c r="X27" s="57">
        <v>102408.58806</v>
      </c>
    </row>
    <row r="28" spans="1:24" s="50" customFormat="1" ht="12.75" customHeight="1">
      <c r="A28" s="55" t="s">
        <v>85</v>
      </c>
      <c r="B28" s="56"/>
      <c r="C28" s="57">
        <v>3575</v>
      </c>
      <c r="D28" s="57">
        <v>187809.053105</v>
      </c>
      <c r="E28" s="57">
        <v>524</v>
      </c>
      <c r="F28" s="57">
        <v>195.413028</v>
      </c>
      <c r="G28" s="57">
        <v>1241</v>
      </c>
      <c r="H28" s="57">
        <v>2247.837879</v>
      </c>
      <c r="I28" s="57">
        <v>688</v>
      </c>
      <c r="J28" s="57">
        <v>3928.129</v>
      </c>
      <c r="K28" s="57">
        <v>440</v>
      </c>
      <c r="L28" s="57">
        <v>5364.347</v>
      </c>
      <c r="M28" s="57">
        <v>285</v>
      </c>
      <c r="N28" s="57">
        <v>6912.156</v>
      </c>
      <c r="O28" s="57">
        <v>64</v>
      </c>
      <c r="P28" s="57">
        <v>2090.06675</v>
      </c>
      <c r="Q28" s="57">
        <v>55</v>
      </c>
      <c r="R28" s="57">
        <v>2376.77904</v>
      </c>
      <c r="S28" s="57">
        <v>122</v>
      </c>
      <c r="T28" s="57">
        <v>8006.383993</v>
      </c>
      <c r="U28" s="57">
        <v>126</v>
      </c>
      <c r="V28" s="57">
        <v>24380.31058</v>
      </c>
      <c r="W28" s="57">
        <v>30</v>
      </c>
      <c r="X28" s="57">
        <v>132307.629835</v>
      </c>
    </row>
    <row r="29" spans="1:24" s="50" customFormat="1" ht="12.75" customHeight="1">
      <c r="A29" s="55" t="s">
        <v>86</v>
      </c>
      <c r="B29" s="56"/>
      <c r="C29" s="57">
        <v>8012</v>
      </c>
      <c r="D29" s="57">
        <v>575670.818721</v>
      </c>
      <c r="E29" s="57">
        <v>899</v>
      </c>
      <c r="F29" s="57">
        <v>350.214599</v>
      </c>
      <c r="G29" s="57">
        <v>2607</v>
      </c>
      <c r="H29" s="57">
        <v>4747.105556</v>
      </c>
      <c r="I29" s="57">
        <v>1773</v>
      </c>
      <c r="J29" s="57">
        <v>10065.212988</v>
      </c>
      <c r="K29" s="57">
        <v>1087</v>
      </c>
      <c r="L29" s="57">
        <v>13091.432706</v>
      </c>
      <c r="M29" s="57">
        <v>634</v>
      </c>
      <c r="N29" s="57">
        <v>15108.595499</v>
      </c>
      <c r="O29" s="57">
        <v>153</v>
      </c>
      <c r="P29" s="57">
        <v>5080.992053</v>
      </c>
      <c r="Q29" s="57">
        <v>82</v>
      </c>
      <c r="R29" s="57">
        <v>3513.02983</v>
      </c>
      <c r="S29" s="57">
        <v>344</v>
      </c>
      <c r="T29" s="57">
        <v>22545.46678</v>
      </c>
      <c r="U29" s="57">
        <v>350</v>
      </c>
      <c r="V29" s="57">
        <v>69023.71608</v>
      </c>
      <c r="W29" s="57">
        <v>83</v>
      </c>
      <c r="X29" s="57">
        <v>432145.05263</v>
      </c>
    </row>
    <row r="30" spans="1:24" s="50" customFormat="1" ht="12.75" customHeight="1">
      <c r="A30" s="55" t="s">
        <v>87</v>
      </c>
      <c r="B30" s="56"/>
      <c r="C30" s="57">
        <v>32692</v>
      </c>
      <c r="D30" s="57">
        <v>821899.340493</v>
      </c>
      <c r="E30" s="57">
        <v>4099</v>
      </c>
      <c r="F30" s="57">
        <v>1620.684188</v>
      </c>
      <c r="G30" s="57">
        <v>12459</v>
      </c>
      <c r="H30" s="57">
        <v>22104.56761</v>
      </c>
      <c r="I30" s="57">
        <v>8256</v>
      </c>
      <c r="J30" s="57">
        <v>45581.507488</v>
      </c>
      <c r="K30" s="57">
        <v>3752</v>
      </c>
      <c r="L30" s="57">
        <v>45438.021815</v>
      </c>
      <c r="M30" s="57">
        <v>1833</v>
      </c>
      <c r="N30" s="57">
        <v>43410.969742</v>
      </c>
      <c r="O30" s="57">
        <v>430</v>
      </c>
      <c r="P30" s="57">
        <v>14119.19582</v>
      </c>
      <c r="Q30" s="57">
        <v>249</v>
      </c>
      <c r="R30" s="57">
        <v>10690.90776</v>
      </c>
      <c r="S30" s="57">
        <v>812</v>
      </c>
      <c r="T30" s="57">
        <v>54051.049413</v>
      </c>
      <c r="U30" s="57">
        <v>674</v>
      </c>
      <c r="V30" s="57">
        <v>128032.96254</v>
      </c>
      <c r="W30" s="57">
        <v>128</v>
      </c>
      <c r="X30" s="57">
        <v>456849.474117</v>
      </c>
    </row>
    <row r="31" spans="1:24" s="50" customFormat="1" ht="12.75" customHeight="1">
      <c r="A31" s="55" t="s">
        <v>88</v>
      </c>
      <c r="B31" s="56"/>
      <c r="C31" s="57">
        <v>5134</v>
      </c>
      <c r="D31" s="57">
        <v>794953.971792</v>
      </c>
      <c r="E31" s="57">
        <v>673</v>
      </c>
      <c r="F31" s="57">
        <v>252.370876</v>
      </c>
      <c r="G31" s="57">
        <v>1595</v>
      </c>
      <c r="H31" s="57">
        <v>2854.767288</v>
      </c>
      <c r="I31" s="57">
        <v>946</v>
      </c>
      <c r="J31" s="57">
        <v>5303.643001</v>
      </c>
      <c r="K31" s="57">
        <v>688</v>
      </c>
      <c r="L31" s="57">
        <v>8229.122531</v>
      </c>
      <c r="M31" s="57">
        <v>356</v>
      </c>
      <c r="N31" s="57">
        <v>8554.515357</v>
      </c>
      <c r="O31" s="57">
        <v>83</v>
      </c>
      <c r="P31" s="57">
        <v>2676.97788</v>
      </c>
      <c r="Q31" s="57">
        <v>67</v>
      </c>
      <c r="R31" s="57">
        <v>2898.628932</v>
      </c>
      <c r="S31" s="57">
        <v>227</v>
      </c>
      <c r="T31" s="57">
        <v>14602.745171</v>
      </c>
      <c r="U31" s="57">
        <v>345</v>
      </c>
      <c r="V31" s="57">
        <v>75696.010569</v>
      </c>
      <c r="W31" s="57">
        <v>154</v>
      </c>
      <c r="X31" s="57">
        <v>673885.190187</v>
      </c>
    </row>
    <row r="32" spans="1:24" s="50" customFormat="1" ht="12.75" customHeight="1">
      <c r="A32" s="55" t="s">
        <v>89</v>
      </c>
      <c r="B32" s="56"/>
      <c r="C32" s="57">
        <v>23683</v>
      </c>
      <c r="D32" s="57">
        <v>2129676.893054</v>
      </c>
      <c r="E32" s="57">
        <v>3318</v>
      </c>
      <c r="F32" s="57">
        <v>1201.408596</v>
      </c>
      <c r="G32" s="57">
        <v>8097</v>
      </c>
      <c r="H32" s="57">
        <v>14181.855851</v>
      </c>
      <c r="I32" s="57">
        <v>4908</v>
      </c>
      <c r="J32" s="57">
        <v>27502.472321</v>
      </c>
      <c r="K32" s="57">
        <v>2952</v>
      </c>
      <c r="L32" s="57">
        <v>35113.639966</v>
      </c>
      <c r="M32" s="57">
        <v>1543</v>
      </c>
      <c r="N32" s="57">
        <v>36768.106041</v>
      </c>
      <c r="O32" s="57">
        <v>357</v>
      </c>
      <c r="P32" s="57">
        <v>11695.207348</v>
      </c>
      <c r="Q32" s="57">
        <v>215</v>
      </c>
      <c r="R32" s="57">
        <v>9388.514965</v>
      </c>
      <c r="S32" s="57">
        <v>788</v>
      </c>
      <c r="T32" s="57">
        <v>52156.603491</v>
      </c>
      <c r="U32" s="57">
        <v>1034</v>
      </c>
      <c r="V32" s="57">
        <v>224957.658681</v>
      </c>
      <c r="W32" s="57">
        <v>471</v>
      </c>
      <c r="X32" s="57">
        <v>1716711.425794</v>
      </c>
    </row>
    <row r="33" spans="1:24" s="50" customFormat="1" ht="12.75" customHeight="1">
      <c r="A33" s="55" t="s">
        <v>90</v>
      </c>
      <c r="B33" s="56"/>
      <c r="C33" s="57">
        <v>4993</v>
      </c>
      <c r="D33" s="57">
        <v>229641.902576</v>
      </c>
      <c r="E33" s="57">
        <v>467</v>
      </c>
      <c r="F33" s="57">
        <v>179.766363</v>
      </c>
      <c r="G33" s="57">
        <v>1547</v>
      </c>
      <c r="H33" s="57">
        <v>2712.907864</v>
      </c>
      <c r="I33" s="57">
        <v>1397</v>
      </c>
      <c r="J33" s="57">
        <v>7619.409389</v>
      </c>
      <c r="K33" s="57">
        <v>761</v>
      </c>
      <c r="L33" s="57">
        <v>8984.682038</v>
      </c>
      <c r="M33" s="57">
        <v>336</v>
      </c>
      <c r="N33" s="57">
        <v>8067.447645</v>
      </c>
      <c r="O33" s="57">
        <v>74</v>
      </c>
      <c r="P33" s="57">
        <v>2416.18906</v>
      </c>
      <c r="Q33" s="57">
        <v>43</v>
      </c>
      <c r="R33" s="57">
        <v>1850.18926</v>
      </c>
      <c r="S33" s="57">
        <v>162</v>
      </c>
      <c r="T33" s="57">
        <v>10713.889307</v>
      </c>
      <c r="U33" s="57">
        <v>147</v>
      </c>
      <c r="V33" s="57">
        <v>32345.17191</v>
      </c>
      <c r="W33" s="57">
        <v>59</v>
      </c>
      <c r="X33" s="57">
        <v>154752.24974</v>
      </c>
    </row>
    <row r="34" spans="1:24" s="50" customFormat="1" ht="12.75" customHeight="1">
      <c r="A34" s="55" t="s">
        <v>91</v>
      </c>
      <c r="B34" s="56"/>
      <c r="C34" s="57">
        <v>7159</v>
      </c>
      <c r="D34" s="57">
        <v>275808.70864</v>
      </c>
      <c r="E34" s="57">
        <v>1040</v>
      </c>
      <c r="F34" s="57">
        <v>409.251479</v>
      </c>
      <c r="G34" s="57">
        <v>2469</v>
      </c>
      <c r="H34" s="57">
        <v>4447.216924</v>
      </c>
      <c r="I34" s="57">
        <v>1568</v>
      </c>
      <c r="J34" s="57">
        <v>8776.486915</v>
      </c>
      <c r="K34" s="57">
        <v>931</v>
      </c>
      <c r="L34" s="57">
        <v>11104.855838</v>
      </c>
      <c r="M34" s="57">
        <v>497</v>
      </c>
      <c r="N34" s="57">
        <v>11788.019987</v>
      </c>
      <c r="O34" s="57">
        <v>91</v>
      </c>
      <c r="P34" s="57">
        <v>2953.53334</v>
      </c>
      <c r="Q34" s="57">
        <v>58</v>
      </c>
      <c r="R34" s="57">
        <v>2496.3606</v>
      </c>
      <c r="S34" s="57">
        <v>233</v>
      </c>
      <c r="T34" s="57">
        <v>15594.862666</v>
      </c>
      <c r="U34" s="57">
        <v>210</v>
      </c>
      <c r="V34" s="57">
        <v>42759.858011</v>
      </c>
      <c r="W34" s="57">
        <v>62</v>
      </c>
      <c r="X34" s="57">
        <v>175478.26288</v>
      </c>
    </row>
    <row r="35" spans="1:24" s="50" customFormat="1" ht="12.75" customHeight="1">
      <c r="A35" s="55" t="s">
        <v>92</v>
      </c>
      <c r="B35" s="56"/>
      <c r="C35" s="57">
        <v>2587</v>
      </c>
      <c r="D35" s="57">
        <v>73085.790463</v>
      </c>
      <c r="E35" s="57">
        <v>337</v>
      </c>
      <c r="F35" s="57">
        <v>125.865877</v>
      </c>
      <c r="G35" s="57">
        <v>927</v>
      </c>
      <c r="H35" s="57">
        <v>1701.403223</v>
      </c>
      <c r="I35" s="57">
        <v>605</v>
      </c>
      <c r="J35" s="57">
        <v>3407.744575</v>
      </c>
      <c r="K35" s="57">
        <v>310</v>
      </c>
      <c r="L35" s="57">
        <v>3683.2788</v>
      </c>
      <c r="M35" s="57">
        <v>169</v>
      </c>
      <c r="N35" s="57">
        <v>4047.63</v>
      </c>
      <c r="O35" s="57">
        <v>39</v>
      </c>
      <c r="P35" s="57">
        <v>1269.972222</v>
      </c>
      <c r="Q35" s="57">
        <v>18</v>
      </c>
      <c r="R35" s="57">
        <v>777.78</v>
      </c>
      <c r="S35" s="57">
        <v>85</v>
      </c>
      <c r="T35" s="57">
        <v>5538.00524</v>
      </c>
      <c r="U35" s="57">
        <v>77</v>
      </c>
      <c r="V35" s="57">
        <v>14540.173116</v>
      </c>
      <c r="W35" s="57">
        <v>20</v>
      </c>
      <c r="X35" s="57">
        <v>37993.93741</v>
      </c>
    </row>
    <row r="36" spans="1:24" s="50" customFormat="1" ht="12.75" customHeight="1">
      <c r="A36" s="55" t="s">
        <v>275</v>
      </c>
      <c r="B36" s="56"/>
      <c r="C36" s="57">
        <v>6310</v>
      </c>
      <c r="D36" s="57">
        <v>163931.22005</v>
      </c>
      <c r="E36" s="57">
        <v>1237</v>
      </c>
      <c r="F36" s="57">
        <v>451.410298</v>
      </c>
      <c r="G36" s="57">
        <v>2507</v>
      </c>
      <c r="H36" s="57">
        <v>4407.9335</v>
      </c>
      <c r="I36" s="57">
        <v>1003</v>
      </c>
      <c r="J36" s="57">
        <v>5724.511212</v>
      </c>
      <c r="K36" s="57">
        <v>630</v>
      </c>
      <c r="L36" s="57">
        <v>7633.5448</v>
      </c>
      <c r="M36" s="57">
        <v>406</v>
      </c>
      <c r="N36" s="57">
        <v>9988.71674</v>
      </c>
      <c r="O36" s="57">
        <v>92</v>
      </c>
      <c r="P36" s="57">
        <v>2923.65603</v>
      </c>
      <c r="Q36" s="57">
        <v>34</v>
      </c>
      <c r="R36" s="57">
        <v>1437.10466</v>
      </c>
      <c r="S36" s="57">
        <v>148</v>
      </c>
      <c r="T36" s="57">
        <v>9395.28854</v>
      </c>
      <c r="U36" s="57">
        <v>193</v>
      </c>
      <c r="V36" s="57">
        <v>38953.10992</v>
      </c>
      <c r="W36" s="57">
        <v>60</v>
      </c>
      <c r="X36" s="57">
        <v>83015.94435</v>
      </c>
    </row>
    <row r="37" spans="1:24" s="50" customFormat="1" ht="12.75" customHeight="1">
      <c r="A37" s="55" t="s">
        <v>93</v>
      </c>
      <c r="B37" s="56"/>
      <c r="C37" s="57">
        <v>2528</v>
      </c>
      <c r="D37" s="57">
        <v>21278.455373</v>
      </c>
      <c r="E37" s="57">
        <v>555</v>
      </c>
      <c r="F37" s="57">
        <v>203.0747</v>
      </c>
      <c r="G37" s="57">
        <v>1099</v>
      </c>
      <c r="H37" s="57">
        <v>1854.440888</v>
      </c>
      <c r="I37" s="57">
        <v>484</v>
      </c>
      <c r="J37" s="57">
        <v>2636.35612</v>
      </c>
      <c r="K37" s="57">
        <v>190</v>
      </c>
      <c r="L37" s="57">
        <v>2210.47</v>
      </c>
      <c r="M37" s="57">
        <v>92</v>
      </c>
      <c r="N37" s="57">
        <v>2193.569</v>
      </c>
      <c r="O37" s="57">
        <v>18</v>
      </c>
      <c r="P37" s="57">
        <v>602.485795</v>
      </c>
      <c r="Q37" s="57">
        <v>13</v>
      </c>
      <c r="R37" s="57">
        <v>554.6785</v>
      </c>
      <c r="S37" s="57">
        <v>43</v>
      </c>
      <c r="T37" s="57">
        <v>2867.111</v>
      </c>
      <c r="U37" s="57">
        <v>29</v>
      </c>
      <c r="V37" s="57">
        <v>4676.67187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6362</v>
      </c>
      <c r="D38" s="57">
        <v>148286.55759</v>
      </c>
      <c r="E38" s="57">
        <v>1424</v>
      </c>
      <c r="F38" s="57">
        <v>497.53443</v>
      </c>
      <c r="G38" s="57">
        <v>2449</v>
      </c>
      <c r="H38" s="57">
        <v>4172.254058</v>
      </c>
      <c r="I38" s="57">
        <v>1066</v>
      </c>
      <c r="J38" s="57">
        <v>5936.009742</v>
      </c>
      <c r="K38" s="57">
        <v>573</v>
      </c>
      <c r="L38" s="57">
        <v>6936.596137</v>
      </c>
      <c r="M38" s="57">
        <v>299</v>
      </c>
      <c r="N38" s="57">
        <v>7188.09335</v>
      </c>
      <c r="O38" s="57">
        <v>73</v>
      </c>
      <c r="P38" s="57">
        <v>2358.370931</v>
      </c>
      <c r="Q38" s="57">
        <v>42</v>
      </c>
      <c r="R38" s="57">
        <v>1843.511282</v>
      </c>
      <c r="S38" s="57">
        <v>160</v>
      </c>
      <c r="T38" s="57">
        <v>10545.223926</v>
      </c>
      <c r="U38" s="57">
        <v>226</v>
      </c>
      <c r="V38" s="57">
        <v>45973.107529</v>
      </c>
      <c r="W38" s="57">
        <v>50</v>
      </c>
      <c r="X38" s="57">
        <v>62835.856205</v>
      </c>
    </row>
    <row r="39" spans="1:24" s="50" customFormat="1" ht="12.75" customHeight="1">
      <c r="A39" s="55" t="s">
        <v>95</v>
      </c>
      <c r="B39" s="56"/>
      <c r="C39" s="57">
        <v>15695</v>
      </c>
      <c r="D39" s="57">
        <v>371277.741741</v>
      </c>
      <c r="E39" s="57">
        <v>1998</v>
      </c>
      <c r="F39" s="57">
        <v>807.605547</v>
      </c>
      <c r="G39" s="57">
        <v>6019</v>
      </c>
      <c r="H39" s="57">
        <v>10733.271656</v>
      </c>
      <c r="I39" s="57">
        <v>3662</v>
      </c>
      <c r="J39" s="57">
        <v>20199.961931</v>
      </c>
      <c r="K39" s="57">
        <v>1870</v>
      </c>
      <c r="L39" s="57">
        <v>22332.787571</v>
      </c>
      <c r="M39" s="57">
        <v>946</v>
      </c>
      <c r="N39" s="57">
        <v>22612.454301</v>
      </c>
      <c r="O39" s="57">
        <v>220</v>
      </c>
      <c r="P39" s="57">
        <v>7204.8301</v>
      </c>
      <c r="Q39" s="57">
        <v>92</v>
      </c>
      <c r="R39" s="57">
        <v>3984.69348</v>
      </c>
      <c r="S39" s="57">
        <v>377</v>
      </c>
      <c r="T39" s="57">
        <v>24748.798802</v>
      </c>
      <c r="U39" s="57">
        <v>395</v>
      </c>
      <c r="V39" s="57">
        <v>83273.890598</v>
      </c>
      <c r="W39" s="57">
        <v>116</v>
      </c>
      <c r="X39" s="57">
        <v>175379.447755</v>
      </c>
    </row>
    <row r="40" spans="1:24" s="50" customFormat="1" ht="12.75" customHeight="1">
      <c r="A40" s="55" t="s">
        <v>96</v>
      </c>
      <c r="B40" s="56"/>
      <c r="C40" s="57">
        <v>7617</v>
      </c>
      <c r="D40" s="57">
        <v>1247102.996714</v>
      </c>
      <c r="E40" s="57">
        <v>1461</v>
      </c>
      <c r="F40" s="57">
        <v>402.950212</v>
      </c>
      <c r="G40" s="57">
        <v>2430</v>
      </c>
      <c r="H40" s="57">
        <v>4395.468133</v>
      </c>
      <c r="I40" s="57">
        <v>1083</v>
      </c>
      <c r="J40" s="57">
        <v>6237.830609</v>
      </c>
      <c r="K40" s="57">
        <v>983</v>
      </c>
      <c r="L40" s="57">
        <v>11801.738571</v>
      </c>
      <c r="M40" s="57">
        <v>482</v>
      </c>
      <c r="N40" s="57">
        <v>11330.415085</v>
      </c>
      <c r="O40" s="57">
        <v>155</v>
      </c>
      <c r="P40" s="57">
        <v>4966.639093</v>
      </c>
      <c r="Q40" s="57">
        <v>96</v>
      </c>
      <c r="R40" s="57">
        <v>4210.70782</v>
      </c>
      <c r="S40" s="57">
        <v>315</v>
      </c>
      <c r="T40" s="57">
        <v>20640.675862</v>
      </c>
      <c r="U40" s="57">
        <v>385</v>
      </c>
      <c r="V40" s="57">
        <v>83326.208026</v>
      </c>
      <c r="W40" s="57">
        <v>227</v>
      </c>
      <c r="X40" s="57">
        <v>1099790.363303</v>
      </c>
    </row>
    <row r="41" spans="1:24" s="50" customFormat="1" ht="12.75" customHeight="1">
      <c r="A41" s="55" t="s">
        <v>97</v>
      </c>
      <c r="B41" s="56"/>
      <c r="C41" s="57">
        <v>3489</v>
      </c>
      <c r="D41" s="57">
        <v>192060.891128</v>
      </c>
      <c r="E41" s="57">
        <v>636</v>
      </c>
      <c r="F41" s="57">
        <v>244.749776</v>
      </c>
      <c r="G41" s="57">
        <v>1414</v>
      </c>
      <c r="H41" s="57">
        <v>2454.681232</v>
      </c>
      <c r="I41" s="57">
        <v>778</v>
      </c>
      <c r="J41" s="57">
        <v>4253.754248</v>
      </c>
      <c r="K41" s="57">
        <v>361</v>
      </c>
      <c r="L41" s="57">
        <v>4175.939246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35</v>
      </c>
      <c r="V41" s="57">
        <v>6319.93232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117836</v>
      </c>
      <c r="D42" s="57">
        <v>1395420.421913</v>
      </c>
      <c r="E42" s="57">
        <v>24622</v>
      </c>
      <c r="F42" s="57">
        <v>8784.704032</v>
      </c>
      <c r="G42" s="57">
        <v>51596</v>
      </c>
      <c r="H42" s="57">
        <v>92247.890712</v>
      </c>
      <c r="I42" s="57">
        <v>20585</v>
      </c>
      <c r="J42" s="57">
        <v>113709.687086</v>
      </c>
      <c r="K42" s="57">
        <v>11170</v>
      </c>
      <c r="L42" s="57">
        <v>129561.042895</v>
      </c>
      <c r="M42" s="57">
        <v>5044</v>
      </c>
      <c r="N42" s="57">
        <v>119866.952963</v>
      </c>
      <c r="O42" s="57">
        <v>976</v>
      </c>
      <c r="P42" s="57">
        <v>31589.99089</v>
      </c>
      <c r="Q42" s="57">
        <v>407</v>
      </c>
      <c r="R42" s="57">
        <v>17362.656574</v>
      </c>
      <c r="S42" s="57">
        <v>1559</v>
      </c>
      <c r="T42" s="57">
        <v>98816.854698</v>
      </c>
      <c r="U42" s="57">
        <v>1592</v>
      </c>
      <c r="V42" s="57">
        <v>282357.599652</v>
      </c>
      <c r="W42" s="57">
        <v>285</v>
      </c>
      <c r="X42" s="57">
        <v>501123.042411</v>
      </c>
    </row>
    <row r="43" spans="1:24" s="50" customFormat="1" ht="12.75" customHeight="1">
      <c r="A43" s="55" t="s">
        <v>98</v>
      </c>
      <c r="B43" s="56"/>
      <c r="C43" s="57">
        <v>95360</v>
      </c>
      <c r="D43" s="57">
        <v>1055249.833878</v>
      </c>
      <c r="E43" s="57">
        <v>22079</v>
      </c>
      <c r="F43" s="57">
        <v>8009.4863</v>
      </c>
      <c r="G43" s="57">
        <v>37733</v>
      </c>
      <c r="H43" s="57">
        <v>62882.260053</v>
      </c>
      <c r="I43" s="57">
        <v>22699</v>
      </c>
      <c r="J43" s="57">
        <v>123642.033295</v>
      </c>
      <c r="K43" s="57">
        <v>7658</v>
      </c>
      <c r="L43" s="57">
        <v>90308.670056</v>
      </c>
      <c r="M43" s="57">
        <v>2888</v>
      </c>
      <c r="N43" s="57">
        <v>67979.128129</v>
      </c>
      <c r="O43" s="57">
        <v>540</v>
      </c>
      <c r="P43" s="57">
        <v>17571.277938</v>
      </c>
      <c r="Q43" s="57">
        <v>277</v>
      </c>
      <c r="R43" s="57">
        <v>11836.967303</v>
      </c>
      <c r="S43" s="57">
        <v>795</v>
      </c>
      <c r="T43" s="57">
        <v>52179.681946</v>
      </c>
      <c r="U43" s="57">
        <v>548</v>
      </c>
      <c r="V43" s="57">
        <v>105458.319051</v>
      </c>
      <c r="W43" s="57">
        <v>143</v>
      </c>
      <c r="X43" s="57">
        <v>515382.009807</v>
      </c>
    </row>
    <row r="44" spans="1:24" s="50" customFormat="1" ht="12.75" customHeight="1">
      <c r="A44" s="55" t="s">
        <v>99</v>
      </c>
      <c r="B44" s="56"/>
      <c r="C44" s="57">
        <v>16571</v>
      </c>
      <c r="D44" s="57">
        <v>1025349.266675</v>
      </c>
      <c r="E44" s="57">
        <v>1890</v>
      </c>
      <c r="F44" s="57">
        <v>615.150155</v>
      </c>
      <c r="G44" s="57">
        <v>4062</v>
      </c>
      <c r="H44" s="57">
        <v>8532.293732</v>
      </c>
      <c r="I44" s="57">
        <v>4312</v>
      </c>
      <c r="J44" s="57">
        <v>25985.808304</v>
      </c>
      <c r="K44" s="57">
        <v>2091</v>
      </c>
      <c r="L44" s="57">
        <v>25464.518332</v>
      </c>
      <c r="M44" s="57">
        <v>2145</v>
      </c>
      <c r="N44" s="57">
        <v>53332.803798</v>
      </c>
      <c r="O44" s="57">
        <v>719</v>
      </c>
      <c r="P44" s="57">
        <v>22274.428745</v>
      </c>
      <c r="Q44" s="57">
        <v>117</v>
      </c>
      <c r="R44" s="57">
        <v>5059.70209</v>
      </c>
      <c r="S44" s="57">
        <v>564</v>
      </c>
      <c r="T44" s="57">
        <v>34071.243335</v>
      </c>
      <c r="U44" s="57">
        <v>426</v>
      </c>
      <c r="V44" s="57">
        <v>84038.42584</v>
      </c>
      <c r="W44" s="57">
        <v>245</v>
      </c>
      <c r="X44" s="57">
        <v>765974.892344</v>
      </c>
    </row>
    <row r="45" spans="1:24" s="50" customFormat="1" ht="12.75" customHeight="1">
      <c r="A45" s="55" t="s">
        <v>100</v>
      </c>
      <c r="B45" s="56"/>
      <c r="C45" s="57">
        <v>7620</v>
      </c>
      <c r="D45" s="57">
        <v>64239.536455</v>
      </c>
      <c r="E45" s="57">
        <v>2254</v>
      </c>
      <c r="F45" s="57">
        <v>778.242709</v>
      </c>
      <c r="G45" s="57">
        <v>2808</v>
      </c>
      <c r="H45" s="57">
        <v>5176.498762</v>
      </c>
      <c r="I45" s="57">
        <v>1388</v>
      </c>
      <c r="J45" s="57">
        <v>7939.005887</v>
      </c>
      <c r="K45" s="57">
        <v>608</v>
      </c>
      <c r="L45" s="57">
        <v>7419.61155</v>
      </c>
      <c r="M45" s="57">
        <v>304</v>
      </c>
      <c r="N45" s="57">
        <v>7313.876784</v>
      </c>
      <c r="O45" s="57">
        <v>49</v>
      </c>
      <c r="P45" s="57">
        <v>1582.358643</v>
      </c>
      <c r="Q45" s="57">
        <v>32</v>
      </c>
      <c r="R45" s="57">
        <v>1349.90003</v>
      </c>
      <c r="S45" s="57">
        <v>90</v>
      </c>
      <c r="T45" s="57">
        <v>5606.22282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27499</v>
      </c>
      <c r="D46" s="57">
        <v>554314.42344</v>
      </c>
      <c r="E46" s="57">
        <v>8614</v>
      </c>
      <c r="F46" s="57">
        <v>2792.887264</v>
      </c>
      <c r="G46" s="57">
        <v>10690</v>
      </c>
      <c r="H46" s="57">
        <v>17715.177935</v>
      </c>
      <c r="I46" s="57">
        <v>4181</v>
      </c>
      <c r="J46" s="57">
        <v>23420.766808</v>
      </c>
      <c r="K46" s="57">
        <v>2033</v>
      </c>
      <c r="L46" s="57">
        <v>23818.678368</v>
      </c>
      <c r="M46" s="57">
        <v>766</v>
      </c>
      <c r="N46" s="57">
        <v>18077.685584</v>
      </c>
      <c r="O46" s="57">
        <v>213</v>
      </c>
      <c r="P46" s="57">
        <v>6918.769633</v>
      </c>
      <c r="Q46" s="57">
        <v>115</v>
      </c>
      <c r="R46" s="57">
        <v>5020.604616</v>
      </c>
      <c r="S46" s="57">
        <v>406</v>
      </c>
      <c r="T46" s="57">
        <v>25949.554343</v>
      </c>
      <c r="U46" s="57">
        <v>358</v>
      </c>
      <c r="V46" s="57">
        <v>73781.499128</v>
      </c>
      <c r="W46" s="57">
        <v>123</v>
      </c>
      <c r="X46" s="57">
        <v>356818.799761</v>
      </c>
    </row>
    <row r="47" spans="1:24" s="50" customFormat="1" ht="12.75" customHeight="1">
      <c r="A47" s="55" t="s">
        <v>101</v>
      </c>
      <c r="B47" s="56"/>
      <c r="C47" s="57">
        <v>58670</v>
      </c>
      <c r="D47" s="57">
        <v>9140442.808335</v>
      </c>
      <c r="E47" s="57">
        <v>11473</v>
      </c>
      <c r="F47" s="57">
        <v>3650.298317</v>
      </c>
      <c r="G47" s="57">
        <v>15229</v>
      </c>
      <c r="H47" s="57">
        <v>27466.162867</v>
      </c>
      <c r="I47" s="57">
        <v>8233</v>
      </c>
      <c r="J47" s="57">
        <v>49452.777712</v>
      </c>
      <c r="K47" s="57">
        <v>7902</v>
      </c>
      <c r="L47" s="57">
        <v>99244.861585</v>
      </c>
      <c r="M47" s="57">
        <v>6625</v>
      </c>
      <c r="N47" s="57">
        <v>164116.908101</v>
      </c>
      <c r="O47" s="57">
        <v>974</v>
      </c>
      <c r="P47" s="57">
        <v>32440.430014</v>
      </c>
      <c r="Q47" s="57">
        <v>716</v>
      </c>
      <c r="R47" s="57">
        <v>31440.304959</v>
      </c>
      <c r="S47" s="57">
        <v>2953</v>
      </c>
      <c r="T47" s="57">
        <v>198432.021492</v>
      </c>
      <c r="U47" s="57">
        <v>3423</v>
      </c>
      <c r="V47" s="57">
        <v>710311.631052</v>
      </c>
      <c r="W47" s="57">
        <v>1142</v>
      </c>
      <c r="X47" s="57">
        <v>7823887.412236</v>
      </c>
    </row>
    <row r="48" spans="1:24" s="50" customFormat="1" ht="12.75" customHeight="1">
      <c r="A48" s="55" t="s">
        <v>102</v>
      </c>
      <c r="B48" s="56"/>
      <c r="C48" s="57">
        <v>39156</v>
      </c>
      <c r="D48" s="57">
        <v>1502482.217661</v>
      </c>
      <c r="E48" s="57">
        <v>5808</v>
      </c>
      <c r="F48" s="57">
        <v>2163.229978</v>
      </c>
      <c r="G48" s="57">
        <v>10315</v>
      </c>
      <c r="H48" s="57">
        <v>18428.074873</v>
      </c>
      <c r="I48" s="57">
        <v>5479</v>
      </c>
      <c r="J48" s="57">
        <v>31695.847267</v>
      </c>
      <c r="K48" s="57">
        <v>6554</v>
      </c>
      <c r="L48" s="57">
        <v>80490.977525</v>
      </c>
      <c r="M48" s="57">
        <v>5302</v>
      </c>
      <c r="N48" s="57">
        <v>128056.049613</v>
      </c>
      <c r="O48" s="57">
        <v>1072</v>
      </c>
      <c r="P48" s="57">
        <v>34861.298813</v>
      </c>
      <c r="Q48" s="57">
        <v>416</v>
      </c>
      <c r="R48" s="57">
        <v>17871.764991</v>
      </c>
      <c r="S48" s="57">
        <v>1948</v>
      </c>
      <c r="T48" s="57">
        <v>124803.91514</v>
      </c>
      <c r="U48" s="57">
        <v>1818</v>
      </c>
      <c r="V48" s="57">
        <v>353567.009933</v>
      </c>
      <c r="W48" s="57">
        <v>444</v>
      </c>
      <c r="X48" s="57">
        <v>710544.049528</v>
      </c>
    </row>
    <row r="49" spans="1:24" s="50" customFormat="1" ht="12.75" customHeight="1">
      <c r="A49" s="55" t="s">
        <v>103</v>
      </c>
      <c r="B49" s="56"/>
      <c r="C49" s="57">
        <v>99717</v>
      </c>
      <c r="D49" s="57">
        <v>1293572.788349</v>
      </c>
      <c r="E49" s="57">
        <v>32318</v>
      </c>
      <c r="F49" s="57">
        <v>10714.555275</v>
      </c>
      <c r="G49" s="57">
        <v>40241</v>
      </c>
      <c r="H49" s="57">
        <v>66668.227218</v>
      </c>
      <c r="I49" s="57">
        <v>13258</v>
      </c>
      <c r="J49" s="57">
        <v>74734.158359</v>
      </c>
      <c r="K49" s="57">
        <v>6671</v>
      </c>
      <c r="L49" s="57">
        <v>78611.143907</v>
      </c>
      <c r="M49" s="57">
        <v>3232</v>
      </c>
      <c r="N49" s="57">
        <v>77196.768026</v>
      </c>
      <c r="O49" s="57">
        <v>827</v>
      </c>
      <c r="P49" s="57">
        <v>26646.280589</v>
      </c>
      <c r="Q49" s="57">
        <v>319</v>
      </c>
      <c r="R49" s="57">
        <v>13715.963443</v>
      </c>
      <c r="S49" s="57">
        <v>1255</v>
      </c>
      <c r="T49" s="57">
        <v>81322.626629</v>
      </c>
      <c r="U49" s="57">
        <v>1238</v>
      </c>
      <c r="V49" s="57">
        <v>254109.251921</v>
      </c>
      <c r="W49" s="57">
        <v>358</v>
      </c>
      <c r="X49" s="57">
        <v>609853.812982</v>
      </c>
    </row>
    <row r="50" spans="1:24" s="50" customFormat="1" ht="12.75" customHeight="1">
      <c r="A50" s="55" t="s">
        <v>104</v>
      </c>
      <c r="B50" s="56"/>
      <c r="C50" s="57">
        <v>23331</v>
      </c>
      <c r="D50" s="57">
        <v>370931.364755</v>
      </c>
      <c r="E50" s="57">
        <v>5330</v>
      </c>
      <c r="F50" s="57">
        <v>1798.066997</v>
      </c>
      <c r="G50" s="57">
        <v>7740</v>
      </c>
      <c r="H50" s="57">
        <v>14166.411622</v>
      </c>
      <c r="I50" s="57">
        <v>6075</v>
      </c>
      <c r="J50" s="57">
        <v>35187.326913</v>
      </c>
      <c r="K50" s="57">
        <v>2099</v>
      </c>
      <c r="L50" s="57">
        <v>24305.481867</v>
      </c>
      <c r="M50" s="57">
        <v>651</v>
      </c>
      <c r="N50" s="57">
        <v>15496.174791</v>
      </c>
      <c r="O50" s="57">
        <v>219</v>
      </c>
      <c r="P50" s="57">
        <v>7054.892495</v>
      </c>
      <c r="Q50" s="57">
        <v>641</v>
      </c>
      <c r="R50" s="57">
        <v>25865.30219</v>
      </c>
      <c r="S50" s="57">
        <v>271</v>
      </c>
      <c r="T50" s="57">
        <v>17032.7265</v>
      </c>
      <c r="U50" s="57">
        <v>243</v>
      </c>
      <c r="V50" s="57">
        <v>44822.22497</v>
      </c>
      <c r="W50" s="57">
        <v>62</v>
      </c>
      <c r="X50" s="57">
        <v>185202.75641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449</v>
      </c>
      <c r="D52" s="57">
        <v>1783.115764</v>
      </c>
      <c r="E52" s="57">
        <v>187</v>
      </c>
      <c r="F52" s="57">
        <v>57.717666</v>
      </c>
      <c r="G52" s="57">
        <v>161</v>
      </c>
      <c r="H52" s="57">
        <v>302.65923</v>
      </c>
      <c r="I52" s="57">
        <v>67</v>
      </c>
      <c r="J52" s="57">
        <v>377.648842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58</v>
      </c>
      <c r="D53" s="57">
        <v>270.25</v>
      </c>
      <c r="E53" s="57">
        <v>4</v>
      </c>
      <c r="F53" s="57">
        <v>1.95</v>
      </c>
      <c r="G53" s="57">
        <v>22</v>
      </c>
      <c r="H53" s="57">
        <v>45.3</v>
      </c>
      <c r="I53" s="57">
        <v>26</v>
      </c>
      <c r="J53" s="57">
        <v>155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3326</v>
      </c>
      <c r="D54" s="57">
        <v>83689.640127</v>
      </c>
      <c r="E54" s="57">
        <v>1144</v>
      </c>
      <c r="F54" s="57">
        <v>359.160114</v>
      </c>
      <c r="G54" s="57">
        <v>1164</v>
      </c>
      <c r="H54" s="57">
        <v>2020.173665</v>
      </c>
      <c r="I54" s="57">
        <v>432</v>
      </c>
      <c r="J54" s="57">
        <v>2477.089133</v>
      </c>
      <c r="K54" s="57">
        <v>252</v>
      </c>
      <c r="L54" s="57">
        <v>3089.167305</v>
      </c>
      <c r="M54" s="57">
        <v>137</v>
      </c>
      <c r="N54" s="57">
        <v>3381.02826</v>
      </c>
      <c r="O54" s="57">
        <v>29</v>
      </c>
      <c r="P54" s="57">
        <v>956.64715</v>
      </c>
      <c r="Q54" s="57">
        <v>19</v>
      </c>
      <c r="R54" s="57">
        <v>833.395</v>
      </c>
      <c r="S54" s="57">
        <v>53</v>
      </c>
      <c r="T54" s="57">
        <v>3624.31201</v>
      </c>
      <c r="U54" s="57">
        <v>67</v>
      </c>
      <c r="V54" s="57">
        <v>13730.21551</v>
      </c>
      <c r="W54" s="57">
        <v>29</v>
      </c>
      <c r="X54" s="57">
        <v>53218.45198</v>
      </c>
    </row>
    <row r="55" spans="1:24" s="50" customFormat="1" ht="12.75" customHeight="1">
      <c r="A55" s="55" t="s">
        <v>108</v>
      </c>
      <c r="B55" s="56"/>
      <c r="C55" s="57">
        <v>13964</v>
      </c>
      <c r="D55" s="57">
        <v>149195.261877</v>
      </c>
      <c r="E55" s="57">
        <v>4210</v>
      </c>
      <c r="F55" s="57">
        <v>1544.524136</v>
      </c>
      <c r="G55" s="57">
        <v>5512</v>
      </c>
      <c r="H55" s="57">
        <v>9115.896354</v>
      </c>
      <c r="I55" s="57">
        <v>2212</v>
      </c>
      <c r="J55" s="57">
        <v>12422.163501</v>
      </c>
      <c r="K55" s="57">
        <v>1171</v>
      </c>
      <c r="L55" s="57">
        <v>13742.960434</v>
      </c>
      <c r="M55" s="57">
        <v>420</v>
      </c>
      <c r="N55" s="57">
        <v>10007.860196</v>
      </c>
      <c r="O55" s="57">
        <v>89</v>
      </c>
      <c r="P55" s="57">
        <v>2915.953085</v>
      </c>
      <c r="Q55" s="57">
        <v>42</v>
      </c>
      <c r="R55" s="57">
        <v>1808.12368</v>
      </c>
      <c r="S55" s="57">
        <v>133</v>
      </c>
      <c r="T55" s="57">
        <v>8625.18635</v>
      </c>
      <c r="U55" s="57">
        <v>136</v>
      </c>
      <c r="V55" s="57">
        <v>24771.635861</v>
      </c>
      <c r="W55" s="57">
        <v>39</v>
      </c>
      <c r="X55" s="57">
        <v>64240.95828</v>
      </c>
    </row>
    <row r="56" spans="1:24" s="50" customFormat="1" ht="12.75" customHeight="1">
      <c r="A56" s="55" t="s">
        <v>109</v>
      </c>
      <c r="B56" s="56"/>
      <c r="C56" s="57">
        <v>20132</v>
      </c>
      <c r="D56" s="57">
        <v>181711.11902</v>
      </c>
      <c r="E56" s="57">
        <v>5036</v>
      </c>
      <c r="F56" s="57">
        <v>1799.565916</v>
      </c>
      <c r="G56" s="57">
        <v>8900</v>
      </c>
      <c r="H56" s="57">
        <v>14290.891275</v>
      </c>
      <c r="I56" s="57">
        <v>3344</v>
      </c>
      <c r="J56" s="57">
        <v>18396.162388</v>
      </c>
      <c r="K56" s="57">
        <v>1468</v>
      </c>
      <c r="L56" s="57">
        <v>17513.628292</v>
      </c>
      <c r="M56" s="57">
        <v>673</v>
      </c>
      <c r="N56" s="57">
        <v>16169.887072</v>
      </c>
      <c r="O56" s="57">
        <v>149</v>
      </c>
      <c r="P56" s="57">
        <v>4836.012018</v>
      </c>
      <c r="Q56" s="57">
        <v>62</v>
      </c>
      <c r="R56" s="57">
        <v>2610.5194</v>
      </c>
      <c r="S56" s="57">
        <v>262</v>
      </c>
      <c r="T56" s="57">
        <v>17395.711189</v>
      </c>
      <c r="U56" s="57">
        <v>201</v>
      </c>
      <c r="V56" s="57">
        <v>37656.06775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中華民國112年5月20日編製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7" t="s">
        <v>111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2"/>
      <c r="G1" s="342"/>
      <c r="H1" s="342"/>
      <c r="I1" s="342"/>
      <c r="J1" s="342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3" t="s">
        <v>248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8" ht="19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ht="19.5" customHeight="1">
      <c r="A5" s="74"/>
      <c r="B5" s="74"/>
      <c r="C5" s="74"/>
      <c r="D5" s="74"/>
      <c r="E5" s="74"/>
      <c r="G5" s="321" t="str">
        <f>'2491-00-01'!H5</f>
        <v>中華民國112年4月底</v>
      </c>
      <c r="H5" s="321"/>
      <c r="I5" s="321"/>
      <c r="J5" s="321"/>
      <c r="K5" s="321"/>
      <c r="L5" s="321"/>
      <c r="M5" s="321"/>
      <c r="O5" s="75"/>
      <c r="P5" s="75"/>
      <c r="Q5" s="75"/>
      <c r="R5" s="76" t="s">
        <v>7</v>
      </c>
    </row>
    <row r="6" spans="1:18" s="78" customFormat="1" ht="12" customHeight="1">
      <c r="A6" s="345" t="s">
        <v>8</v>
      </c>
      <c r="B6" s="346"/>
      <c r="C6" s="351" t="s">
        <v>125</v>
      </c>
      <c r="D6" s="352"/>
      <c r="E6" s="355" t="s">
        <v>126</v>
      </c>
      <c r="F6" s="352"/>
      <c r="G6" s="355" t="s">
        <v>127</v>
      </c>
      <c r="H6" s="352"/>
      <c r="I6" s="355" t="s">
        <v>128</v>
      </c>
      <c r="J6" s="352"/>
      <c r="K6" s="355" t="s">
        <v>129</v>
      </c>
      <c r="L6" s="352"/>
      <c r="M6" s="357" t="s">
        <v>402</v>
      </c>
      <c r="N6" s="358"/>
      <c r="O6" s="361" t="s">
        <v>130</v>
      </c>
      <c r="P6" s="362"/>
      <c r="Q6" s="365" t="s">
        <v>403</v>
      </c>
      <c r="R6" s="367" t="s">
        <v>131</v>
      </c>
    </row>
    <row r="7" spans="1:18" s="78" customFormat="1" ht="21.75" customHeight="1">
      <c r="A7" s="347"/>
      <c r="B7" s="348"/>
      <c r="C7" s="353"/>
      <c r="D7" s="354"/>
      <c r="E7" s="356"/>
      <c r="F7" s="354"/>
      <c r="G7" s="356"/>
      <c r="H7" s="354"/>
      <c r="I7" s="356"/>
      <c r="J7" s="354"/>
      <c r="K7" s="356"/>
      <c r="L7" s="354"/>
      <c r="M7" s="359"/>
      <c r="N7" s="360"/>
      <c r="O7" s="363"/>
      <c r="P7" s="364"/>
      <c r="Q7" s="366"/>
      <c r="R7" s="368"/>
    </row>
    <row r="8" spans="1:18" s="78" customFormat="1" ht="33">
      <c r="A8" s="349"/>
      <c r="B8" s="350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1" t="s">
        <v>33</v>
      </c>
      <c r="B9" s="282"/>
      <c r="C9" s="82">
        <v>758535</v>
      </c>
      <c r="D9" s="82">
        <v>27565946.575807</v>
      </c>
      <c r="E9" s="82">
        <v>6</v>
      </c>
      <c r="F9" s="82">
        <v>56.65</v>
      </c>
      <c r="G9" s="82">
        <v>5</v>
      </c>
      <c r="H9" s="82">
        <v>13.5172</v>
      </c>
      <c r="I9" s="82">
        <v>569195</v>
      </c>
      <c r="J9" s="82">
        <v>2950940.95657</v>
      </c>
      <c r="K9" s="82">
        <v>183668</v>
      </c>
      <c r="L9" s="82">
        <v>24376244.935374</v>
      </c>
      <c r="M9" s="82">
        <v>5615</v>
      </c>
      <c r="N9" s="82">
        <v>232445.444036</v>
      </c>
      <c r="O9" s="82">
        <v>46</v>
      </c>
      <c r="P9" s="82">
        <v>6245.072627</v>
      </c>
      <c r="Q9" s="82">
        <v>4905</v>
      </c>
      <c r="R9" s="82">
        <v>101</v>
      </c>
    </row>
    <row r="10" spans="1:18" s="78" customFormat="1" ht="15.75" customHeight="1">
      <c r="A10" s="283" t="s">
        <v>226</v>
      </c>
      <c r="B10" s="284"/>
      <c r="C10" s="82">
        <v>756835</v>
      </c>
      <c r="D10" s="82">
        <v>27539671.458579</v>
      </c>
      <c r="E10" s="82">
        <v>6</v>
      </c>
      <c r="F10" s="82">
        <v>56.65</v>
      </c>
      <c r="G10" s="82">
        <v>5</v>
      </c>
      <c r="H10" s="82">
        <v>13.5172</v>
      </c>
      <c r="I10" s="82">
        <v>567868</v>
      </c>
      <c r="J10" s="82">
        <v>2943501.059692</v>
      </c>
      <c r="K10" s="82">
        <v>183295</v>
      </c>
      <c r="L10" s="82">
        <v>24357409.715024</v>
      </c>
      <c r="M10" s="82">
        <v>5615</v>
      </c>
      <c r="N10" s="82">
        <v>232445.444036</v>
      </c>
      <c r="O10" s="82">
        <v>46</v>
      </c>
      <c r="P10" s="82">
        <v>6245.072627</v>
      </c>
      <c r="Q10" s="82">
        <v>4905</v>
      </c>
      <c r="R10" s="82">
        <v>101</v>
      </c>
    </row>
    <row r="11" spans="1:18" s="78" customFormat="1" ht="15.75" customHeight="1">
      <c r="A11" s="285" t="s">
        <v>266</v>
      </c>
      <c r="B11" s="286"/>
      <c r="C11" s="82">
        <v>146974</v>
      </c>
      <c r="D11" s="82">
        <v>2685123.9721</v>
      </c>
      <c r="E11" s="82">
        <v>2</v>
      </c>
      <c r="F11" s="82">
        <v>13.75</v>
      </c>
      <c r="G11" s="82">
        <v>0</v>
      </c>
      <c r="H11" s="82">
        <v>0</v>
      </c>
      <c r="I11" s="82">
        <v>116056</v>
      </c>
      <c r="J11" s="82">
        <v>524928.128142</v>
      </c>
      <c r="K11" s="82">
        <v>30280</v>
      </c>
      <c r="L11" s="82">
        <v>2139647.987324</v>
      </c>
      <c r="M11" s="82">
        <v>631</v>
      </c>
      <c r="N11" s="82">
        <v>20512.606634</v>
      </c>
      <c r="O11" s="82">
        <v>5</v>
      </c>
      <c r="P11" s="82">
        <v>21.5</v>
      </c>
      <c r="Q11" s="82">
        <v>411</v>
      </c>
      <c r="R11" s="82">
        <v>26</v>
      </c>
    </row>
    <row r="12" spans="1:18" s="78" customFormat="1" ht="15.75" customHeight="1">
      <c r="A12" s="285" t="s">
        <v>265</v>
      </c>
      <c r="B12" s="286"/>
      <c r="C12" s="82">
        <v>175569</v>
      </c>
      <c r="D12" s="82">
        <v>14186705.263513</v>
      </c>
      <c r="E12" s="82">
        <v>0</v>
      </c>
      <c r="F12" s="82">
        <v>0</v>
      </c>
      <c r="G12" s="82">
        <v>2</v>
      </c>
      <c r="H12" s="82">
        <v>5.96</v>
      </c>
      <c r="I12" s="82">
        <v>114341</v>
      </c>
      <c r="J12" s="82">
        <v>793174.232593</v>
      </c>
      <c r="K12" s="82">
        <v>57485</v>
      </c>
      <c r="L12" s="82">
        <v>13222290.142558</v>
      </c>
      <c r="M12" s="82">
        <v>3711</v>
      </c>
      <c r="N12" s="82">
        <v>165169.548482</v>
      </c>
      <c r="O12" s="82">
        <v>30</v>
      </c>
      <c r="P12" s="82">
        <v>6065.37988</v>
      </c>
      <c r="Q12" s="82">
        <v>3151</v>
      </c>
      <c r="R12" s="82">
        <v>33</v>
      </c>
    </row>
    <row r="13" spans="1:18" s="78" customFormat="1" ht="15.75" customHeight="1">
      <c r="A13" s="285" t="s">
        <v>299</v>
      </c>
      <c r="B13" s="286"/>
      <c r="C13" s="82">
        <v>69025</v>
      </c>
      <c r="D13" s="82">
        <v>1640399.095524</v>
      </c>
      <c r="E13" s="82">
        <v>0</v>
      </c>
      <c r="F13" s="82">
        <v>0</v>
      </c>
      <c r="G13" s="82">
        <v>0</v>
      </c>
      <c r="H13" s="82">
        <v>0</v>
      </c>
      <c r="I13" s="82">
        <v>53771</v>
      </c>
      <c r="J13" s="82">
        <v>261369.90444</v>
      </c>
      <c r="K13" s="82">
        <v>15044</v>
      </c>
      <c r="L13" s="82">
        <v>1369861.353308</v>
      </c>
      <c r="M13" s="82">
        <v>204</v>
      </c>
      <c r="N13" s="82">
        <v>9130.645029</v>
      </c>
      <c r="O13" s="82">
        <v>6</v>
      </c>
      <c r="P13" s="82">
        <v>37.192747</v>
      </c>
      <c r="Q13" s="82">
        <v>162</v>
      </c>
      <c r="R13" s="82">
        <v>13</v>
      </c>
    </row>
    <row r="14" spans="1:18" s="78" customFormat="1" ht="15.75" customHeight="1">
      <c r="A14" s="285" t="s">
        <v>222</v>
      </c>
      <c r="B14" s="286"/>
      <c r="C14" s="82">
        <v>115092</v>
      </c>
      <c r="D14" s="82">
        <v>2094390.461179</v>
      </c>
      <c r="E14" s="82">
        <v>0</v>
      </c>
      <c r="F14" s="82">
        <v>0</v>
      </c>
      <c r="G14" s="82">
        <v>1</v>
      </c>
      <c r="H14" s="82">
        <v>1.8072</v>
      </c>
      <c r="I14" s="82">
        <v>88626</v>
      </c>
      <c r="J14" s="82">
        <v>393115.005792</v>
      </c>
      <c r="K14" s="82">
        <v>26007</v>
      </c>
      <c r="L14" s="82">
        <v>1691207.825987</v>
      </c>
      <c r="M14" s="82">
        <v>458</v>
      </c>
      <c r="N14" s="82">
        <v>10065.8222</v>
      </c>
      <c r="O14" s="82">
        <v>0</v>
      </c>
      <c r="P14" s="82">
        <v>0</v>
      </c>
      <c r="Q14" s="82">
        <v>573</v>
      </c>
      <c r="R14" s="82">
        <v>8</v>
      </c>
    </row>
    <row r="15" spans="1:18" s="78" customFormat="1" ht="15.75" customHeight="1">
      <c r="A15" s="285" t="s">
        <v>223</v>
      </c>
      <c r="B15" s="286"/>
      <c r="C15" s="82">
        <v>43264</v>
      </c>
      <c r="D15" s="82">
        <v>1078102.083972</v>
      </c>
      <c r="E15" s="82">
        <v>0</v>
      </c>
      <c r="F15" s="82">
        <v>0</v>
      </c>
      <c r="G15" s="82">
        <v>0</v>
      </c>
      <c r="H15" s="82">
        <v>0</v>
      </c>
      <c r="I15" s="82">
        <v>33237</v>
      </c>
      <c r="J15" s="82">
        <v>173625.882691</v>
      </c>
      <c r="K15" s="82">
        <v>9938</v>
      </c>
      <c r="L15" s="82">
        <v>903001.036645</v>
      </c>
      <c r="M15" s="82">
        <v>89</v>
      </c>
      <c r="N15" s="82">
        <v>1475.164636</v>
      </c>
      <c r="O15" s="82">
        <v>0</v>
      </c>
      <c r="P15" s="82">
        <v>0</v>
      </c>
      <c r="Q15" s="82">
        <v>79</v>
      </c>
      <c r="R15" s="82">
        <v>3</v>
      </c>
    </row>
    <row r="16" spans="1:18" s="78" customFormat="1" ht="15.75" customHeight="1">
      <c r="A16" s="287" t="s">
        <v>227</v>
      </c>
      <c r="B16" s="284"/>
      <c r="C16" s="82">
        <v>85189</v>
      </c>
      <c r="D16" s="82">
        <v>2261347.656449</v>
      </c>
      <c r="E16" s="82">
        <v>1</v>
      </c>
      <c r="F16" s="82">
        <v>25</v>
      </c>
      <c r="G16" s="82">
        <v>2</v>
      </c>
      <c r="H16" s="82">
        <v>5.75</v>
      </c>
      <c r="I16" s="82">
        <v>68097</v>
      </c>
      <c r="J16" s="82">
        <v>322788.060413</v>
      </c>
      <c r="K16" s="82">
        <v>16882</v>
      </c>
      <c r="L16" s="82">
        <v>1926429.761986</v>
      </c>
      <c r="M16" s="82">
        <v>206</v>
      </c>
      <c r="N16" s="82">
        <v>12027.08405</v>
      </c>
      <c r="O16" s="82">
        <v>1</v>
      </c>
      <c r="P16" s="82">
        <v>72</v>
      </c>
      <c r="Q16" s="82">
        <v>263</v>
      </c>
      <c r="R16" s="82">
        <v>7</v>
      </c>
    </row>
    <row r="17" spans="1:18" s="78" customFormat="1" ht="15.75" customHeight="1">
      <c r="A17" s="285" t="s">
        <v>228</v>
      </c>
      <c r="B17" s="286"/>
      <c r="C17" s="82">
        <v>7179</v>
      </c>
      <c r="D17" s="82">
        <v>102653.628444</v>
      </c>
      <c r="E17" s="82">
        <v>1</v>
      </c>
      <c r="F17" s="82">
        <v>16.68</v>
      </c>
      <c r="G17" s="82">
        <v>0</v>
      </c>
      <c r="H17" s="82">
        <v>0</v>
      </c>
      <c r="I17" s="82">
        <v>5705</v>
      </c>
      <c r="J17" s="82">
        <v>32443.15055</v>
      </c>
      <c r="K17" s="82">
        <v>1463</v>
      </c>
      <c r="L17" s="82">
        <v>70088.597894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5" t="s">
        <v>229</v>
      </c>
      <c r="B18" s="286"/>
      <c r="C18" s="82">
        <v>15488</v>
      </c>
      <c r="D18" s="82">
        <v>619984.736088</v>
      </c>
      <c r="E18" s="82">
        <v>0</v>
      </c>
      <c r="F18" s="82">
        <v>0</v>
      </c>
      <c r="G18" s="82">
        <v>0</v>
      </c>
      <c r="H18" s="82">
        <v>0</v>
      </c>
      <c r="I18" s="82">
        <v>10878</v>
      </c>
      <c r="J18" s="82">
        <v>55682.588626</v>
      </c>
      <c r="K18" s="82">
        <v>4479</v>
      </c>
      <c r="L18" s="82">
        <v>560832.334859</v>
      </c>
      <c r="M18" s="82">
        <v>129</v>
      </c>
      <c r="N18" s="82">
        <v>3424.312603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85" t="s">
        <v>230</v>
      </c>
      <c r="B19" s="286"/>
      <c r="C19" s="82">
        <v>8464</v>
      </c>
      <c r="D19" s="82">
        <v>299069.308777</v>
      </c>
      <c r="E19" s="82">
        <v>0</v>
      </c>
      <c r="F19" s="82">
        <v>0</v>
      </c>
      <c r="G19" s="82">
        <v>0</v>
      </c>
      <c r="H19" s="82">
        <v>0</v>
      </c>
      <c r="I19" s="82">
        <v>6437</v>
      </c>
      <c r="J19" s="82">
        <v>31186.537042</v>
      </c>
      <c r="K19" s="82">
        <v>2019</v>
      </c>
      <c r="L19" s="82">
        <v>266958.147835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5" t="s">
        <v>231</v>
      </c>
      <c r="B20" s="286"/>
      <c r="C20" s="82">
        <v>29809</v>
      </c>
      <c r="D20" s="82">
        <v>637100.176159</v>
      </c>
      <c r="E20" s="82">
        <v>1</v>
      </c>
      <c r="F20" s="82">
        <v>0.02</v>
      </c>
      <c r="G20" s="82">
        <v>0</v>
      </c>
      <c r="H20" s="82">
        <v>0</v>
      </c>
      <c r="I20" s="82">
        <v>23037</v>
      </c>
      <c r="J20" s="82">
        <v>101776.739464</v>
      </c>
      <c r="K20" s="82">
        <v>6735</v>
      </c>
      <c r="L20" s="82">
        <v>534210.103441</v>
      </c>
      <c r="M20" s="82">
        <v>36</v>
      </c>
      <c r="N20" s="82">
        <v>1113.313254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5" t="s">
        <v>232</v>
      </c>
      <c r="B21" s="286"/>
      <c r="C21" s="82">
        <v>6097</v>
      </c>
      <c r="D21" s="82">
        <v>113393.017961</v>
      </c>
      <c r="E21" s="82">
        <v>0</v>
      </c>
      <c r="F21" s="82">
        <v>0</v>
      </c>
      <c r="G21" s="82">
        <v>0</v>
      </c>
      <c r="H21" s="82">
        <v>0</v>
      </c>
      <c r="I21" s="82">
        <v>4720</v>
      </c>
      <c r="J21" s="82">
        <v>21975.837439</v>
      </c>
      <c r="K21" s="82">
        <v>1371</v>
      </c>
      <c r="L21" s="82">
        <v>91353.015522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5" t="s">
        <v>233</v>
      </c>
      <c r="B22" s="286"/>
      <c r="C22" s="82">
        <v>8360</v>
      </c>
      <c r="D22" s="82">
        <v>296495.624125</v>
      </c>
      <c r="E22" s="82">
        <v>1</v>
      </c>
      <c r="F22" s="82">
        <v>1.2</v>
      </c>
      <c r="G22" s="82">
        <v>0</v>
      </c>
      <c r="H22" s="82">
        <v>0</v>
      </c>
      <c r="I22" s="82">
        <v>6820</v>
      </c>
      <c r="J22" s="82">
        <v>39487.657593</v>
      </c>
      <c r="K22" s="82">
        <v>1529</v>
      </c>
      <c r="L22" s="82">
        <v>253695.48972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5" t="s">
        <v>234</v>
      </c>
      <c r="B23" s="286"/>
      <c r="C23" s="82">
        <v>5413</v>
      </c>
      <c r="D23" s="82">
        <v>83199.542921</v>
      </c>
      <c r="E23" s="82">
        <v>0</v>
      </c>
      <c r="F23" s="82">
        <v>0</v>
      </c>
      <c r="G23" s="82">
        <v>0</v>
      </c>
      <c r="H23" s="82">
        <v>0</v>
      </c>
      <c r="I23" s="82">
        <v>4226</v>
      </c>
      <c r="J23" s="82">
        <v>20778.71223</v>
      </c>
      <c r="K23" s="82">
        <v>1179</v>
      </c>
      <c r="L23" s="82">
        <v>62396.580691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5" t="s">
        <v>235</v>
      </c>
      <c r="B24" s="286"/>
      <c r="C24" s="82">
        <v>8619</v>
      </c>
      <c r="D24" s="82">
        <v>123596.818211</v>
      </c>
      <c r="E24" s="82">
        <v>0</v>
      </c>
      <c r="F24" s="82">
        <v>0</v>
      </c>
      <c r="G24" s="82">
        <v>0</v>
      </c>
      <c r="H24" s="82">
        <v>0</v>
      </c>
      <c r="I24" s="82">
        <v>7090</v>
      </c>
      <c r="J24" s="82">
        <v>34409.799701</v>
      </c>
      <c r="K24" s="82">
        <v>1526</v>
      </c>
      <c r="L24" s="82">
        <v>89157.41851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5" t="s">
        <v>221</v>
      </c>
      <c r="B25" s="286"/>
      <c r="C25" s="82">
        <v>1744</v>
      </c>
      <c r="D25" s="82">
        <v>18983.696072</v>
      </c>
      <c r="E25" s="82">
        <v>0</v>
      </c>
      <c r="F25" s="82">
        <v>0</v>
      </c>
      <c r="G25" s="82">
        <v>0</v>
      </c>
      <c r="H25" s="82">
        <v>0</v>
      </c>
      <c r="I25" s="82">
        <v>1401</v>
      </c>
      <c r="J25" s="82">
        <v>7184.052592</v>
      </c>
      <c r="K25" s="82">
        <v>340</v>
      </c>
      <c r="L25" s="82">
        <v>11758.64348</v>
      </c>
      <c r="M25" s="82">
        <v>3</v>
      </c>
      <c r="N25" s="82">
        <v>41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5" t="s">
        <v>236</v>
      </c>
      <c r="B26" s="286"/>
      <c r="C26" s="82">
        <v>4044</v>
      </c>
      <c r="D26" s="82">
        <v>81952.668899</v>
      </c>
      <c r="E26" s="82">
        <v>0</v>
      </c>
      <c r="F26" s="82">
        <v>0</v>
      </c>
      <c r="G26" s="82">
        <v>0</v>
      </c>
      <c r="H26" s="82">
        <v>0</v>
      </c>
      <c r="I26" s="82">
        <v>3120</v>
      </c>
      <c r="J26" s="82">
        <v>15999.905448</v>
      </c>
      <c r="K26" s="82">
        <v>920</v>
      </c>
      <c r="L26" s="82">
        <v>63059.545545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5" t="s">
        <v>237</v>
      </c>
      <c r="B27" s="286"/>
      <c r="C27" s="82">
        <v>1080</v>
      </c>
      <c r="D27" s="82">
        <v>13315.555063</v>
      </c>
      <c r="E27" s="82">
        <v>0</v>
      </c>
      <c r="F27" s="82">
        <v>0</v>
      </c>
      <c r="G27" s="82">
        <v>0</v>
      </c>
      <c r="H27" s="82">
        <v>0</v>
      </c>
      <c r="I27" s="82">
        <v>851</v>
      </c>
      <c r="J27" s="82">
        <v>4418.236438</v>
      </c>
      <c r="K27" s="82">
        <v>229</v>
      </c>
      <c r="L27" s="82">
        <v>8897.318625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5" t="s">
        <v>238</v>
      </c>
      <c r="B28" s="286"/>
      <c r="C28" s="82">
        <v>6422</v>
      </c>
      <c r="D28" s="82">
        <v>87459.53247</v>
      </c>
      <c r="E28" s="82">
        <v>0</v>
      </c>
      <c r="F28" s="82">
        <v>0</v>
      </c>
      <c r="G28" s="82">
        <v>0</v>
      </c>
      <c r="H28" s="82">
        <v>0</v>
      </c>
      <c r="I28" s="82">
        <v>5362</v>
      </c>
      <c r="J28" s="82">
        <v>19494.15731</v>
      </c>
      <c r="K28" s="82">
        <v>1056</v>
      </c>
      <c r="L28" s="82">
        <v>67949.67516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1</v>
      </c>
    </row>
    <row r="29" spans="1:18" s="78" customFormat="1" ht="15.75" customHeight="1">
      <c r="A29" s="285" t="s">
        <v>239</v>
      </c>
      <c r="B29" s="286"/>
      <c r="C29" s="82">
        <v>13530</v>
      </c>
      <c r="D29" s="82">
        <v>1038505.433755</v>
      </c>
      <c r="E29" s="82">
        <v>0</v>
      </c>
      <c r="F29" s="82">
        <v>0</v>
      </c>
      <c r="G29" s="82">
        <v>0</v>
      </c>
      <c r="H29" s="82">
        <v>0</v>
      </c>
      <c r="I29" s="82">
        <v>9716</v>
      </c>
      <c r="J29" s="82">
        <v>56268.478901</v>
      </c>
      <c r="K29" s="82">
        <v>3723</v>
      </c>
      <c r="L29" s="82">
        <v>980147.291324</v>
      </c>
      <c r="M29" s="82">
        <v>90</v>
      </c>
      <c r="N29" s="82">
        <v>2086.66353</v>
      </c>
      <c r="O29" s="82">
        <v>1</v>
      </c>
      <c r="P29" s="82">
        <v>3</v>
      </c>
      <c r="Q29" s="82">
        <v>70</v>
      </c>
      <c r="R29" s="82">
        <v>5</v>
      </c>
    </row>
    <row r="30" spans="1:18" s="78" customFormat="1" ht="15.75" customHeight="1">
      <c r="A30" s="285" t="s">
        <v>240</v>
      </c>
      <c r="B30" s="286"/>
      <c r="C30" s="82">
        <v>5473</v>
      </c>
      <c r="D30" s="82">
        <v>77893.186897</v>
      </c>
      <c r="E30" s="82">
        <v>0</v>
      </c>
      <c r="F30" s="82">
        <v>0</v>
      </c>
      <c r="G30" s="82">
        <v>0</v>
      </c>
      <c r="H30" s="82">
        <v>0</v>
      </c>
      <c r="I30" s="82">
        <v>4377</v>
      </c>
      <c r="J30" s="82">
        <v>33393.992287</v>
      </c>
      <c r="K30" s="82">
        <v>1090</v>
      </c>
      <c r="L30" s="82">
        <v>44467.44461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83" t="s">
        <v>241</v>
      </c>
      <c r="B31" s="284"/>
      <c r="C31" s="82">
        <v>1700</v>
      </c>
      <c r="D31" s="82">
        <v>26275.117228</v>
      </c>
      <c r="E31" s="82">
        <v>0</v>
      </c>
      <c r="F31" s="82">
        <v>0</v>
      </c>
      <c r="G31" s="82">
        <v>0</v>
      </c>
      <c r="H31" s="82">
        <v>0</v>
      </c>
      <c r="I31" s="82">
        <v>1327</v>
      </c>
      <c r="J31" s="82">
        <v>7439.896878</v>
      </c>
      <c r="K31" s="82">
        <v>373</v>
      </c>
      <c r="L31" s="82">
        <v>18835.22035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9" t="s">
        <v>34</v>
      </c>
      <c r="B32" s="290"/>
      <c r="C32" s="82">
        <v>1459</v>
      </c>
      <c r="D32" s="82">
        <v>24068.586228</v>
      </c>
      <c r="E32" s="82">
        <v>0</v>
      </c>
      <c r="F32" s="82">
        <v>0</v>
      </c>
      <c r="G32" s="82">
        <v>0</v>
      </c>
      <c r="H32" s="82">
        <v>0</v>
      </c>
      <c r="I32" s="82">
        <v>1134</v>
      </c>
      <c r="J32" s="82">
        <v>6194.775878</v>
      </c>
      <c r="K32" s="82">
        <v>325</v>
      </c>
      <c r="L32" s="82">
        <v>17873.81035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1" t="s">
        <v>35</v>
      </c>
      <c r="B33" s="292"/>
      <c r="C33" s="82">
        <v>241</v>
      </c>
      <c r="D33" s="82">
        <v>2206.531</v>
      </c>
      <c r="E33" s="82">
        <v>0</v>
      </c>
      <c r="F33" s="82">
        <v>0</v>
      </c>
      <c r="G33" s="82">
        <v>0</v>
      </c>
      <c r="H33" s="82">
        <v>0</v>
      </c>
      <c r="I33" s="82">
        <v>193</v>
      </c>
      <c r="J33" s="82">
        <v>1245.121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9" t="s">
        <v>133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3" t="s">
        <v>249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18" ht="19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ht="19.5" customHeight="1">
      <c r="A5" s="74"/>
      <c r="B5" s="74"/>
      <c r="C5" s="74"/>
      <c r="E5" s="88"/>
      <c r="F5" s="321" t="str">
        <f>'2491-00-01'!H5</f>
        <v>中華民國112年4月底</v>
      </c>
      <c r="G5" s="321"/>
      <c r="H5" s="321"/>
      <c r="I5" s="321"/>
      <c r="J5" s="321"/>
      <c r="K5" s="321"/>
      <c r="L5" s="321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70" t="s">
        <v>137</v>
      </c>
      <c r="B6" s="372"/>
      <c r="C6" s="351" t="s">
        <v>125</v>
      </c>
      <c r="D6" s="352"/>
      <c r="E6" s="355" t="s">
        <v>126</v>
      </c>
      <c r="F6" s="352"/>
      <c r="G6" s="355" t="s">
        <v>127</v>
      </c>
      <c r="H6" s="352"/>
      <c r="I6" s="355" t="s">
        <v>128</v>
      </c>
      <c r="J6" s="352"/>
      <c r="K6" s="355" t="s">
        <v>129</v>
      </c>
      <c r="L6" s="352"/>
      <c r="M6" s="357" t="s">
        <v>402</v>
      </c>
      <c r="N6" s="358"/>
      <c r="O6" s="370" t="s">
        <v>130</v>
      </c>
      <c r="P6" s="362"/>
      <c r="Q6" s="365" t="s">
        <v>403</v>
      </c>
      <c r="R6" s="367" t="s">
        <v>131</v>
      </c>
    </row>
    <row r="7" spans="1:18" s="78" customFormat="1" ht="22.5" customHeight="1">
      <c r="A7" s="373"/>
      <c r="B7" s="374"/>
      <c r="C7" s="353"/>
      <c r="D7" s="354"/>
      <c r="E7" s="356"/>
      <c r="F7" s="354"/>
      <c r="G7" s="356"/>
      <c r="H7" s="354"/>
      <c r="I7" s="356"/>
      <c r="J7" s="354"/>
      <c r="K7" s="356"/>
      <c r="L7" s="354"/>
      <c r="M7" s="359"/>
      <c r="N7" s="360"/>
      <c r="O7" s="371"/>
      <c r="P7" s="364"/>
      <c r="Q7" s="366"/>
      <c r="R7" s="368"/>
    </row>
    <row r="8" spans="1:18" s="78" customFormat="1" ht="33" customHeight="1">
      <c r="A8" s="371"/>
      <c r="B8" s="375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758535</v>
      </c>
      <c r="D9" s="82">
        <v>27565946.575807</v>
      </c>
      <c r="E9" s="82">
        <v>6</v>
      </c>
      <c r="F9" s="82">
        <v>56.65</v>
      </c>
      <c r="G9" s="82">
        <v>5</v>
      </c>
      <c r="H9" s="82">
        <v>13.5172</v>
      </c>
      <c r="I9" s="82">
        <v>569195</v>
      </c>
      <c r="J9" s="82">
        <v>2950940.95657</v>
      </c>
      <c r="K9" s="82">
        <v>183668</v>
      </c>
      <c r="L9" s="82">
        <v>24376244.935374</v>
      </c>
      <c r="M9" s="82">
        <v>5615</v>
      </c>
      <c r="N9" s="82">
        <v>232445.444036</v>
      </c>
      <c r="O9" s="82">
        <v>46</v>
      </c>
      <c r="P9" s="82">
        <v>6245.072627</v>
      </c>
      <c r="Q9" s="82">
        <v>4905</v>
      </c>
      <c r="R9" s="82">
        <v>101</v>
      </c>
    </row>
    <row r="10" spans="1:18" s="78" customFormat="1" ht="15" customHeight="1">
      <c r="A10" s="55" t="s">
        <v>68</v>
      </c>
      <c r="B10" s="56"/>
      <c r="C10" s="82">
        <v>18907</v>
      </c>
      <c r="D10" s="82">
        <v>667162.730295</v>
      </c>
      <c r="E10" s="82">
        <v>1</v>
      </c>
      <c r="F10" s="82">
        <v>16.68</v>
      </c>
      <c r="G10" s="82">
        <v>0</v>
      </c>
      <c r="H10" s="82">
        <v>0</v>
      </c>
      <c r="I10" s="82">
        <v>12907</v>
      </c>
      <c r="J10" s="82">
        <v>61498.261113</v>
      </c>
      <c r="K10" s="82">
        <v>5958</v>
      </c>
      <c r="L10" s="82">
        <v>604742.827299</v>
      </c>
      <c r="M10" s="82">
        <v>41</v>
      </c>
      <c r="N10" s="82">
        <v>904.961883</v>
      </c>
      <c r="O10" s="82">
        <v>0</v>
      </c>
      <c r="P10" s="82">
        <v>0</v>
      </c>
      <c r="Q10" s="82">
        <v>16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4248</v>
      </c>
      <c r="D11" s="82">
        <v>313926.168548</v>
      </c>
      <c r="E11" s="82">
        <v>0</v>
      </c>
      <c r="F11" s="82">
        <v>0</v>
      </c>
      <c r="G11" s="82">
        <v>0</v>
      </c>
      <c r="H11" s="82">
        <v>0</v>
      </c>
      <c r="I11" s="82">
        <v>2942</v>
      </c>
      <c r="J11" s="82">
        <v>27644.096591</v>
      </c>
      <c r="K11" s="82">
        <v>1292</v>
      </c>
      <c r="L11" s="82">
        <v>283936.921957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200584</v>
      </c>
      <c r="D12" s="82">
        <v>8327035.240873</v>
      </c>
      <c r="E12" s="82">
        <v>0</v>
      </c>
      <c r="F12" s="82">
        <v>0</v>
      </c>
      <c r="G12" s="82">
        <v>1</v>
      </c>
      <c r="H12" s="82">
        <v>0.15</v>
      </c>
      <c r="I12" s="82">
        <v>140776</v>
      </c>
      <c r="J12" s="82">
        <v>683124.799191</v>
      </c>
      <c r="K12" s="82">
        <v>58713</v>
      </c>
      <c r="L12" s="82">
        <v>7590175.470253</v>
      </c>
      <c r="M12" s="82">
        <v>1088</v>
      </c>
      <c r="N12" s="82">
        <v>53710.321429</v>
      </c>
      <c r="O12" s="82">
        <v>6</v>
      </c>
      <c r="P12" s="82">
        <v>24.5</v>
      </c>
      <c r="Q12" s="82">
        <v>201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19472</v>
      </c>
      <c r="D13" s="82">
        <v>481689.206368</v>
      </c>
      <c r="E13" s="82">
        <v>0</v>
      </c>
      <c r="F13" s="82">
        <v>0</v>
      </c>
      <c r="G13" s="82">
        <v>1</v>
      </c>
      <c r="H13" s="82">
        <v>0.15</v>
      </c>
      <c r="I13" s="82">
        <v>14338</v>
      </c>
      <c r="J13" s="82">
        <v>61836.563734</v>
      </c>
      <c r="K13" s="82">
        <v>5073</v>
      </c>
      <c r="L13" s="82">
        <v>418530.024619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1665</v>
      </c>
      <c r="D14" s="82">
        <v>52118.671518</v>
      </c>
      <c r="E14" s="82">
        <v>0</v>
      </c>
      <c r="F14" s="82">
        <v>0</v>
      </c>
      <c r="G14" s="82">
        <v>0</v>
      </c>
      <c r="H14" s="82">
        <v>0</v>
      </c>
      <c r="I14" s="82">
        <v>996</v>
      </c>
      <c r="J14" s="82">
        <v>3808.599241</v>
      </c>
      <c r="K14" s="82">
        <v>656</v>
      </c>
      <c r="L14" s="82">
        <v>47810.572277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9346</v>
      </c>
      <c r="D16" s="82">
        <v>392112.385922</v>
      </c>
      <c r="E16" s="82">
        <v>0</v>
      </c>
      <c r="F16" s="82">
        <v>0</v>
      </c>
      <c r="G16" s="82">
        <v>0</v>
      </c>
      <c r="H16" s="82">
        <v>0</v>
      </c>
      <c r="I16" s="82">
        <v>5933</v>
      </c>
      <c r="J16" s="82">
        <v>33458.273693</v>
      </c>
      <c r="K16" s="82">
        <v>3380</v>
      </c>
      <c r="L16" s="82">
        <v>357516.482029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5086</v>
      </c>
      <c r="D17" s="82">
        <v>87818.643354</v>
      </c>
      <c r="E17" s="82">
        <v>0</v>
      </c>
      <c r="F17" s="82">
        <v>0</v>
      </c>
      <c r="G17" s="82">
        <v>0</v>
      </c>
      <c r="H17" s="82">
        <v>0</v>
      </c>
      <c r="I17" s="82">
        <v>4012</v>
      </c>
      <c r="J17" s="82">
        <v>16482.320105</v>
      </c>
      <c r="K17" s="82">
        <v>1039</v>
      </c>
      <c r="L17" s="82">
        <v>69227.222249</v>
      </c>
      <c r="M17" s="82">
        <v>35</v>
      </c>
      <c r="N17" s="82">
        <v>2109.101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1961</v>
      </c>
      <c r="D18" s="82">
        <v>33914.71443</v>
      </c>
      <c r="E18" s="82">
        <v>0</v>
      </c>
      <c r="F18" s="82">
        <v>0</v>
      </c>
      <c r="G18" s="82">
        <v>0</v>
      </c>
      <c r="H18" s="82">
        <v>0</v>
      </c>
      <c r="I18" s="82">
        <v>1414</v>
      </c>
      <c r="J18" s="82">
        <v>6960.0512</v>
      </c>
      <c r="K18" s="82">
        <v>532</v>
      </c>
      <c r="L18" s="82">
        <v>26113.75323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3674</v>
      </c>
      <c r="D19" s="82">
        <v>43850.369255</v>
      </c>
      <c r="E19" s="82">
        <v>0</v>
      </c>
      <c r="F19" s="82">
        <v>0</v>
      </c>
      <c r="G19" s="82">
        <v>0</v>
      </c>
      <c r="H19" s="82">
        <v>0</v>
      </c>
      <c r="I19" s="82">
        <v>2704</v>
      </c>
      <c r="J19" s="82">
        <v>13511.17831</v>
      </c>
      <c r="K19" s="82">
        <v>964</v>
      </c>
      <c r="L19" s="82">
        <v>30076.890945</v>
      </c>
      <c r="M19" s="82">
        <v>6</v>
      </c>
      <c r="N19" s="82">
        <v>262.3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3067</v>
      </c>
      <c r="D20" s="82">
        <v>56876.153237</v>
      </c>
      <c r="E20" s="82">
        <v>0</v>
      </c>
      <c r="F20" s="82">
        <v>0</v>
      </c>
      <c r="G20" s="82">
        <v>0</v>
      </c>
      <c r="H20" s="82">
        <v>0</v>
      </c>
      <c r="I20" s="82">
        <v>2184</v>
      </c>
      <c r="J20" s="82">
        <v>12541.898568</v>
      </c>
      <c r="K20" s="82">
        <v>875</v>
      </c>
      <c r="L20" s="82">
        <v>44287.004669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10635</v>
      </c>
      <c r="D21" s="82">
        <v>102258.304307</v>
      </c>
      <c r="E21" s="82">
        <v>0</v>
      </c>
      <c r="F21" s="82">
        <v>0</v>
      </c>
      <c r="G21" s="82">
        <v>0</v>
      </c>
      <c r="H21" s="82">
        <v>0</v>
      </c>
      <c r="I21" s="82">
        <v>8627</v>
      </c>
      <c r="J21" s="82">
        <v>28558.51833</v>
      </c>
      <c r="K21" s="82">
        <v>1976</v>
      </c>
      <c r="L21" s="82">
        <v>73480.817077</v>
      </c>
      <c r="M21" s="82">
        <v>32</v>
      </c>
      <c r="N21" s="82">
        <v>218.9689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1173.49816</v>
      </c>
      <c r="K22" s="82">
        <v>139</v>
      </c>
      <c r="L22" s="82">
        <v>22710.515653</v>
      </c>
      <c r="M22" s="82">
        <v>0</v>
      </c>
      <c r="N22" s="82">
        <v>0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8710</v>
      </c>
      <c r="D23" s="82">
        <v>638894.141133</v>
      </c>
      <c r="E23" s="82">
        <v>0</v>
      </c>
      <c r="F23" s="82">
        <v>0</v>
      </c>
      <c r="G23" s="82">
        <v>0</v>
      </c>
      <c r="H23" s="82">
        <v>0</v>
      </c>
      <c r="I23" s="82">
        <v>5420</v>
      </c>
      <c r="J23" s="82">
        <v>32157.767663</v>
      </c>
      <c r="K23" s="82">
        <v>3250</v>
      </c>
      <c r="L23" s="82">
        <v>606087.047408</v>
      </c>
      <c r="M23" s="82">
        <v>40</v>
      </c>
      <c r="N23" s="82">
        <v>649.326062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7030</v>
      </c>
      <c r="D24" s="82">
        <v>222131.762017</v>
      </c>
      <c r="E24" s="82">
        <v>0</v>
      </c>
      <c r="F24" s="82">
        <v>0</v>
      </c>
      <c r="G24" s="82">
        <v>0</v>
      </c>
      <c r="H24" s="82">
        <v>0</v>
      </c>
      <c r="I24" s="82">
        <v>4816</v>
      </c>
      <c r="J24" s="82">
        <v>20915.150833</v>
      </c>
      <c r="K24" s="82">
        <v>2166</v>
      </c>
      <c r="L24" s="82">
        <v>190595.067567</v>
      </c>
      <c r="M24" s="82">
        <v>48</v>
      </c>
      <c r="N24" s="82">
        <v>10621.543617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211</v>
      </c>
      <c r="D25" s="82">
        <v>48056.720787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500.88</v>
      </c>
      <c r="K25" s="82">
        <v>156</v>
      </c>
      <c r="L25" s="82">
        <v>47555.640787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1763</v>
      </c>
      <c r="D26" s="82">
        <v>69608.928702</v>
      </c>
      <c r="E26" s="82">
        <v>0</v>
      </c>
      <c r="F26" s="82">
        <v>0</v>
      </c>
      <c r="G26" s="82">
        <v>0</v>
      </c>
      <c r="H26" s="82">
        <v>0</v>
      </c>
      <c r="I26" s="82">
        <v>1188</v>
      </c>
      <c r="J26" s="82">
        <v>7090.459412</v>
      </c>
      <c r="K26" s="82">
        <v>572</v>
      </c>
      <c r="L26" s="82">
        <v>62499.03429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8893</v>
      </c>
      <c r="D27" s="82">
        <v>225234.341382</v>
      </c>
      <c r="E27" s="82">
        <v>0</v>
      </c>
      <c r="F27" s="82">
        <v>0</v>
      </c>
      <c r="G27" s="82">
        <v>0</v>
      </c>
      <c r="H27" s="82">
        <v>0</v>
      </c>
      <c r="I27" s="82">
        <v>6105</v>
      </c>
      <c r="J27" s="82">
        <v>32859.322323</v>
      </c>
      <c r="K27" s="82">
        <v>2752</v>
      </c>
      <c r="L27" s="82">
        <v>190941.60903</v>
      </c>
      <c r="M27" s="82">
        <v>36</v>
      </c>
      <c r="N27" s="82">
        <v>1433.410029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3575</v>
      </c>
      <c r="D28" s="82">
        <v>187809.053105</v>
      </c>
      <c r="E28" s="82">
        <v>0</v>
      </c>
      <c r="F28" s="82">
        <v>0</v>
      </c>
      <c r="G28" s="82">
        <v>0</v>
      </c>
      <c r="H28" s="82">
        <v>0</v>
      </c>
      <c r="I28" s="82">
        <v>2507</v>
      </c>
      <c r="J28" s="82">
        <v>14856.754767</v>
      </c>
      <c r="K28" s="82">
        <v>1058</v>
      </c>
      <c r="L28" s="82">
        <v>172898.598338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8012</v>
      </c>
      <c r="D29" s="82">
        <v>575670.818721</v>
      </c>
      <c r="E29" s="82">
        <v>0</v>
      </c>
      <c r="F29" s="82">
        <v>0</v>
      </c>
      <c r="G29" s="82">
        <v>0</v>
      </c>
      <c r="H29" s="82">
        <v>0</v>
      </c>
      <c r="I29" s="82">
        <v>5690</v>
      </c>
      <c r="J29" s="82">
        <v>39367.994861</v>
      </c>
      <c r="K29" s="82">
        <v>2303</v>
      </c>
      <c r="L29" s="82">
        <v>533347.97386</v>
      </c>
      <c r="M29" s="82">
        <v>19</v>
      </c>
      <c r="N29" s="82">
        <v>2954.85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32692</v>
      </c>
      <c r="D30" s="82">
        <v>821899.340493</v>
      </c>
      <c r="E30" s="82">
        <v>0</v>
      </c>
      <c r="F30" s="82">
        <v>0</v>
      </c>
      <c r="G30" s="82">
        <v>0</v>
      </c>
      <c r="H30" s="82">
        <v>0</v>
      </c>
      <c r="I30" s="82">
        <v>23863</v>
      </c>
      <c r="J30" s="82">
        <v>118092.69673</v>
      </c>
      <c r="K30" s="82">
        <v>8774</v>
      </c>
      <c r="L30" s="82">
        <v>701862.316799</v>
      </c>
      <c r="M30" s="82">
        <v>55</v>
      </c>
      <c r="N30" s="82">
        <v>1944.326964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5134</v>
      </c>
      <c r="D31" s="82">
        <v>794953.971792</v>
      </c>
      <c r="E31" s="82">
        <v>0</v>
      </c>
      <c r="F31" s="82">
        <v>0</v>
      </c>
      <c r="G31" s="82">
        <v>0</v>
      </c>
      <c r="H31" s="82">
        <v>0</v>
      </c>
      <c r="I31" s="82">
        <v>2939</v>
      </c>
      <c r="J31" s="82">
        <v>16370.590106</v>
      </c>
      <c r="K31" s="82">
        <v>2066</v>
      </c>
      <c r="L31" s="82">
        <v>775088.917794</v>
      </c>
      <c r="M31" s="82">
        <v>129</v>
      </c>
      <c r="N31" s="82">
        <v>3494.463892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23683</v>
      </c>
      <c r="D32" s="82">
        <v>2129676.893054</v>
      </c>
      <c r="E32" s="82">
        <v>0</v>
      </c>
      <c r="F32" s="82">
        <v>0</v>
      </c>
      <c r="G32" s="82">
        <v>0</v>
      </c>
      <c r="H32" s="82">
        <v>0</v>
      </c>
      <c r="I32" s="82">
        <v>14847</v>
      </c>
      <c r="J32" s="82">
        <v>67643.862372</v>
      </c>
      <c r="K32" s="82">
        <v>8580</v>
      </c>
      <c r="L32" s="82">
        <v>2053973.837966</v>
      </c>
      <c r="M32" s="82">
        <v>253</v>
      </c>
      <c r="N32" s="82">
        <v>8050.192716</v>
      </c>
      <c r="O32" s="82">
        <v>3</v>
      </c>
      <c r="P32" s="82">
        <v>9</v>
      </c>
      <c r="Q32" s="82">
        <v>76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4993</v>
      </c>
      <c r="D33" s="82">
        <v>229641.902576</v>
      </c>
      <c r="E33" s="82">
        <v>0</v>
      </c>
      <c r="F33" s="82">
        <v>0</v>
      </c>
      <c r="G33" s="82">
        <v>0</v>
      </c>
      <c r="H33" s="82">
        <v>0</v>
      </c>
      <c r="I33" s="82">
        <v>3257</v>
      </c>
      <c r="J33" s="82">
        <v>18200.602221</v>
      </c>
      <c r="K33" s="82">
        <v>1695</v>
      </c>
      <c r="L33" s="82">
        <v>210957.201186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7159</v>
      </c>
      <c r="D34" s="82">
        <v>275808.70864</v>
      </c>
      <c r="E34" s="82">
        <v>0</v>
      </c>
      <c r="F34" s="82">
        <v>0</v>
      </c>
      <c r="G34" s="82">
        <v>0</v>
      </c>
      <c r="H34" s="82">
        <v>0</v>
      </c>
      <c r="I34" s="82">
        <v>4957</v>
      </c>
      <c r="J34" s="82">
        <v>24695.644068</v>
      </c>
      <c r="K34" s="82">
        <v>2164</v>
      </c>
      <c r="L34" s="82">
        <v>242257.044447</v>
      </c>
      <c r="M34" s="82">
        <v>38</v>
      </c>
      <c r="N34" s="82">
        <v>8856.020125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2587</v>
      </c>
      <c r="D35" s="82">
        <v>73085.790463</v>
      </c>
      <c r="E35" s="82">
        <v>0</v>
      </c>
      <c r="F35" s="82">
        <v>0</v>
      </c>
      <c r="G35" s="82">
        <v>0</v>
      </c>
      <c r="H35" s="82">
        <v>0</v>
      </c>
      <c r="I35" s="82">
        <v>1847</v>
      </c>
      <c r="J35" s="82">
        <v>9761.452296</v>
      </c>
      <c r="K35" s="82">
        <v>728</v>
      </c>
      <c r="L35" s="82">
        <v>62985.638167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6310</v>
      </c>
      <c r="D36" s="82">
        <v>163931.22005</v>
      </c>
      <c r="E36" s="82">
        <v>0</v>
      </c>
      <c r="F36" s="82">
        <v>0</v>
      </c>
      <c r="G36" s="82">
        <v>0</v>
      </c>
      <c r="H36" s="82">
        <v>0</v>
      </c>
      <c r="I36" s="82">
        <v>4774</v>
      </c>
      <c r="J36" s="82">
        <v>20447.166043</v>
      </c>
      <c r="K36" s="82">
        <v>1487</v>
      </c>
      <c r="L36" s="82">
        <v>142260.84122</v>
      </c>
      <c r="M36" s="82">
        <v>49</v>
      </c>
      <c r="N36" s="82">
        <v>1223.212787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2528</v>
      </c>
      <c r="D37" s="82">
        <v>21278.455373</v>
      </c>
      <c r="E37" s="82">
        <v>0</v>
      </c>
      <c r="F37" s="82">
        <v>0</v>
      </c>
      <c r="G37" s="82">
        <v>0</v>
      </c>
      <c r="H37" s="82">
        <v>0</v>
      </c>
      <c r="I37" s="82">
        <v>2098</v>
      </c>
      <c r="J37" s="82">
        <v>8003.680258</v>
      </c>
      <c r="K37" s="82">
        <v>422</v>
      </c>
      <c r="L37" s="82">
        <v>13187.775115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6362</v>
      </c>
      <c r="D38" s="82">
        <v>148286.55759</v>
      </c>
      <c r="E38" s="82">
        <v>0</v>
      </c>
      <c r="F38" s="82">
        <v>0</v>
      </c>
      <c r="G38" s="82">
        <v>0</v>
      </c>
      <c r="H38" s="82">
        <v>0</v>
      </c>
      <c r="I38" s="82">
        <v>4648</v>
      </c>
      <c r="J38" s="82">
        <v>20148.72659</v>
      </c>
      <c r="K38" s="82">
        <v>1657</v>
      </c>
      <c r="L38" s="82">
        <v>124726.537619</v>
      </c>
      <c r="M38" s="82">
        <v>57</v>
      </c>
      <c r="N38" s="82">
        <v>3411.293381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15695</v>
      </c>
      <c r="D39" s="82">
        <v>371277.741741</v>
      </c>
      <c r="E39" s="82">
        <v>0</v>
      </c>
      <c r="F39" s="82">
        <v>0</v>
      </c>
      <c r="G39" s="82">
        <v>0</v>
      </c>
      <c r="H39" s="82">
        <v>0</v>
      </c>
      <c r="I39" s="82">
        <v>11382</v>
      </c>
      <c r="J39" s="82">
        <v>53573.947307</v>
      </c>
      <c r="K39" s="82">
        <v>4223</v>
      </c>
      <c r="L39" s="82">
        <v>314037.874862</v>
      </c>
      <c r="M39" s="82">
        <v>88</v>
      </c>
      <c r="N39" s="82">
        <v>3655.419572</v>
      </c>
      <c r="O39" s="82">
        <v>2</v>
      </c>
      <c r="P39" s="82">
        <v>10.5</v>
      </c>
      <c r="Q39" s="82">
        <v>8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7617</v>
      </c>
      <c r="D40" s="82">
        <v>1247102.996714</v>
      </c>
      <c r="E40" s="82">
        <v>0</v>
      </c>
      <c r="F40" s="82">
        <v>0</v>
      </c>
      <c r="G40" s="82">
        <v>0</v>
      </c>
      <c r="H40" s="82">
        <v>0</v>
      </c>
      <c r="I40" s="82">
        <v>4440</v>
      </c>
      <c r="J40" s="82">
        <v>32534.339756</v>
      </c>
      <c r="K40" s="82">
        <v>3139</v>
      </c>
      <c r="L40" s="82">
        <v>1213643.423682</v>
      </c>
      <c r="M40" s="82">
        <v>38</v>
      </c>
      <c r="N40" s="82">
        <v>925.233276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3489</v>
      </c>
      <c r="D41" s="82">
        <v>192060.891128</v>
      </c>
      <c r="E41" s="82">
        <v>0</v>
      </c>
      <c r="F41" s="82">
        <v>0</v>
      </c>
      <c r="G41" s="82">
        <v>0</v>
      </c>
      <c r="H41" s="82">
        <v>0</v>
      </c>
      <c r="I41" s="82">
        <v>3013</v>
      </c>
      <c r="J41" s="82">
        <v>15589.654684</v>
      </c>
      <c r="K41" s="82">
        <v>471</v>
      </c>
      <c r="L41" s="82">
        <v>176443.236444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117836</v>
      </c>
      <c r="D42" s="82">
        <v>1395420.421913</v>
      </c>
      <c r="E42" s="82">
        <v>0</v>
      </c>
      <c r="F42" s="82">
        <v>0</v>
      </c>
      <c r="G42" s="82">
        <v>0</v>
      </c>
      <c r="H42" s="82">
        <v>0</v>
      </c>
      <c r="I42" s="82">
        <v>101926</v>
      </c>
      <c r="J42" s="82">
        <v>481322.655196</v>
      </c>
      <c r="K42" s="82">
        <v>15511</v>
      </c>
      <c r="L42" s="82">
        <v>886383.146649</v>
      </c>
      <c r="M42" s="82">
        <v>398</v>
      </c>
      <c r="N42" s="82">
        <v>27708.470247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95360</v>
      </c>
      <c r="D43" s="82">
        <v>1055249.833878</v>
      </c>
      <c r="E43" s="82">
        <v>1</v>
      </c>
      <c r="F43" s="82">
        <v>25</v>
      </c>
      <c r="G43" s="82">
        <v>0</v>
      </c>
      <c r="H43" s="82">
        <v>0</v>
      </c>
      <c r="I43" s="82">
        <v>81008</v>
      </c>
      <c r="J43" s="82">
        <v>294203.760669</v>
      </c>
      <c r="K43" s="82">
        <v>13397</v>
      </c>
      <c r="L43" s="82">
        <v>751352.126939</v>
      </c>
      <c r="M43" s="82">
        <v>940</v>
      </c>
      <c r="N43" s="82">
        <v>9478.118523</v>
      </c>
      <c r="O43" s="82">
        <v>14</v>
      </c>
      <c r="P43" s="82">
        <v>190.827747</v>
      </c>
      <c r="Q43" s="82">
        <v>58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16571</v>
      </c>
      <c r="D44" s="82">
        <v>1025349.266675</v>
      </c>
      <c r="E44" s="82">
        <v>0</v>
      </c>
      <c r="F44" s="82">
        <v>0</v>
      </c>
      <c r="G44" s="82">
        <v>1</v>
      </c>
      <c r="H44" s="82">
        <v>1.8072</v>
      </c>
      <c r="I44" s="82">
        <v>11025</v>
      </c>
      <c r="J44" s="82">
        <v>104856.296108</v>
      </c>
      <c r="K44" s="82">
        <v>5379</v>
      </c>
      <c r="L44" s="82">
        <v>912837.020381</v>
      </c>
      <c r="M44" s="82">
        <v>150</v>
      </c>
      <c r="N44" s="82">
        <v>7597.842986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7620</v>
      </c>
      <c r="D45" s="82">
        <v>64239.536455</v>
      </c>
      <c r="E45" s="82">
        <v>0</v>
      </c>
      <c r="F45" s="82">
        <v>0</v>
      </c>
      <c r="G45" s="82">
        <v>0</v>
      </c>
      <c r="H45" s="82">
        <v>0</v>
      </c>
      <c r="I45" s="82">
        <v>6109</v>
      </c>
      <c r="J45" s="82">
        <v>21471.013086</v>
      </c>
      <c r="K45" s="82">
        <v>1498</v>
      </c>
      <c r="L45" s="82">
        <v>42453.244089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27499</v>
      </c>
      <c r="D46" s="82">
        <v>554314.42344</v>
      </c>
      <c r="E46" s="82">
        <v>0</v>
      </c>
      <c r="F46" s="82">
        <v>0</v>
      </c>
      <c r="G46" s="82">
        <v>0</v>
      </c>
      <c r="H46" s="82">
        <v>0</v>
      </c>
      <c r="I46" s="82">
        <v>20213</v>
      </c>
      <c r="J46" s="82">
        <v>53571.749173</v>
      </c>
      <c r="K46" s="82">
        <v>6750</v>
      </c>
      <c r="L46" s="82">
        <v>487493.715801</v>
      </c>
      <c r="M46" s="82">
        <v>535</v>
      </c>
      <c r="N46" s="82">
        <v>13236.958466</v>
      </c>
      <c r="O46" s="82">
        <v>1</v>
      </c>
      <c r="P46" s="82">
        <v>12</v>
      </c>
      <c r="Q46" s="82">
        <v>88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58670</v>
      </c>
      <c r="D47" s="82">
        <v>9140442.808335</v>
      </c>
      <c r="E47" s="82">
        <v>1</v>
      </c>
      <c r="F47" s="82">
        <v>2</v>
      </c>
      <c r="G47" s="82">
        <v>1</v>
      </c>
      <c r="H47" s="82">
        <v>5.5</v>
      </c>
      <c r="I47" s="82">
        <v>34267</v>
      </c>
      <c r="J47" s="82">
        <v>505553.325206</v>
      </c>
      <c r="K47" s="82">
        <v>23679</v>
      </c>
      <c r="L47" s="82">
        <v>8547061.25006</v>
      </c>
      <c r="M47" s="82">
        <v>719</v>
      </c>
      <c r="N47" s="82">
        <v>81912.13801</v>
      </c>
      <c r="O47" s="82">
        <v>3</v>
      </c>
      <c r="P47" s="82">
        <v>5908.595059</v>
      </c>
      <c r="Q47" s="82">
        <v>180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39156</v>
      </c>
      <c r="D48" s="82">
        <v>1502482.217661</v>
      </c>
      <c r="E48" s="82">
        <v>0</v>
      </c>
      <c r="F48" s="82">
        <v>0</v>
      </c>
      <c r="G48" s="82">
        <v>0</v>
      </c>
      <c r="H48" s="82">
        <v>0</v>
      </c>
      <c r="I48" s="82">
        <v>24868</v>
      </c>
      <c r="J48" s="82">
        <v>266132.667388</v>
      </c>
      <c r="K48" s="82">
        <v>13921</v>
      </c>
      <c r="L48" s="82">
        <v>1216401.395222</v>
      </c>
      <c r="M48" s="82">
        <v>367</v>
      </c>
      <c r="N48" s="82">
        <v>19948.155051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99717</v>
      </c>
      <c r="D49" s="82">
        <v>1293572.788349</v>
      </c>
      <c r="E49" s="82">
        <v>0</v>
      </c>
      <c r="F49" s="82">
        <v>0</v>
      </c>
      <c r="G49" s="82">
        <v>0</v>
      </c>
      <c r="H49" s="82">
        <v>0</v>
      </c>
      <c r="I49" s="82">
        <v>77611</v>
      </c>
      <c r="J49" s="82">
        <v>220758.637861</v>
      </c>
      <c r="K49" s="82">
        <v>21208</v>
      </c>
      <c r="L49" s="82">
        <v>1065644.039903</v>
      </c>
      <c r="M49" s="82">
        <v>894</v>
      </c>
      <c r="N49" s="82">
        <v>7133.910585</v>
      </c>
      <c r="O49" s="82">
        <v>4</v>
      </c>
      <c r="P49" s="82">
        <v>36.2</v>
      </c>
      <c r="Q49" s="82">
        <v>105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23331</v>
      </c>
      <c r="D50" s="82">
        <v>370931.364755</v>
      </c>
      <c r="E50" s="82">
        <v>1</v>
      </c>
      <c r="F50" s="82">
        <v>1.2</v>
      </c>
      <c r="G50" s="82">
        <v>0</v>
      </c>
      <c r="H50" s="82">
        <v>0</v>
      </c>
      <c r="I50" s="82">
        <v>18890</v>
      </c>
      <c r="J50" s="82">
        <v>81192.215814</v>
      </c>
      <c r="K50" s="82">
        <v>4327</v>
      </c>
      <c r="L50" s="82">
        <v>288729.395545</v>
      </c>
      <c r="M50" s="82">
        <v>113</v>
      </c>
      <c r="N50" s="82">
        <v>1008.553396</v>
      </c>
      <c r="O50" s="82">
        <v>0</v>
      </c>
      <c r="P50" s="82">
        <v>0</v>
      </c>
      <c r="Q50" s="82">
        <v>1158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449</v>
      </c>
      <c r="D52" s="82">
        <v>1783.115764</v>
      </c>
      <c r="E52" s="82">
        <v>0</v>
      </c>
      <c r="F52" s="82">
        <v>0</v>
      </c>
      <c r="G52" s="82">
        <v>0</v>
      </c>
      <c r="H52" s="82">
        <v>0</v>
      </c>
      <c r="I52" s="82">
        <v>368</v>
      </c>
      <c r="J52" s="82">
        <v>960.830988</v>
      </c>
      <c r="K52" s="82">
        <v>79</v>
      </c>
      <c r="L52" s="82">
        <v>821.884776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58</v>
      </c>
      <c r="D53" s="82">
        <v>270.25</v>
      </c>
      <c r="E53" s="82">
        <v>0</v>
      </c>
      <c r="F53" s="82">
        <v>0</v>
      </c>
      <c r="G53" s="82">
        <v>0</v>
      </c>
      <c r="H53" s="82">
        <v>0</v>
      </c>
      <c r="I53" s="82">
        <v>51</v>
      </c>
      <c r="J53" s="82">
        <v>229.25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3326</v>
      </c>
      <c r="D54" s="82">
        <v>83689.640127</v>
      </c>
      <c r="E54" s="82">
        <v>0</v>
      </c>
      <c r="F54" s="82">
        <v>0</v>
      </c>
      <c r="G54" s="82">
        <v>0</v>
      </c>
      <c r="H54" s="82">
        <v>0</v>
      </c>
      <c r="I54" s="82">
        <v>2554</v>
      </c>
      <c r="J54" s="82">
        <v>7685.272759</v>
      </c>
      <c r="K54" s="82">
        <v>757</v>
      </c>
      <c r="L54" s="82">
        <v>75919.417368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13964</v>
      </c>
      <c r="D55" s="82">
        <v>149195.261877</v>
      </c>
      <c r="E55" s="82">
        <v>0</v>
      </c>
      <c r="F55" s="82">
        <v>0</v>
      </c>
      <c r="G55" s="82">
        <v>0</v>
      </c>
      <c r="H55" s="82">
        <v>0</v>
      </c>
      <c r="I55" s="82">
        <v>11104</v>
      </c>
      <c r="J55" s="82">
        <v>42621.505878</v>
      </c>
      <c r="K55" s="82">
        <v>2718</v>
      </c>
      <c r="L55" s="82">
        <v>102733.154252</v>
      </c>
      <c r="M55" s="82">
        <v>141</v>
      </c>
      <c r="N55" s="82">
        <v>3830.101747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20132</v>
      </c>
      <c r="D56" s="82">
        <v>181711.11902</v>
      </c>
      <c r="E56" s="82">
        <v>2</v>
      </c>
      <c r="F56" s="82">
        <v>11.77</v>
      </c>
      <c r="G56" s="82">
        <v>2</v>
      </c>
      <c r="H56" s="82">
        <v>6.06</v>
      </c>
      <c r="I56" s="82">
        <v>15122</v>
      </c>
      <c r="J56" s="82">
        <v>49984.125109</v>
      </c>
      <c r="K56" s="82">
        <v>4864</v>
      </c>
      <c r="L56" s="82">
        <v>129432.264754</v>
      </c>
      <c r="M56" s="82">
        <v>142</v>
      </c>
      <c r="N56" s="82">
        <v>2276.899157</v>
      </c>
      <c r="O56" s="82">
        <v>0</v>
      </c>
      <c r="P56" s="82">
        <v>0</v>
      </c>
      <c r="Q56" s="82">
        <v>3032</v>
      </c>
      <c r="R56" s="82">
        <v>59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9" t="s">
        <v>138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D12" sqref="D12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1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2" t="s">
        <v>250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s="73" customFormat="1" ht="18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</row>
    <row r="5" spans="1:18" s="77" customFormat="1" ht="18" customHeight="1">
      <c r="A5" s="75"/>
      <c r="G5" s="321" t="s">
        <v>400</v>
      </c>
      <c r="H5" s="321"/>
      <c r="I5" s="321"/>
      <c r="J5" s="321"/>
      <c r="K5" s="321"/>
      <c r="Q5" s="384" t="s">
        <v>7</v>
      </c>
      <c r="R5" s="384"/>
    </row>
    <row r="6" spans="1:18" s="77" customFormat="1" ht="15.75" customHeight="1">
      <c r="A6" s="387" t="s">
        <v>174</v>
      </c>
      <c r="B6" s="388"/>
      <c r="C6" s="361" t="s">
        <v>142</v>
      </c>
      <c r="D6" s="372"/>
      <c r="E6" s="393" t="s">
        <v>143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5"/>
      <c r="Q6" s="361" t="s">
        <v>144</v>
      </c>
      <c r="R6" s="396"/>
    </row>
    <row r="7" spans="1:18" s="78" customFormat="1" ht="15.75" customHeight="1">
      <c r="A7" s="389"/>
      <c r="B7" s="390"/>
      <c r="C7" s="363"/>
      <c r="D7" s="375"/>
      <c r="E7" s="376" t="s">
        <v>145</v>
      </c>
      <c r="F7" s="377"/>
      <c r="G7" s="376" t="s">
        <v>146</v>
      </c>
      <c r="H7" s="377"/>
      <c r="I7" s="376" t="s">
        <v>147</v>
      </c>
      <c r="J7" s="377"/>
      <c r="K7" s="376" t="s">
        <v>148</v>
      </c>
      <c r="L7" s="377"/>
      <c r="M7" s="378" t="s">
        <v>149</v>
      </c>
      <c r="N7" s="379"/>
      <c r="O7" s="376" t="s">
        <v>150</v>
      </c>
      <c r="P7" s="377"/>
      <c r="Q7" s="363"/>
      <c r="R7" s="397"/>
    </row>
    <row r="8" spans="1:18" s="78" customFormat="1" ht="15.75" customHeight="1">
      <c r="A8" s="391"/>
      <c r="B8" s="392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756733</v>
      </c>
      <c r="D9" s="82">
        <v>27532827.73194</v>
      </c>
      <c r="E9" s="82">
        <v>3543</v>
      </c>
      <c r="F9" s="82">
        <v>9906.16664</v>
      </c>
      <c r="G9" s="82">
        <v>1728</v>
      </c>
      <c r="H9" s="82">
        <v>7848.36225</v>
      </c>
      <c r="I9" s="82">
        <v>2074</v>
      </c>
      <c r="J9" s="82">
        <v>75108.672038</v>
      </c>
      <c r="K9" s="82">
        <v>211</v>
      </c>
      <c r="L9" s="82">
        <v>13435.924873</v>
      </c>
      <c r="M9" s="82">
        <v>0</v>
      </c>
      <c r="N9" s="82">
        <v>0</v>
      </c>
      <c r="O9" s="82">
        <v>-13</v>
      </c>
      <c r="P9" s="82">
        <v>-30611.707688</v>
      </c>
      <c r="Q9" s="82">
        <v>758535</v>
      </c>
      <c r="R9" s="82">
        <v>27565946.575807</v>
      </c>
    </row>
    <row r="10" spans="1:18" s="78" customFormat="1" ht="12.75" customHeight="1">
      <c r="A10" s="55" t="s">
        <v>153</v>
      </c>
      <c r="B10" s="56"/>
      <c r="C10" s="82">
        <v>18832</v>
      </c>
      <c r="D10" s="82">
        <v>663816.187295</v>
      </c>
      <c r="E10" s="82">
        <v>113</v>
      </c>
      <c r="F10" s="82">
        <v>291.147</v>
      </c>
      <c r="G10" s="82">
        <v>44</v>
      </c>
      <c r="H10" s="82">
        <v>174.9311</v>
      </c>
      <c r="I10" s="82">
        <v>95</v>
      </c>
      <c r="J10" s="82">
        <v>3120.21037</v>
      </c>
      <c r="K10" s="82">
        <v>7</v>
      </c>
      <c r="L10" s="82">
        <v>321.518</v>
      </c>
      <c r="M10" s="82">
        <v>9</v>
      </c>
      <c r="N10" s="82">
        <v>235.65745</v>
      </c>
      <c r="O10" s="82">
        <v>-3</v>
      </c>
      <c r="P10" s="82">
        <v>195.97728</v>
      </c>
      <c r="Q10" s="82">
        <v>18907</v>
      </c>
      <c r="R10" s="82">
        <v>667162.730295</v>
      </c>
    </row>
    <row r="11" spans="1:18" s="78" customFormat="1" ht="12.75" customHeight="1">
      <c r="A11" s="55" t="s">
        <v>154</v>
      </c>
      <c r="B11" s="56"/>
      <c r="C11" s="82">
        <v>4245</v>
      </c>
      <c r="D11" s="82">
        <v>313581.537548</v>
      </c>
      <c r="E11" s="82">
        <v>14</v>
      </c>
      <c r="F11" s="82">
        <v>66.531</v>
      </c>
      <c r="G11" s="82">
        <v>13</v>
      </c>
      <c r="H11" s="82">
        <v>64.9</v>
      </c>
      <c r="I11" s="82">
        <v>14</v>
      </c>
      <c r="J11" s="82">
        <v>275.9</v>
      </c>
      <c r="K11" s="82">
        <v>1</v>
      </c>
      <c r="L11" s="82">
        <v>7</v>
      </c>
      <c r="M11" s="82">
        <v>4</v>
      </c>
      <c r="N11" s="82">
        <v>82.1</v>
      </c>
      <c r="O11" s="82">
        <v>-2</v>
      </c>
      <c r="P11" s="82">
        <v>-8</v>
      </c>
      <c r="Q11" s="82">
        <v>4248</v>
      </c>
      <c r="R11" s="82">
        <v>313926.168548</v>
      </c>
    </row>
    <row r="12" spans="1:18" s="78" customFormat="1" ht="12.75" customHeight="1">
      <c r="A12" s="55" t="s">
        <v>155</v>
      </c>
      <c r="B12" s="56"/>
      <c r="C12" s="82">
        <v>200393</v>
      </c>
      <c r="D12" s="82">
        <v>8317200.865265</v>
      </c>
      <c r="E12" s="82">
        <v>503</v>
      </c>
      <c r="F12" s="82">
        <v>1013.844776</v>
      </c>
      <c r="G12" s="82">
        <v>326</v>
      </c>
      <c r="H12" s="82">
        <v>1556.643016</v>
      </c>
      <c r="I12" s="82">
        <v>467</v>
      </c>
      <c r="J12" s="82">
        <v>10709.161302</v>
      </c>
      <c r="K12" s="82">
        <v>42</v>
      </c>
      <c r="L12" s="82">
        <v>1598.45735</v>
      </c>
      <c r="M12" s="82">
        <v>114</v>
      </c>
      <c r="N12" s="82">
        <v>2745.785596</v>
      </c>
      <c r="O12" s="82">
        <v>-100</v>
      </c>
      <c r="P12" s="82">
        <v>-1479.3157</v>
      </c>
      <c r="Q12" s="82">
        <v>200584</v>
      </c>
      <c r="R12" s="82">
        <v>8327035.240873</v>
      </c>
    </row>
    <row r="13" spans="1:18" s="78" customFormat="1" ht="12.75" customHeight="1">
      <c r="A13" s="55" t="s">
        <v>71</v>
      </c>
      <c r="B13" s="56"/>
      <c r="C13" s="82">
        <v>19440</v>
      </c>
      <c r="D13" s="82">
        <v>481521.49419</v>
      </c>
      <c r="E13" s="82">
        <v>97</v>
      </c>
      <c r="F13" s="82">
        <v>161.444888</v>
      </c>
      <c r="G13" s="82">
        <v>61</v>
      </c>
      <c r="H13" s="82">
        <v>154.556</v>
      </c>
      <c r="I13" s="82">
        <v>53</v>
      </c>
      <c r="J13" s="82">
        <v>503.34941</v>
      </c>
      <c r="K13" s="82">
        <v>6</v>
      </c>
      <c r="L13" s="82">
        <v>46.27212</v>
      </c>
      <c r="M13" s="82">
        <v>12</v>
      </c>
      <c r="N13" s="82">
        <v>35.57</v>
      </c>
      <c r="O13" s="82">
        <v>-16</v>
      </c>
      <c r="P13" s="82">
        <v>-331.824</v>
      </c>
      <c r="Q13" s="82">
        <v>19472</v>
      </c>
      <c r="R13" s="82">
        <v>481689.206368</v>
      </c>
    </row>
    <row r="14" spans="1:18" s="78" customFormat="1" ht="12.75" customHeight="1">
      <c r="A14" s="55" t="s">
        <v>72</v>
      </c>
      <c r="B14" s="56"/>
      <c r="C14" s="82">
        <v>1654</v>
      </c>
      <c r="D14" s="82">
        <v>51662.601518</v>
      </c>
      <c r="E14" s="82">
        <v>9</v>
      </c>
      <c r="F14" s="82">
        <v>10.45</v>
      </c>
      <c r="G14" s="82">
        <v>3</v>
      </c>
      <c r="H14" s="82">
        <v>8</v>
      </c>
      <c r="I14" s="82">
        <v>5</v>
      </c>
      <c r="J14" s="82">
        <v>19.76</v>
      </c>
      <c r="K14" s="82">
        <v>0</v>
      </c>
      <c r="L14" s="82">
        <v>0</v>
      </c>
      <c r="M14" s="82">
        <v>4</v>
      </c>
      <c r="N14" s="82">
        <v>22.2</v>
      </c>
      <c r="O14" s="82">
        <v>1</v>
      </c>
      <c r="P14" s="82">
        <v>411.66</v>
      </c>
      <c r="Q14" s="82">
        <v>1665</v>
      </c>
      <c r="R14" s="82">
        <v>52118.671518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1</v>
      </c>
      <c r="J15" s="82">
        <v>12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-12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9356</v>
      </c>
      <c r="D16" s="82">
        <v>392374.546922</v>
      </c>
      <c r="E16" s="82">
        <v>12</v>
      </c>
      <c r="F16" s="82">
        <v>21.5</v>
      </c>
      <c r="G16" s="82">
        <v>13</v>
      </c>
      <c r="H16" s="82">
        <v>94.56</v>
      </c>
      <c r="I16" s="82">
        <v>12</v>
      </c>
      <c r="J16" s="82">
        <v>445.103</v>
      </c>
      <c r="K16" s="82">
        <v>2</v>
      </c>
      <c r="L16" s="82">
        <v>385</v>
      </c>
      <c r="M16" s="82">
        <v>2</v>
      </c>
      <c r="N16" s="82">
        <v>-49.824</v>
      </c>
      <c r="O16" s="82">
        <v>-11</v>
      </c>
      <c r="P16" s="82">
        <v>-199.38</v>
      </c>
      <c r="Q16" s="82">
        <v>9346</v>
      </c>
      <c r="R16" s="82">
        <v>392112.385922</v>
      </c>
    </row>
    <row r="17" spans="1:18" s="78" customFormat="1" ht="12.75" customHeight="1">
      <c r="A17" s="55" t="s">
        <v>75</v>
      </c>
      <c r="B17" s="56"/>
      <c r="C17" s="82">
        <v>5083</v>
      </c>
      <c r="D17" s="82">
        <v>87710.063354</v>
      </c>
      <c r="E17" s="82">
        <v>9</v>
      </c>
      <c r="F17" s="82">
        <v>6.68</v>
      </c>
      <c r="G17" s="82">
        <v>5</v>
      </c>
      <c r="H17" s="82">
        <v>71.35</v>
      </c>
      <c r="I17" s="82">
        <v>8</v>
      </c>
      <c r="J17" s="82">
        <v>153.7</v>
      </c>
      <c r="K17" s="82">
        <v>1</v>
      </c>
      <c r="L17" s="82">
        <v>6</v>
      </c>
      <c r="M17" s="82">
        <v>1</v>
      </c>
      <c r="N17" s="82">
        <v>21.15</v>
      </c>
      <c r="O17" s="82">
        <v>-2</v>
      </c>
      <c r="P17" s="82">
        <v>4.4</v>
      </c>
      <c r="Q17" s="82">
        <v>5086</v>
      </c>
      <c r="R17" s="82">
        <v>87818.643354</v>
      </c>
    </row>
    <row r="18" spans="1:18" s="78" customFormat="1" ht="12.75" customHeight="1">
      <c r="A18" s="55" t="s">
        <v>76</v>
      </c>
      <c r="B18" s="56"/>
      <c r="C18" s="82">
        <v>1952</v>
      </c>
      <c r="D18" s="82">
        <v>33836.76543</v>
      </c>
      <c r="E18" s="82">
        <v>6</v>
      </c>
      <c r="F18" s="82">
        <v>3.49</v>
      </c>
      <c r="G18" s="82">
        <v>2</v>
      </c>
      <c r="H18" s="82">
        <v>7</v>
      </c>
      <c r="I18" s="82">
        <v>3</v>
      </c>
      <c r="J18" s="82">
        <v>19.359</v>
      </c>
      <c r="K18" s="82">
        <v>1</v>
      </c>
      <c r="L18" s="82">
        <v>0.32</v>
      </c>
      <c r="M18" s="82">
        <v>5</v>
      </c>
      <c r="N18" s="82">
        <v>62.1</v>
      </c>
      <c r="O18" s="82">
        <v>0</v>
      </c>
      <c r="P18" s="82">
        <v>0.32</v>
      </c>
      <c r="Q18" s="82">
        <v>1961</v>
      </c>
      <c r="R18" s="82">
        <v>33914.71443</v>
      </c>
    </row>
    <row r="19" spans="1:18" s="78" customFormat="1" ht="12.75" customHeight="1">
      <c r="A19" s="55" t="s">
        <v>77</v>
      </c>
      <c r="B19" s="56"/>
      <c r="C19" s="82">
        <v>3670</v>
      </c>
      <c r="D19" s="82">
        <v>43807.489255</v>
      </c>
      <c r="E19" s="82">
        <v>10</v>
      </c>
      <c r="F19" s="82">
        <v>8.58</v>
      </c>
      <c r="G19" s="82">
        <v>6</v>
      </c>
      <c r="H19" s="82">
        <v>28</v>
      </c>
      <c r="I19" s="82">
        <v>7</v>
      </c>
      <c r="J19" s="82">
        <v>64</v>
      </c>
      <c r="K19" s="82">
        <v>0</v>
      </c>
      <c r="L19" s="82">
        <v>0</v>
      </c>
      <c r="M19" s="82">
        <v>2</v>
      </c>
      <c r="N19" s="82">
        <v>9.3</v>
      </c>
      <c r="O19" s="82">
        <v>-2</v>
      </c>
      <c r="P19" s="82">
        <v>-11</v>
      </c>
      <c r="Q19" s="82">
        <v>3674</v>
      </c>
      <c r="R19" s="82">
        <v>43850.369255</v>
      </c>
    </row>
    <row r="20" spans="1:18" s="78" customFormat="1" ht="12.75" customHeight="1">
      <c r="A20" s="55" t="s">
        <v>78</v>
      </c>
      <c r="B20" s="56"/>
      <c r="C20" s="82">
        <v>3069</v>
      </c>
      <c r="D20" s="82">
        <v>56774.403237</v>
      </c>
      <c r="E20" s="82">
        <v>6</v>
      </c>
      <c r="F20" s="82">
        <v>20.25</v>
      </c>
      <c r="G20" s="82">
        <v>4</v>
      </c>
      <c r="H20" s="82">
        <v>9</v>
      </c>
      <c r="I20" s="82">
        <v>4</v>
      </c>
      <c r="J20" s="82">
        <v>114</v>
      </c>
      <c r="K20" s="82">
        <v>0</v>
      </c>
      <c r="L20" s="82">
        <v>0</v>
      </c>
      <c r="M20" s="82">
        <v>-1</v>
      </c>
      <c r="N20" s="82">
        <v>-29</v>
      </c>
      <c r="O20" s="82">
        <v>-3</v>
      </c>
      <c r="P20" s="82">
        <v>5.5</v>
      </c>
      <c r="Q20" s="82">
        <v>3067</v>
      </c>
      <c r="R20" s="82">
        <v>56876.153237</v>
      </c>
    </row>
    <row r="21" spans="1:18" s="78" customFormat="1" ht="12.75" customHeight="1">
      <c r="A21" s="55" t="s">
        <v>79</v>
      </c>
      <c r="B21" s="56"/>
      <c r="C21" s="82">
        <v>10626</v>
      </c>
      <c r="D21" s="82">
        <v>102057.810307</v>
      </c>
      <c r="E21" s="82">
        <v>25</v>
      </c>
      <c r="F21" s="82">
        <v>20.71</v>
      </c>
      <c r="G21" s="82">
        <v>14</v>
      </c>
      <c r="H21" s="82">
        <v>26.526</v>
      </c>
      <c r="I21" s="82">
        <v>19</v>
      </c>
      <c r="J21" s="82">
        <v>82.88</v>
      </c>
      <c r="K21" s="82">
        <v>1</v>
      </c>
      <c r="L21" s="82">
        <v>6</v>
      </c>
      <c r="M21" s="82">
        <v>8</v>
      </c>
      <c r="N21" s="82">
        <v>238.28</v>
      </c>
      <c r="O21" s="82">
        <v>-10</v>
      </c>
      <c r="P21" s="82">
        <v>-108.85</v>
      </c>
      <c r="Q21" s="82">
        <v>10635</v>
      </c>
      <c r="R21" s="82">
        <v>102258.304307</v>
      </c>
    </row>
    <row r="22" spans="1:18" s="78" customFormat="1" ht="12.75" customHeight="1">
      <c r="A22" s="55" t="s">
        <v>80</v>
      </c>
      <c r="B22" s="56"/>
      <c r="C22" s="82">
        <v>310</v>
      </c>
      <c r="D22" s="82">
        <v>23867.013813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3</v>
      </c>
      <c r="K22" s="82">
        <v>0</v>
      </c>
      <c r="L22" s="82">
        <v>0</v>
      </c>
      <c r="M22" s="82">
        <v>1</v>
      </c>
      <c r="N22" s="82">
        <v>14</v>
      </c>
      <c r="O22" s="82">
        <v>0</v>
      </c>
      <c r="P22" s="82">
        <v>0</v>
      </c>
      <c r="Q22" s="82">
        <v>311</v>
      </c>
      <c r="R22" s="82">
        <v>23884.013813</v>
      </c>
    </row>
    <row r="23" spans="1:18" s="78" customFormat="1" ht="12.75" customHeight="1">
      <c r="A23" s="55" t="s">
        <v>81</v>
      </c>
      <c r="B23" s="56"/>
      <c r="C23" s="82">
        <v>8722</v>
      </c>
      <c r="D23" s="82">
        <v>638691.685423</v>
      </c>
      <c r="E23" s="82">
        <v>12</v>
      </c>
      <c r="F23" s="82">
        <v>48.85</v>
      </c>
      <c r="G23" s="82">
        <v>15</v>
      </c>
      <c r="H23" s="82">
        <v>50.22238</v>
      </c>
      <c r="I23" s="82">
        <v>20</v>
      </c>
      <c r="J23" s="82">
        <v>264.47838</v>
      </c>
      <c r="K23" s="82">
        <v>0</v>
      </c>
      <c r="L23" s="82">
        <v>0</v>
      </c>
      <c r="M23" s="82">
        <v>-1</v>
      </c>
      <c r="N23" s="82">
        <v>188.99</v>
      </c>
      <c r="O23" s="82">
        <v>-8</v>
      </c>
      <c r="P23" s="82">
        <v>-249.64029</v>
      </c>
      <c r="Q23" s="82">
        <v>8710</v>
      </c>
      <c r="R23" s="82">
        <v>638894.141133</v>
      </c>
    </row>
    <row r="24" spans="1:18" s="78" customFormat="1" ht="12.75" customHeight="1">
      <c r="A24" s="55" t="s">
        <v>82</v>
      </c>
      <c r="B24" s="56"/>
      <c r="C24" s="82">
        <v>7023</v>
      </c>
      <c r="D24" s="82">
        <v>221913.565191</v>
      </c>
      <c r="E24" s="82">
        <v>24</v>
      </c>
      <c r="F24" s="82">
        <v>44.35</v>
      </c>
      <c r="G24" s="82">
        <v>20</v>
      </c>
      <c r="H24" s="82">
        <v>138.498</v>
      </c>
      <c r="I24" s="82">
        <v>24</v>
      </c>
      <c r="J24" s="82">
        <v>359.028186</v>
      </c>
      <c r="K24" s="82">
        <v>0</v>
      </c>
      <c r="L24" s="82">
        <v>0</v>
      </c>
      <c r="M24" s="82">
        <v>4</v>
      </c>
      <c r="N24" s="82">
        <v>156.9</v>
      </c>
      <c r="O24" s="82">
        <v>-1</v>
      </c>
      <c r="P24" s="82">
        <v>-203.58336</v>
      </c>
      <c r="Q24" s="82">
        <v>7030</v>
      </c>
      <c r="R24" s="82">
        <v>222131.762017</v>
      </c>
    </row>
    <row r="25" spans="1:18" s="78" customFormat="1" ht="12.75" customHeight="1">
      <c r="A25" s="55" t="s">
        <v>278</v>
      </c>
      <c r="B25" s="56"/>
      <c r="C25" s="82">
        <v>209</v>
      </c>
      <c r="D25" s="82">
        <v>47998.285397</v>
      </c>
      <c r="E25" s="82">
        <v>2</v>
      </c>
      <c r="F25" s="82">
        <v>0.4</v>
      </c>
      <c r="G25" s="82">
        <v>1</v>
      </c>
      <c r="H25" s="82">
        <v>1</v>
      </c>
      <c r="I25" s="82">
        <v>4</v>
      </c>
      <c r="J25" s="82">
        <v>41.80049</v>
      </c>
      <c r="K25" s="82">
        <v>1</v>
      </c>
      <c r="L25" s="82">
        <v>13.81848</v>
      </c>
      <c r="M25" s="82">
        <v>1</v>
      </c>
      <c r="N25" s="82">
        <v>23</v>
      </c>
      <c r="O25" s="82">
        <v>0</v>
      </c>
      <c r="P25" s="82">
        <v>8.05338</v>
      </c>
      <c r="Q25" s="82">
        <v>211</v>
      </c>
      <c r="R25" s="82">
        <v>48056.720787</v>
      </c>
    </row>
    <row r="26" spans="1:18" s="78" customFormat="1" ht="12.75" customHeight="1">
      <c r="A26" s="55" t="s">
        <v>83</v>
      </c>
      <c r="B26" s="56"/>
      <c r="C26" s="82">
        <v>1766</v>
      </c>
      <c r="D26" s="82">
        <v>69605.814812</v>
      </c>
      <c r="E26" s="82">
        <v>0</v>
      </c>
      <c r="F26" s="82">
        <v>0</v>
      </c>
      <c r="G26" s="82">
        <v>2</v>
      </c>
      <c r="H26" s="82">
        <v>1.5</v>
      </c>
      <c r="I26" s="82">
        <v>5</v>
      </c>
      <c r="J26" s="82">
        <v>13.51389</v>
      </c>
      <c r="K26" s="82">
        <v>0</v>
      </c>
      <c r="L26" s="82">
        <v>0</v>
      </c>
      <c r="M26" s="82">
        <v>-2</v>
      </c>
      <c r="N26" s="82">
        <v>-107.9</v>
      </c>
      <c r="O26" s="82">
        <v>1</v>
      </c>
      <c r="P26" s="82">
        <v>99</v>
      </c>
      <c r="Q26" s="82">
        <v>1763</v>
      </c>
      <c r="R26" s="82">
        <v>69608.928702</v>
      </c>
    </row>
    <row r="27" spans="1:18" s="78" customFormat="1" ht="12.75" customHeight="1">
      <c r="A27" s="55" t="s">
        <v>84</v>
      </c>
      <c r="B27" s="56"/>
      <c r="C27" s="82">
        <v>8890</v>
      </c>
      <c r="D27" s="82">
        <v>224777.883892</v>
      </c>
      <c r="E27" s="82">
        <v>14</v>
      </c>
      <c r="F27" s="82">
        <v>29.45</v>
      </c>
      <c r="G27" s="82">
        <v>11</v>
      </c>
      <c r="H27" s="82">
        <v>74.004</v>
      </c>
      <c r="I27" s="82">
        <v>13</v>
      </c>
      <c r="J27" s="82">
        <v>70.21438</v>
      </c>
      <c r="K27" s="82">
        <v>4</v>
      </c>
      <c r="L27" s="82">
        <v>10.35</v>
      </c>
      <c r="M27" s="82">
        <v>5</v>
      </c>
      <c r="N27" s="82">
        <v>82.345</v>
      </c>
      <c r="O27" s="82">
        <v>-5</v>
      </c>
      <c r="P27" s="82">
        <v>358.80211</v>
      </c>
      <c r="Q27" s="82">
        <v>8893</v>
      </c>
      <c r="R27" s="82">
        <v>225234.341382</v>
      </c>
    </row>
    <row r="28" spans="1:18" s="78" customFormat="1" ht="12.75" customHeight="1">
      <c r="A28" s="55" t="s">
        <v>85</v>
      </c>
      <c r="B28" s="56"/>
      <c r="C28" s="82">
        <v>3570</v>
      </c>
      <c r="D28" s="82">
        <v>187876.245496</v>
      </c>
      <c r="E28" s="82">
        <v>9</v>
      </c>
      <c r="F28" s="82">
        <v>82.92</v>
      </c>
      <c r="G28" s="82">
        <v>5</v>
      </c>
      <c r="H28" s="82">
        <v>167.3</v>
      </c>
      <c r="I28" s="82">
        <v>3</v>
      </c>
      <c r="J28" s="82">
        <v>33.887609</v>
      </c>
      <c r="K28" s="82">
        <v>0</v>
      </c>
      <c r="L28" s="82">
        <v>0</v>
      </c>
      <c r="M28" s="82">
        <v>2</v>
      </c>
      <c r="N28" s="82">
        <v>10.5</v>
      </c>
      <c r="O28" s="82">
        <v>-1</v>
      </c>
      <c r="P28" s="82">
        <v>-27.2</v>
      </c>
      <c r="Q28" s="82">
        <v>3575</v>
      </c>
      <c r="R28" s="82">
        <v>187809.053105</v>
      </c>
    </row>
    <row r="29" spans="1:18" s="78" customFormat="1" ht="12.75" customHeight="1">
      <c r="A29" s="55" t="s">
        <v>86</v>
      </c>
      <c r="B29" s="56"/>
      <c r="C29" s="82">
        <v>8003</v>
      </c>
      <c r="D29" s="82">
        <v>574586.145501</v>
      </c>
      <c r="E29" s="82">
        <v>18</v>
      </c>
      <c r="F29" s="82">
        <v>39.47</v>
      </c>
      <c r="G29" s="82">
        <v>9</v>
      </c>
      <c r="H29" s="82">
        <v>22.25</v>
      </c>
      <c r="I29" s="82">
        <v>12</v>
      </c>
      <c r="J29" s="82">
        <v>1077.06675</v>
      </c>
      <c r="K29" s="82">
        <v>2</v>
      </c>
      <c r="L29" s="82">
        <v>198.53853</v>
      </c>
      <c r="M29" s="82">
        <v>0</v>
      </c>
      <c r="N29" s="82">
        <v>194.925</v>
      </c>
      <c r="O29" s="82">
        <v>0</v>
      </c>
      <c r="P29" s="82">
        <v>-6</v>
      </c>
      <c r="Q29" s="82">
        <v>8012</v>
      </c>
      <c r="R29" s="82">
        <v>575670.818721</v>
      </c>
    </row>
    <row r="30" spans="1:18" s="78" customFormat="1" ht="12.75" customHeight="1">
      <c r="A30" s="55" t="s">
        <v>87</v>
      </c>
      <c r="B30" s="56"/>
      <c r="C30" s="82">
        <v>32665</v>
      </c>
      <c r="D30" s="82">
        <v>820870.95632</v>
      </c>
      <c r="E30" s="82">
        <v>62</v>
      </c>
      <c r="F30" s="82">
        <v>64.701</v>
      </c>
      <c r="G30" s="82">
        <v>37</v>
      </c>
      <c r="H30" s="82">
        <v>110.364567</v>
      </c>
      <c r="I30" s="82">
        <v>66</v>
      </c>
      <c r="J30" s="82">
        <v>1317.73308</v>
      </c>
      <c r="K30" s="82">
        <v>1</v>
      </c>
      <c r="L30" s="82">
        <v>49.88</v>
      </c>
      <c r="M30" s="82">
        <v>18</v>
      </c>
      <c r="N30" s="82">
        <v>98.468</v>
      </c>
      <c r="O30" s="82">
        <v>-16</v>
      </c>
      <c r="P30" s="82">
        <v>-292.27334</v>
      </c>
      <c r="Q30" s="82">
        <v>32692</v>
      </c>
      <c r="R30" s="82">
        <v>821899.340493</v>
      </c>
    </row>
    <row r="31" spans="1:18" s="78" customFormat="1" ht="12.75" customHeight="1">
      <c r="A31" s="55" t="s">
        <v>88</v>
      </c>
      <c r="B31" s="56"/>
      <c r="C31" s="82">
        <v>5144</v>
      </c>
      <c r="D31" s="82">
        <v>795568.002222</v>
      </c>
      <c r="E31" s="82">
        <v>4</v>
      </c>
      <c r="F31" s="82">
        <v>28.4</v>
      </c>
      <c r="G31" s="82">
        <v>15</v>
      </c>
      <c r="H31" s="82">
        <v>206.2</v>
      </c>
      <c r="I31" s="82">
        <v>21</v>
      </c>
      <c r="J31" s="82">
        <v>568.42335</v>
      </c>
      <c r="K31" s="82">
        <v>3</v>
      </c>
      <c r="L31" s="82">
        <v>4.27</v>
      </c>
      <c r="M31" s="82">
        <v>-3</v>
      </c>
      <c r="N31" s="82">
        <v>-515.15</v>
      </c>
      <c r="O31" s="82">
        <v>4</v>
      </c>
      <c r="P31" s="82">
        <v>-485.23378</v>
      </c>
      <c r="Q31" s="82">
        <v>5134</v>
      </c>
      <c r="R31" s="82">
        <v>794953.971792</v>
      </c>
    </row>
    <row r="32" spans="1:18" s="78" customFormat="1" ht="12.75" customHeight="1">
      <c r="A32" s="55" t="s">
        <v>89</v>
      </c>
      <c r="B32" s="56"/>
      <c r="C32" s="82">
        <v>23666</v>
      </c>
      <c r="D32" s="82">
        <v>2121744.06247</v>
      </c>
      <c r="E32" s="82">
        <v>58</v>
      </c>
      <c r="F32" s="82">
        <v>163.678888</v>
      </c>
      <c r="G32" s="82">
        <v>43</v>
      </c>
      <c r="H32" s="82">
        <v>99.57</v>
      </c>
      <c r="I32" s="82">
        <v>86</v>
      </c>
      <c r="J32" s="82">
        <v>3389.517696</v>
      </c>
      <c r="K32" s="82">
        <v>12</v>
      </c>
      <c r="L32" s="82">
        <v>521.28359</v>
      </c>
      <c r="M32" s="82">
        <v>17</v>
      </c>
      <c r="N32" s="82">
        <v>4960.096</v>
      </c>
      <c r="O32" s="82">
        <v>-15</v>
      </c>
      <c r="P32" s="82">
        <v>40.39159</v>
      </c>
      <c r="Q32" s="82">
        <v>23683</v>
      </c>
      <c r="R32" s="82">
        <v>2129676.893054</v>
      </c>
    </row>
    <row r="33" spans="1:18" s="78" customFormat="1" ht="12.75" customHeight="1">
      <c r="A33" s="55" t="s">
        <v>90</v>
      </c>
      <c r="B33" s="56"/>
      <c r="C33" s="82">
        <v>4989</v>
      </c>
      <c r="D33" s="82">
        <v>232618.915286</v>
      </c>
      <c r="E33" s="82">
        <v>7</v>
      </c>
      <c r="F33" s="82">
        <v>15</v>
      </c>
      <c r="G33" s="82">
        <v>3</v>
      </c>
      <c r="H33" s="82">
        <v>8</v>
      </c>
      <c r="I33" s="82">
        <v>9</v>
      </c>
      <c r="J33" s="82">
        <v>847.97195</v>
      </c>
      <c r="K33" s="82">
        <v>0</v>
      </c>
      <c r="L33" s="82">
        <v>0</v>
      </c>
      <c r="M33" s="82">
        <v>2</v>
      </c>
      <c r="N33" s="82">
        <v>-4063.16245</v>
      </c>
      <c r="O33" s="82">
        <v>-2</v>
      </c>
      <c r="P33" s="82">
        <v>231.17779</v>
      </c>
      <c r="Q33" s="82">
        <v>4993</v>
      </c>
      <c r="R33" s="82">
        <v>229641.902576</v>
      </c>
    </row>
    <row r="34" spans="1:18" s="78" customFormat="1" ht="12.75" customHeight="1">
      <c r="A34" s="55" t="s">
        <v>91</v>
      </c>
      <c r="B34" s="56"/>
      <c r="C34" s="82">
        <v>7137</v>
      </c>
      <c r="D34" s="82">
        <v>275362.354753</v>
      </c>
      <c r="E34" s="82">
        <v>22</v>
      </c>
      <c r="F34" s="82">
        <v>62.05</v>
      </c>
      <c r="G34" s="82">
        <v>11</v>
      </c>
      <c r="H34" s="82">
        <v>43.1</v>
      </c>
      <c r="I34" s="82">
        <v>20</v>
      </c>
      <c r="J34" s="82">
        <v>204.509581</v>
      </c>
      <c r="K34" s="82">
        <v>4</v>
      </c>
      <c r="L34" s="82">
        <v>110.87902</v>
      </c>
      <c r="M34" s="82">
        <v>5</v>
      </c>
      <c r="N34" s="82">
        <v>252.801506</v>
      </c>
      <c r="O34" s="82">
        <v>6</v>
      </c>
      <c r="P34" s="82">
        <v>80.97182</v>
      </c>
      <c r="Q34" s="82">
        <v>7159</v>
      </c>
      <c r="R34" s="82">
        <v>275808.70864</v>
      </c>
    </row>
    <row r="35" spans="1:18" s="78" customFormat="1" ht="12.75" customHeight="1">
      <c r="A35" s="55" t="s">
        <v>92</v>
      </c>
      <c r="B35" s="56"/>
      <c r="C35" s="82">
        <v>2586</v>
      </c>
      <c r="D35" s="82">
        <v>72802.121013</v>
      </c>
      <c r="E35" s="82">
        <v>3</v>
      </c>
      <c r="F35" s="82">
        <v>10</v>
      </c>
      <c r="G35" s="82">
        <v>1</v>
      </c>
      <c r="H35" s="82">
        <v>5</v>
      </c>
      <c r="I35" s="82">
        <v>6</v>
      </c>
      <c r="J35" s="82">
        <v>33.15105</v>
      </c>
      <c r="K35" s="82">
        <v>0</v>
      </c>
      <c r="L35" s="82">
        <v>0</v>
      </c>
      <c r="M35" s="82">
        <v>3</v>
      </c>
      <c r="N35" s="82">
        <v>259.88</v>
      </c>
      <c r="O35" s="82">
        <v>-4</v>
      </c>
      <c r="P35" s="82">
        <v>-14.3616</v>
      </c>
      <c r="Q35" s="82">
        <v>2587</v>
      </c>
      <c r="R35" s="82">
        <v>73085.790463</v>
      </c>
    </row>
    <row r="36" spans="1:18" s="78" customFormat="1" ht="12.75" customHeight="1">
      <c r="A36" s="55" t="s">
        <v>279</v>
      </c>
      <c r="B36" s="56"/>
      <c r="C36" s="82">
        <v>6291</v>
      </c>
      <c r="D36" s="82">
        <v>163955.97005</v>
      </c>
      <c r="E36" s="82">
        <v>22</v>
      </c>
      <c r="F36" s="82">
        <v>43.17</v>
      </c>
      <c r="G36" s="82">
        <v>8</v>
      </c>
      <c r="H36" s="82">
        <v>10.5</v>
      </c>
      <c r="I36" s="82">
        <v>13</v>
      </c>
      <c r="J36" s="82">
        <v>242.15</v>
      </c>
      <c r="K36" s="82">
        <v>0</v>
      </c>
      <c r="L36" s="82">
        <v>0</v>
      </c>
      <c r="M36" s="82">
        <v>9</v>
      </c>
      <c r="N36" s="82">
        <v>280.43</v>
      </c>
      <c r="O36" s="82">
        <v>-4</v>
      </c>
      <c r="P36" s="82">
        <v>-580</v>
      </c>
      <c r="Q36" s="82">
        <v>6310</v>
      </c>
      <c r="R36" s="82">
        <v>163931.22005</v>
      </c>
    </row>
    <row r="37" spans="1:18" s="78" customFormat="1" ht="12.75" customHeight="1">
      <c r="A37" s="55" t="s">
        <v>93</v>
      </c>
      <c r="B37" s="56"/>
      <c r="C37" s="82">
        <v>2525</v>
      </c>
      <c r="D37" s="82">
        <v>21288.805373</v>
      </c>
      <c r="E37" s="82">
        <v>8</v>
      </c>
      <c r="F37" s="82">
        <v>11.6</v>
      </c>
      <c r="G37" s="82">
        <v>3</v>
      </c>
      <c r="H37" s="82">
        <v>2.25</v>
      </c>
      <c r="I37" s="82">
        <v>7</v>
      </c>
      <c r="J37" s="82">
        <v>48.08</v>
      </c>
      <c r="K37" s="82">
        <v>0</v>
      </c>
      <c r="L37" s="82">
        <v>0</v>
      </c>
      <c r="M37" s="82">
        <v>-2</v>
      </c>
      <c r="N37" s="82">
        <v>-63.7</v>
      </c>
      <c r="O37" s="82">
        <v>0</v>
      </c>
      <c r="P37" s="82">
        <v>-4.08</v>
      </c>
      <c r="Q37" s="82">
        <v>2528</v>
      </c>
      <c r="R37" s="82">
        <v>21278.455373</v>
      </c>
    </row>
    <row r="38" spans="1:18" s="78" customFormat="1" ht="12.75" customHeight="1">
      <c r="A38" s="55" t="s">
        <v>94</v>
      </c>
      <c r="B38" s="56"/>
      <c r="C38" s="82">
        <v>6322</v>
      </c>
      <c r="D38" s="82">
        <v>147441.709809</v>
      </c>
      <c r="E38" s="82">
        <v>42</v>
      </c>
      <c r="F38" s="82">
        <v>78</v>
      </c>
      <c r="G38" s="82">
        <v>15</v>
      </c>
      <c r="H38" s="82">
        <v>180.683569</v>
      </c>
      <c r="I38" s="82">
        <v>29</v>
      </c>
      <c r="J38" s="82">
        <v>531.73635</v>
      </c>
      <c r="K38" s="82">
        <v>1</v>
      </c>
      <c r="L38" s="82">
        <v>16</v>
      </c>
      <c r="M38" s="82">
        <v>12</v>
      </c>
      <c r="N38" s="82">
        <v>427.795</v>
      </c>
      <c r="O38" s="82">
        <v>1</v>
      </c>
      <c r="P38" s="82">
        <v>4</v>
      </c>
      <c r="Q38" s="82">
        <v>6362</v>
      </c>
      <c r="R38" s="82">
        <v>148286.55759</v>
      </c>
    </row>
    <row r="39" spans="1:18" s="78" customFormat="1" ht="12.75" customHeight="1">
      <c r="A39" s="55" t="s">
        <v>95</v>
      </c>
      <c r="B39" s="56"/>
      <c r="C39" s="82">
        <v>15695</v>
      </c>
      <c r="D39" s="82">
        <v>371219.723181</v>
      </c>
      <c r="E39" s="82">
        <v>22</v>
      </c>
      <c r="F39" s="82">
        <v>38.7</v>
      </c>
      <c r="G39" s="82">
        <v>19</v>
      </c>
      <c r="H39" s="82">
        <v>37.2085</v>
      </c>
      <c r="I39" s="82">
        <v>16</v>
      </c>
      <c r="J39" s="82">
        <v>248.74715</v>
      </c>
      <c r="K39" s="82">
        <v>3</v>
      </c>
      <c r="L39" s="82">
        <v>229.84561</v>
      </c>
      <c r="M39" s="82">
        <v>10</v>
      </c>
      <c r="N39" s="82">
        <v>235.79154</v>
      </c>
      <c r="O39" s="82">
        <v>-13</v>
      </c>
      <c r="P39" s="82">
        <v>-198.16602</v>
      </c>
      <c r="Q39" s="82">
        <v>15695</v>
      </c>
      <c r="R39" s="82">
        <v>371277.741741</v>
      </c>
    </row>
    <row r="40" spans="1:18" s="78" customFormat="1" ht="12.75" customHeight="1">
      <c r="A40" s="55" t="s">
        <v>156</v>
      </c>
      <c r="B40" s="56"/>
      <c r="C40" s="82">
        <v>7542</v>
      </c>
      <c r="D40" s="82">
        <v>1241123.154554</v>
      </c>
      <c r="E40" s="82">
        <v>69</v>
      </c>
      <c r="F40" s="82">
        <v>321.458332</v>
      </c>
      <c r="G40" s="82">
        <v>11</v>
      </c>
      <c r="H40" s="82">
        <v>53.465</v>
      </c>
      <c r="I40" s="82">
        <v>89</v>
      </c>
      <c r="J40" s="82">
        <v>5754.03474</v>
      </c>
      <c r="K40" s="82">
        <v>7</v>
      </c>
      <c r="L40" s="82">
        <v>184.0748</v>
      </c>
      <c r="M40" s="82">
        <v>17</v>
      </c>
      <c r="N40" s="82">
        <v>171.388888</v>
      </c>
      <c r="O40" s="82">
        <v>0</v>
      </c>
      <c r="P40" s="82">
        <v>-29.5</v>
      </c>
      <c r="Q40" s="82">
        <v>7617</v>
      </c>
      <c r="R40" s="82">
        <v>1247102.996714</v>
      </c>
    </row>
    <row r="41" spans="1:18" s="78" customFormat="1" ht="12.75" customHeight="1">
      <c r="A41" s="55" t="s">
        <v>157</v>
      </c>
      <c r="B41" s="56"/>
      <c r="C41" s="82">
        <v>3488</v>
      </c>
      <c r="D41" s="82">
        <v>192000.502128</v>
      </c>
      <c r="E41" s="82">
        <v>10</v>
      </c>
      <c r="F41" s="82">
        <v>9.6</v>
      </c>
      <c r="G41" s="82">
        <v>12</v>
      </c>
      <c r="H41" s="82">
        <v>37.1</v>
      </c>
      <c r="I41" s="82">
        <v>12</v>
      </c>
      <c r="J41" s="82">
        <v>103.189</v>
      </c>
      <c r="K41" s="82">
        <v>0</v>
      </c>
      <c r="L41" s="82">
        <v>0</v>
      </c>
      <c r="M41" s="82">
        <v>-9</v>
      </c>
      <c r="N41" s="82">
        <v>-82.7</v>
      </c>
      <c r="O41" s="82">
        <v>12</v>
      </c>
      <c r="P41" s="82">
        <v>67.4</v>
      </c>
      <c r="Q41" s="82">
        <v>3489</v>
      </c>
      <c r="R41" s="82">
        <v>192060.891128</v>
      </c>
    </row>
    <row r="42" spans="1:18" s="78" customFormat="1" ht="12.75" customHeight="1">
      <c r="A42" s="215" t="s">
        <v>368</v>
      </c>
      <c r="B42" s="56"/>
      <c r="C42" s="82">
        <v>117534</v>
      </c>
      <c r="D42" s="82">
        <v>1392020.568334</v>
      </c>
      <c r="E42" s="82">
        <v>538</v>
      </c>
      <c r="F42" s="82">
        <v>1017.649888</v>
      </c>
      <c r="G42" s="82">
        <v>240</v>
      </c>
      <c r="H42" s="82">
        <v>965.546</v>
      </c>
      <c r="I42" s="82">
        <v>302</v>
      </c>
      <c r="J42" s="82">
        <v>3663.453039</v>
      </c>
      <c r="K42" s="82">
        <v>22</v>
      </c>
      <c r="L42" s="82">
        <v>580.45446</v>
      </c>
      <c r="M42" s="82">
        <v>26</v>
      </c>
      <c r="N42" s="82">
        <v>19.501112</v>
      </c>
      <c r="O42" s="82">
        <v>-22</v>
      </c>
      <c r="P42" s="82">
        <v>245.25</v>
      </c>
      <c r="Q42" s="82">
        <v>117836</v>
      </c>
      <c r="R42" s="82">
        <v>1395420.421913</v>
      </c>
    </row>
    <row r="43" spans="1:18" s="78" customFormat="1" ht="12.75" customHeight="1">
      <c r="A43" s="55" t="s">
        <v>158</v>
      </c>
      <c r="B43" s="56"/>
      <c r="C43" s="82">
        <v>95382</v>
      </c>
      <c r="D43" s="82">
        <v>1055165.069388</v>
      </c>
      <c r="E43" s="82">
        <v>348</v>
      </c>
      <c r="F43" s="82">
        <v>343.044</v>
      </c>
      <c r="G43" s="82">
        <v>305</v>
      </c>
      <c r="H43" s="82">
        <v>1534.698</v>
      </c>
      <c r="I43" s="82">
        <v>132</v>
      </c>
      <c r="J43" s="82">
        <v>2278.281702</v>
      </c>
      <c r="K43" s="82">
        <v>19</v>
      </c>
      <c r="L43" s="82">
        <v>915.993122</v>
      </c>
      <c r="M43" s="82">
        <v>-128</v>
      </c>
      <c r="N43" s="82">
        <v>-1351.774</v>
      </c>
      <c r="O43" s="82">
        <v>63</v>
      </c>
      <c r="P43" s="82">
        <v>1265.90391</v>
      </c>
      <c r="Q43" s="82">
        <v>95360</v>
      </c>
      <c r="R43" s="82">
        <v>1055249.833878</v>
      </c>
    </row>
    <row r="44" spans="1:18" s="78" customFormat="1" ht="12.75" customHeight="1">
      <c r="A44" s="55" t="s">
        <v>159</v>
      </c>
      <c r="B44" s="56"/>
      <c r="C44" s="82">
        <v>16540</v>
      </c>
      <c r="D44" s="82">
        <v>1023694.292739</v>
      </c>
      <c r="E44" s="82">
        <v>52</v>
      </c>
      <c r="F44" s="82">
        <v>202.38</v>
      </c>
      <c r="G44" s="82">
        <v>27</v>
      </c>
      <c r="H44" s="82">
        <v>167.837264</v>
      </c>
      <c r="I44" s="82">
        <v>28</v>
      </c>
      <c r="J44" s="82">
        <v>1687.8012</v>
      </c>
      <c r="K44" s="82">
        <v>7</v>
      </c>
      <c r="L44" s="82">
        <v>44.58626</v>
      </c>
      <c r="M44" s="82">
        <v>-5</v>
      </c>
      <c r="N44" s="82">
        <v>-101.57</v>
      </c>
      <c r="O44" s="82">
        <v>11</v>
      </c>
      <c r="P44" s="82">
        <v>78.78626</v>
      </c>
      <c r="Q44" s="82">
        <v>16571</v>
      </c>
      <c r="R44" s="82">
        <v>1025349.266675</v>
      </c>
    </row>
    <row r="45" spans="1:18" s="78" customFormat="1" ht="12.75" customHeight="1">
      <c r="A45" s="55" t="s">
        <v>160</v>
      </c>
      <c r="B45" s="56"/>
      <c r="C45" s="82">
        <v>7596</v>
      </c>
      <c r="D45" s="82">
        <v>64238.93792</v>
      </c>
      <c r="E45" s="82">
        <v>61</v>
      </c>
      <c r="F45" s="82">
        <v>131.75</v>
      </c>
      <c r="G45" s="82">
        <v>35</v>
      </c>
      <c r="H45" s="82">
        <v>87.535</v>
      </c>
      <c r="I45" s="82">
        <v>18</v>
      </c>
      <c r="J45" s="82">
        <v>50.57501</v>
      </c>
      <c r="K45" s="82">
        <v>1</v>
      </c>
      <c r="L45" s="82">
        <v>0.321475</v>
      </c>
      <c r="M45" s="82">
        <v>-9</v>
      </c>
      <c r="N45" s="82">
        <v>-689.07</v>
      </c>
      <c r="O45" s="82">
        <v>7</v>
      </c>
      <c r="P45" s="82">
        <v>595.2</v>
      </c>
      <c r="Q45" s="82">
        <v>7620</v>
      </c>
      <c r="R45" s="82">
        <v>64239.536455</v>
      </c>
    </row>
    <row r="46" spans="1:18" s="78" customFormat="1" ht="12.75" customHeight="1">
      <c r="A46" s="215" t="s">
        <v>369</v>
      </c>
      <c r="B46" s="56"/>
      <c r="C46" s="82">
        <v>27430</v>
      </c>
      <c r="D46" s="82">
        <v>552942.832746</v>
      </c>
      <c r="E46" s="82">
        <v>171</v>
      </c>
      <c r="F46" s="82">
        <v>245.419001</v>
      </c>
      <c r="G46" s="82">
        <v>79</v>
      </c>
      <c r="H46" s="82">
        <v>191.33</v>
      </c>
      <c r="I46" s="82">
        <v>68</v>
      </c>
      <c r="J46" s="82">
        <v>1210.718543</v>
      </c>
      <c r="K46" s="82">
        <v>10</v>
      </c>
      <c r="L46" s="82">
        <v>167.6601</v>
      </c>
      <c r="M46" s="82">
        <v>-10</v>
      </c>
      <c r="N46" s="82">
        <v>453.864</v>
      </c>
      <c r="O46" s="82">
        <v>-13</v>
      </c>
      <c r="P46" s="82">
        <v>-179.42075</v>
      </c>
      <c r="Q46" s="82">
        <v>27499</v>
      </c>
      <c r="R46" s="82">
        <v>554314.42344</v>
      </c>
    </row>
    <row r="47" spans="1:18" s="78" customFormat="1" ht="12.75" customHeight="1">
      <c r="A47" s="55" t="s">
        <v>161</v>
      </c>
      <c r="B47" s="56"/>
      <c r="C47" s="82">
        <v>58358</v>
      </c>
      <c r="D47" s="82">
        <v>9145745.350514</v>
      </c>
      <c r="E47" s="82">
        <v>423</v>
      </c>
      <c r="F47" s="82">
        <v>3522.403348</v>
      </c>
      <c r="G47" s="82">
        <v>99</v>
      </c>
      <c r="H47" s="82">
        <v>1231.605</v>
      </c>
      <c r="I47" s="82">
        <v>229</v>
      </c>
      <c r="J47" s="82">
        <v>32064.847695</v>
      </c>
      <c r="K47" s="82">
        <v>34</v>
      </c>
      <c r="L47" s="82">
        <v>8419.983706</v>
      </c>
      <c r="M47" s="82">
        <v>9</v>
      </c>
      <c r="N47" s="82">
        <v>370.491414</v>
      </c>
      <c r="O47" s="82">
        <v>-21</v>
      </c>
      <c r="P47" s="82">
        <v>-31608.69593</v>
      </c>
      <c r="Q47" s="82">
        <v>58670</v>
      </c>
      <c r="R47" s="82">
        <v>9140442.808335</v>
      </c>
    </row>
    <row r="48" spans="1:18" s="78" customFormat="1" ht="12.75" customHeight="1">
      <c r="A48" s="55" t="s">
        <v>162</v>
      </c>
      <c r="B48" s="56"/>
      <c r="C48" s="82">
        <v>39050</v>
      </c>
      <c r="D48" s="82">
        <v>1499735.688801</v>
      </c>
      <c r="E48" s="82">
        <v>193</v>
      </c>
      <c r="F48" s="82">
        <v>497.1258</v>
      </c>
      <c r="G48" s="82">
        <v>91</v>
      </c>
      <c r="H48" s="82">
        <v>217.52</v>
      </c>
      <c r="I48" s="82">
        <v>117</v>
      </c>
      <c r="J48" s="82">
        <v>3698.51506</v>
      </c>
      <c r="K48" s="82">
        <v>17</v>
      </c>
      <c r="L48" s="82">
        <v>439.24</v>
      </c>
      <c r="M48" s="82">
        <v>19</v>
      </c>
      <c r="N48" s="82">
        <v>-51.732</v>
      </c>
      <c r="O48" s="82">
        <v>-15</v>
      </c>
      <c r="P48" s="82">
        <v>-740.62</v>
      </c>
      <c r="Q48" s="82">
        <v>39156</v>
      </c>
      <c r="R48" s="82">
        <v>1502482.217661</v>
      </c>
    </row>
    <row r="49" spans="1:18" s="78" customFormat="1" ht="12.75" customHeight="1">
      <c r="A49" s="55" t="s">
        <v>163</v>
      </c>
      <c r="B49" s="56"/>
      <c r="C49" s="82">
        <v>99218</v>
      </c>
      <c r="D49" s="82">
        <v>1283741.08254</v>
      </c>
      <c r="E49" s="82">
        <v>778</v>
      </c>
      <c r="F49" s="82">
        <v>1730.620976</v>
      </c>
      <c r="G49" s="82">
        <v>321</v>
      </c>
      <c r="H49" s="82">
        <v>1123.0505</v>
      </c>
      <c r="I49" s="82">
        <v>406</v>
      </c>
      <c r="J49" s="82">
        <v>9626.773933</v>
      </c>
      <c r="K49" s="82">
        <v>34</v>
      </c>
      <c r="L49" s="82">
        <v>507.9356</v>
      </c>
      <c r="M49" s="82">
        <v>-16</v>
      </c>
      <c r="N49" s="82">
        <v>-224.06231</v>
      </c>
      <c r="O49" s="82">
        <v>58</v>
      </c>
      <c r="P49" s="82">
        <v>329.35931</v>
      </c>
      <c r="Q49" s="82">
        <v>99717</v>
      </c>
      <c r="R49" s="82">
        <v>1293572.788349</v>
      </c>
    </row>
    <row r="50" spans="1:18" s="78" customFormat="1" ht="12.75" customHeight="1">
      <c r="A50" s="55" t="s">
        <v>164</v>
      </c>
      <c r="B50" s="56"/>
      <c r="C50" s="82">
        <v>23229</v>
      </c>
      <c r="D50" s="82">
        <v>370375.341366</v>
      </c>
      <c r="E50" s="82">
        <v>140</v>
      </c>
      <c r="F50" s="82">
        <v>357.929999</v>
      </c>
      <c r="G50" s="82">
        <v>52</v>
      </c>
      <c r="H50" s="82">
        <v>230.15</v>
      </c>
      <c r="I50" s="82">
        <v>39</v>
      </c>
      <c r="J50" s="82">
        <v>338.60339</v>
      </c>
      <c r="K50" s="82">
        <v>2</v>
      </c>
      <c r="L50" s="82">
        <v>2.7</v>
      </c>
      <c r="M50" s="82">
        <v>14</v>
      </c>
      <c r="N50" s="82">
        <v>-163.01</v>
      </c>
      <c r="O50" s="82">
        <v>0</v>
      </c>
      <c r="P50" s="82">
        <v>255.35</v>
      </c>
      <c r="Q50" s="82">
        <v>23331</v>
      </c>
      <c r="R50" s="82">
        <v>370931.364755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445</v>
      </c>
      <c r="D52" s="82">
        <v>1771.421764</v>
      </c>
      <c r="E52" s="82">
        <v>5</v>
      </c>
      <c r="F52" s="82">
        <v>4.15</v>
      </c>
      <c r="G52" s="82">
        <v>1</v>
      </c>
      <c r="H52" s="82">
        <v>5</v>
      </c>
      <c r="I52" s="82">
        <v>3</v>
      </c>
      <c r="J52" s="82">
        <v>7.444</v>
      </c>
      <c r="K52" s="82">
        <v>0</v>
      </c>
      <c r="L52" s="82">
        <v>0</v>
      </c>
      <c r="M52" s="82">
        <v>1</v>
      </c>
      <c r="N52" s="82">
        <v>5.6</v>
      </c>
      <c r="O52" s="82">
        <v>-1</v>
      </c>
      <c r="P52" s="82">
        <v>-0.5</v>
      </c>
      <c r="Q52" s="82">
        <v>449</v>
      </c>
      <c r="R52" s="82">
        <v>1783.115764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1</v>
      </c>
      <c r="F53" s="82">
        <v>1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58</v>
      </c>
      <c r="R53" s="82">
        <v>270.25</v>
      </c>
    </row>
    <row r="54" spans="1:18" s="78" customFormat="1" ht="12.75" customHeight="1">
      <c r="A54" s="55" t="s">
        <v>167</v>
      </c>
      <c r="B54" s="56"/>
      <c r="C54" s="82">
        <v>3297</v>
      </c>
      <c r="D54" s="82">
        <v>83648.603063</v>
      </c>
      <c r="E54" s="82">
        <v>41</v>
      </c>
      <c r="F54" s="82">
        <v>69.44</v>
      </c>
      <c r="G54" s="82">
        <v>10</v>
      </c>
      <c r="H54" s="82">
        <v>26.94637</v>
      </c>
      <c r="I54" s="82">
        <v>15</v>
      </c>
      <c r="J54" s="82">
        <v>149.590714</v>
      </c>
      <c r="K54" s="82">
        <v>2</v>
      </c>
      <c r="L54" s="82">
        <v>170.5</v>
      </c>
      <c r="M54" s="82">
        <v>0</v>
      </c>
      <c r="N54" s="82">
        <v>-100.9</v>
      </c>
      <c r="O54" s="82">
        <v>-2</v>
      </c>
      <c r="P54" s="82">
        <v>120.35272</v>
      </c>
      <c r="Q54" s="82">
        <v>3326</v>
      </c>
      <c r="R54" s="82">
        <v>83689.640127</v>
      </c>
    </row>
    <row r="55" spans="1:18" s="78" customFormat="1" ht="12.75" customHeight="1">
      <c r="A55" s="55" t="s">
        <v>168</v>
      </c>
      <c r="B55" s="56"/>
      <c r="C55" s="82">
        <v>13935</v>
      </c>
      <c r="D55" s="82">
        <v>149961.302167</v>
      </c>
      <c r="E55" s="82">
        <v>83</v>
      </c>
      <c r="F55" s="82">
        <v>80.67252</v>
      </c>
      <c r="G55" s="82">
        <v>34</v>
      </c>
      <c r="H55" s="82">
        <v>65.01</v>
      </c>
      <c r="I55" s="82">
        <v>32</v>
      </c>
      <c r="J55" s="82">
        <v>172.07234</v>
      </c>
      <c r="K55" s="82">
        <v>2</v>
      </c>
      <c r="L55" s="82">
        <v>8</v>
      </c>
      <c r="M55" s="82">
        <v>-5</v>
      </c>
      <c r="N55" s="82">
        <v>-867.37515</v>
      </c>
      <c r="O55" s="82">
        <v>-15</v>
      </c>
      <c r="P55" s="82">
        <v>-78.4</v>
      </c>
      <c r="Q55" s="82">
        <v>13964</v>
      </c>
      <c r="R55" s="82">
        <v>149195.261877</v>
      </c>
    </row>
    <row r="56" spans="1:18" s="78" customFormat="1" ht="12.75" customHeight="1">
      <c r="A56" s="55" t="s">
        <v>169</v>
      </c>
      <c r="B56" s="56"/>
      <c r="C56" s="82">
        <v>20161</v>
      </c>
      <c r="D56" s="82">
        <v>181789.243808</v>
      </c>
      <c r="E56" s="82">
        <v>0</v>
      </c>
      <c r="F56" s="82">
        <v>0</v>
      </c>
      <c r="G56" s="82">
        <v>28</v>
      </c>
      <c r="H56" s="82">
        <v>115.095</v>
      </c>
      <c r="I56" s="82">
        <v>8</v>
      </c>
      <c r="J56" s="82">
        <v>197.5</v>
      </c>
      <c r="K56" s="82">
        <v>4</v>
      </c>
      <c r="L56" s="82">
        <v>67.5</v>
      </c>
      <c r="M56" s="82">
        <v>-31</v>
      </c>
      <c r="N56" s="82">
        <v>-452.195</v>
      </c>
      <c r="O56" s="82">
        <v>30</v>
      </c>
      <c r="P56" s="82">
        <v>359.165212</v>
      </c>
      <c r="Q56" s="82">
        <v>20132</v>
      </c>
      <c r="R56" s="82">
        <v>181711.11902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5" t="str">
        <f>'2491-00-01'!V34</f>
        <v>中華民國112年5月20日編製</v>
      </c>
      <c r="R57" s="385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6" t="s">
        <v>170</v>
      </c>
      <c r="R58" s="386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9" t="s">
        <v>173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Q39" sqref="Q39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0" t="s">
        <v>251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9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2" customFormat="1" ht="18" customHeight="1">
      <c r="A5" s="110"/>
      <c r="B5" s="111"/>
      <c r="C5" s="111"/>
      <c r="D5" s="111"/>
      <c r="E5" s="111"/>
      <c r="F5" s="111"/>
      <c r="G5" s="402" t="str">
        <f>'2491-00-06'!G5</f>
        <v>中華民國112年4月</v>
      </c>
      <c r="H5" s="402"/>
      <c r="I5" s="402"/>
      <c r="J5" s="402"/>
      <c r="K5" s="402"/>
      <c r="L5" s="402"/>
      <c r="M5" s="111"/>
      <c r="N5" s="111"/>
      <c r="O5" s="111"/>
      <c r="P5" s="111"/>
      <c r="Q5" s="403" t="s">
        <v>7</v>
      </c>
      <c r="R5" s="403"/>
    </row>
    <row r="6" spans="2:18" s="112" customFormat="1" ht="15.75" customHeight="1">
      <c r="B6" s="113"/>
      <c r="C6" s="404" t="s">
        <v>142</v>
      </c>
      <c r="D6" s="405"/>
      <c r="E6" s="408" t="s">
        <v>143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144</v>
      </c>
      <c r="R6" s="404"/>
    </row>
    <row r="7" spans="1:18" s="114" customFormat="1" ht="15.75" customHeight="1">
      <c r="A7" s="413" t="s">
        <v>8</v>
      </c>
      <c r="B7" s="414"/>
      <c r="C7" s="406"/>
      <c r="D7" s="407"/>
      <c r="E7" s="415" t="s">
        <v>145</v>
      </c>
      <c r="F7" s="416"/>
      <c r="G7" s="417" t="s">
        <v>146</v>
      </c>
      <c r="H7" s="416"/>
      <c r="I7" s="417" t="s">
        <v>147</v>
      </c>
      <c r="J7" s="416"/>
      <c r="K7" s="417" t="s">
        <v>148</v>
      </c>
      <c r="L7" s="416"/>
      <c r="M7" s="418" t="s">
        <v>149</v>
      </c>
      <c r="N7" s="419"/>
      <c r="O7" s="417" t="s">
        <v>150</v>
      </c>
      <c r="P7" s="416"/>
      <c r="Q7" s="412"/>
      <c r="R7" s="406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1" t="s">
        <v>33</v>
      </c>
      <c r="B9" s="282"/>
      <c r="C9" s="38">
        <v>756733</v>
      </c>
      <c r="D9" s="38">
        <v>27532827.73194</v>
      </c>
      <c r="E9" s="38">
        <v>3543</v>
      </c>
      <c r="F9" s="38">
        <v>9906.16664</v>
      </c>
      <c r="G9" s="38">
        <v>1728</v>
      </c>
      <c r="H9" s="38">
        <v>7848.36225</v>
      </c>
      <c r="I9" s="38">
        <v>2074</v>
      </c>
      <c r="J9" s="38">
        <v>75108.672038</v>
      </c>
      <c r="K9" s="38">
        <v>211</v>
      </c>
      <c r="L9" s="38">
        <v>13435.924873</v>
      </c>
      <c r="M9" s="38">
        <v>0</v>
      </c>
      <c r="N9" s="38">
        <v>0</v>
      </c>
      <c r="O9" s="38">
        <v>-13</v>
      </c>
      <c r="P9" s="38">
        <v>-30611.707688</v>
      </c>
      <c r="Q9" s="38">
        <v>758535</v>
      </c>
      <c r="R9" s="38">
        <v>27565946.575807</v>
      </c>
    </row>
    <row r="10" spans="1:18" s="114" customFormat="1" ht="16.5" customHeight="1">
      <c r="A10" s="283" t="s">
        <v>226</v>
      </c>
      <c r="B10" s="284"/>
      <c r="C10" s="38">
        <v>755040</v>
      </c>
      <c r="D10" s="38">
        <v>27506562.614712</v>
      </c>
      <c r="E10" s="38">
        <v>3533</v>
      </c>
      <c r="F10" s="38">
        <v>9886.36664</v>
      </c>
      <c r="G10" s="38">
        <v>1726</v>
      </c>
      <c r="H10" s="38">
        <v>7842.06225</v>
      </c>
      <c r="I10" s="38">
        <v>2070</v>
      </c>
      <c r="J10" s="38">
        <v>75102.172038</v>
      </c>
      <c r="K10" s="38">
        <v>211</v>
      </c>
      <c r="L10" s="38">
        <v>13435.924873</v>
      </c>
      <c r="M10" s="38">
        <v>0</v>
      </c>
      <c r="N10" s="38">
        <v>0</v>
      </c>
      <c r="O10" s="38">
        <v>-12</v>
      </c>
      <c r="P10" s="38">
        <v>-30601.707688</v>
      </c>
      <c r="Q10" s="38">
        <v>756835</v>
      </c>
      <c r="R10" s="38">
        <v>27539671.458579</v>
      </c>
    </row>
    <row r="11" spans="1:18" s="114" customFormat="1" ht="16.5" customHeight="1">
      <c r="A11" s="285" t="s">
        <v>266</v>
      </c>
      <c r="B11" s="286"/>
      <c r="C11" s="38">
        <v>146669</v>
      </c>
      <c r="D11" s="38">
        <v>2675666.563245</v>
      </c>
      <c r="E11" s="38">
        <v>630</v>
      </c>
      <c r="F11" s="38">
        <v>1277.264288</v>
      </c>
      <c r="G11" s="38">
        <v>363</v>
      </c>
      <c r="H11" s="38">
        <v>1407.230129</v>
      </c>
      <c r="I11" s="38">
        <v>386</v>
      </c>
      <c r="J11" s="38">
        <v>9773.194575</v>
      </c>
      <c r="K11" s="38">
        <v>33</v>
      </c>
      <c r="L11" s="38">
        <v>1017.12535</v>
      </c>
      <c r="M11" s="38">
        <v>0</v>
      </c>
      <c r="N11" s="38">
        <v>0</v>
      </c>
      <c r="O11" s="38">
        <v>38</v>
      </c>
      <c r="P11" s="38">
        <v>831.305471</v>
      </c>
      <c r="Q11" s="38">
        <v>146974</v>
      </c>
      <c r="R11" s="38">
        <v>2685123.9721</v>
      </c>
    </row>
    <row r="12" spans="1:18" s="114" customFormat="1" ht="16.5" customHeight="1">
      <c r="A12" s="285" t="s">
        <v>265</v>
      </c>
      <c r="B12" s="286"/>
      <c r="C12" s="38">
        <v>175324</v>
      </c>
      <c r="D12" s="38">
        <v>14184523.345086</v>
      </c>
      <c r="E12" s="38">
        <v>791</v>
      </c>
      <c r="F12" s="38">
        <v>3885.562399</v>
      </c>
      <c r="G12" s="38">
        <v>466</v>
      </c>
      <c r="H12" s="38">
        <v>3187.443526</v>
      </c>
      <c r="I12" s="38">
        <v>538</v>
      </c>
      <c r="J12" s="38">
        <v>42655.045045</v>
      </c>
      <c r="K12" s="38">
        <v>67</v>
      </c>
      <c r="L12" s="38">
        <v>9392.473823</v>
      </c>
      <c r="M12" s="38">
        <v>0</v>
      </c>
      <c r="N12" s="38">
        <v>0</v>
      </c>
      <c r="O12" s="38">
        <v>-80</v>
      </c>
      <c r="P12" s="38">
        <v>-31778.771668</v>
      </c>
      <c r="Q12" s="38">
        <v>175569</v>
      </c>
      <c r="R12" s="38">
        <v>14186705.263513</v>
      </c>
    </row>
    <row r="13" spans="1:18" s="114" customFormat="1" ht="16.5" customHeight="1">
      <c r="A13" s="285" t="s">
        <v>299</v>
      </c>
      <c r="B13" s="286"/>
      <c r="C13" s="38">
        <v>68820</v>
      </c>
      <c r="D13" s="38">
        <v>1637378.865353</v>
      </c>
      <c r="E13" s="38">
        <v>308</v>
      </c>
      <c r="F13" s="38">
        <v>744.301976</v>
      </c>
      <c r="G13" s="38">
        <v>113</v>
      </c>
      <c r="H13" s="38">
        <v>352.574567</v>
      </c>
      <c r="I13" s="38">
        <v>157</v>
      </c>
      <c r="J13" s="38">
        <v>2201.35269</v>
      </c>
      <c r="K13" s="38">
        <v>17</v>
      </c>
      <c r="L13" s="38">
        <v>774.79504</v>
      </c>
      <c r="M13" s="38">
        <v>0</v>
      </c>
      <c r="N13" s="38">
        <v>0</v>
      </c>
      <c r="O13" s="38">
        <v>10</v>
      </c>
      <c r="P13" s="38">
        <v>1201.945112</v>
      </c>
      <c r="Q13" s="38">
        <v>69025</v>
      </c>
      <c r="R13" s="38">
        <v>1640399.095524</v>
      </c>
    </row>
    <row r="14" spans="1:18" s="114" customFormat="1" ht="16.5" customHeight="1">
      <c r="A14" s="285" t="s">
        <v>222</v>
      </c>
      <c r="B14" s="286"/>
      <c r="C14" s="38">
        <v>114704</v>
      </c>
      <c r="D14" s="38">
        <v>2089494.592596</v>
      </c>
      <c r="E14" s="38">
        <v>579</v>
      </c>
      <c r="F14" s="38">
        <v>942.376576</v>
      </c>
      <c r="G14" s="38">
        <v>208</v>
      </c>
      <c r="H14" s="38">
        <v>687.651229</v>
      </c>
      <c r="I14" s="38">
        <v>285</v>
      </c>
      <c r="J14" s="38">
        <v>4762.308374</v>
      </c>
      <c r="K14" s="38">
        <v>20</v>
      </c>
      <c r="L14" s="38">
        <v>193.8435</v>
      </c>
      <c r="M14" s="38">
        <v>0</v>
      </c>
      <c r="N14" s="38">
        <v>0</v>
      </c>
      <c r="O14" s="38">
        <v>17</v>
      </c>
      <c r="P14" s="38">
        <v>72.678362</v>
      </c>
      <c r="Q14" s="38">
        <v>115092</v>
      </c>
      <c r="R14" s="38">
        <v>2094390.461179</v>
      </c>
    </row>
    <row r="15" spans="1:18" s="114" customFormat="1" ht="16.5" customHeight="1">
      <c r="A15" s="285" t="s">
        <v>223</v>
      </c>
      <c r="B15" s="286"/>
      <c r="C15" s="38">
        <v>43158</v>
      </c>
      <c r="D15" s="38">
        <v>1076897.956482</v>
      </c>
      <c r="E15" s="38">
        <v>212</v>
      </c>
      <c r="F15" s="38">
        <v>670.14</v>
      </c>
      <c r="G15" s="38">
        <v>112</v>
      </c>
      <c r="H15" s="38">
        <v>352.576</v>
      </c>
      <c r="I15" s="38">
        <v>141</v>
      </c>
      <c r="J15" s="38">
        <v>2197.44829</v>
      </c>
      <c r="K15" s="38">
        <v>15</v>
      </c>
      <c r="L15" s="38">
        <v>919.3348</v>
      </c>
      <c r="M15" s="38">
        <v>0</v>
      </c>
      <c r="N15" s="38">
        <v>0</v>
      </c>
      <c r="O15" s="38">
        <v>6</v>
      </c>
      <c r="P15" s="38">
        <v>-391.55</v>
      </c>
      <c r="Q15" s="38">
        <v>43264</v>
      </c>
      <c r="R15" s="38">
        <v>1078102.083972</v>
      </c>
    </row>
    <row r="16" spans="1:18" s="114" customFormat="1" ht="16.5" customHeight="1">
      <c r="A16" s="285" t="s">
        <v>379</v>
      </c>
      <c r="B16" s="286"/>
      <c r="C16" s="38">
        <v>85053</v>
      </c>
      <c r="D16" s="38">
        <v>2257353.320359</v>
      </c>
      <c r="E16" s="38">
        <v>382</v>
      </c>
      <c r="F16" s="38">
        <v>661.741777</v>
      </c>
      <c r="G16" s="38">
        <v>233</v>
      </c>
      <c r="H16" s="38">
        <v>815.991409</v>
      </c>
      <c r="I16" s="38">
        <v>204</v>
      </c>
      <c r="J16" s="38">
        <v>4573.594312</v>
      </c>
      <c r="K16" s="38">
        <v>21</v>
      </c>
      <c r="L16" s="38">
        <v>636.66299</v>
      </c>
      <c r="M16" s="38">
        <v>0</v>
      </c>
      <c r="N16" s="38">
        <v>0</v>
      </c>
      <c r="O16" s="38">
        <v>-13</v>
      </c>
      <c r="P16" s="38">
        <v>211.6544</v>
      </c>
      <c r="Q16" s="38">
        <v>85189</v>
      </c>
      <c r="R16" s="38">
        <v>2261347.656449</v>
      </c>
    </row>
    <row r="17" spans="1:18" s="114" customFormat="1" ht="16.5" customHeight="1">
      <c r="A17" s="285" t="s">
        <v>228</v>
      </c>
      <c r="B17" s="286"/>
      <c r="C17" s="38">
        <v>7145</v>
      </c>
      <c r="D17" s="38">
        <v>102538.81663</v>
      </c>
      <c r="E17" s="38">
        <v>47</v>
      </c>
      <c r="F17" s="38">
        <v>115.637434</v>
      </c>
      <c r="G17" s="38">
        <v>10</v>
      </c>
      <c r="H17" s="38">
        <v>114.8</v>
      </c>
      <c r="I17" s="38">
        <v>24</v>
      </c>
      <c r="J17" s="38">
        <v>490.27438</v>
      </c>
      <c r="K17" s="38">
        <v>4</v>
      </c>
      <c r="L17" s="38">
        <v>69.5</v>
      </c>
      <c r="M17" s="38">
        <v>0</v>
      </c>
      <c r="N17" s="38">
        <v>0</v>
      </c>
      <c r="O17" s="38">
        <v>-3</v>
      </c>
      <c r="P17" s="38">
        <v>-306.8</v>
      </c>
      <c r="Q17" s="38">
        <v>7179</v>
      </c>
      <c r="R17" s="38">
        <v>102653.628444</v>
      </c>
    </row>
    <row r="18" spans="1:18" s="114" customFormat="1" ht="16.5" customHeight="1">
      <c r="A18" s="285" t="s">
        <v>229</v>
      </c>
      <c r="B18" s="286"/>
      <c r="C18" s="38">
        <v>15411</v>
      </c>
      <c r="D18" s="38">
        <v>617671.438332</v>
      </c>
      <c r="E18" s="38">
        <v>94</v>
      </c>
      <c r="F18" s="38">
        <v>261.785</v>
      </c>
      <c r="G18" s="38">
        <v>31</v>
      </c>
      <c r="H18" s="38">
        <v>284.95557</v>
      </c>
      <c r="I18" s="38">
        <v>72</v>
      </c>
      <c r="J18" s="38">
        <v>2071.163231</v>
      </c>
      <c r="K18" s="38">
        <v>9</v>
      </c>
      <c r="L18" s="38">
        <v>31.68877</v>
      </c>
      <c r="M18" s="38">
        <v>0</v>
      </c>
      <c r="N18" s="38">
        <v>0</v>
      </c>
      <c r="O18" s="38">
        <v>14</v>
      </c>
      <c r="P18" s="38">
        <v>296.993865</v>
      </c>
      <c r="Q18" s="38">
        <v>15488</v>
      </c>
      <c r="R18" s="38">
        <v>619984.736088</v>
      </c>
    </row>
    <row r="19" spans="1:18" s="114" customFormat="1" ht="16.5" customHeight="1">
      <c r="A19" s="285" t="s">
        <v>230</v>
      </c>
      <c r="B19" s="286"/>
      <c r="C19" s="38">
        <v>8439</v>
      </c>
      <c r="D19" s="38">
        <v>298457.904187</v>
      </c>
      <c r="E19" s="38">
        <v>45</v>
      </c>
      <c r="F19" s="38">
        <v>91.16</v>
      </c>
      <c r="G19" s="38">
        <v>18</v>
      </c>
      <c r="H19" s="38">
        <v>27.7031</v>
      </c>
      <c r="I19" s="38">
        <v>31</v>
      </c>
      <c r="J19" s="38">
        <v>512.04669</v>
      </c>
      <c r="K19" s="38">
        <v>3</v>
      </c>
      <c r="L19" s="38">
        <v>46.88</v>
      </c>
      <c r="M19" s="38">
        <v>0</v>
      </c>
      <c r="N19" s="38">
        <v>0</v>
      </c>
      <c r="O19" s="38">
        <v>-2</v>
      </c>
      <c r="P19" s="38">
        <v>82.781</v>
      </c>
      <c r="Q19" s="38">
        <v>8464</v>
      </c>
      <c r="R19" s="38">
        <v>299069.308777</v>
      </c>
    </row>
    <row r="20" spans="1:18" s="114" customFormat="1" ht="16.5" customHeight="1">
      <c r="A20" s="285" t="s">
        <v>231</v>
      </c>
      <c r="B20" s="286"/>
      <c r="C20" s="38">
        <v>29728</v>
      </c>
      <c r="D20" s="38">
        <v>636438.524259</v>
      </c>
      <c r="E20" s="38">
        <v>121</v>
      </c>
      <c r="F20" s="38">
        <v>296.13817</v>
      </c>
      <c r="G20" s="38">
        <v>47</v>
      </c>
      <c r="H20" s="38">
        <v>171.94</v>
      </c>
      <c r="I20" s="38">
        <v>43</v>
      </c>
      <c r="J20" s="38">
        <v>582.88585</v>
      </c>
      <c r="K20" s="38">
        <v>3</v>
      </c>
      <c r="L20" s="38">
        <v>89.87212</v>
      </c>
      <c r="M20" s="38">
        <v>0</v>
      </c>
      <c r="N20" s="38">
        <v>0</v>
      </c>
      <c r="O20" s="38">
        <v>7</v>
      </c>
      <c r="P20" s="38">
        <v>44.44</v>
      </c>
      <c r="Q20" s="38">
        <v>29809</v>
      </c>
      <c r="R20" s="38">
        <v>637100.176159</v>
      </c>
    </row>
    <row r="21" spans="1:18" s="114" customFormat="1" ht="16.5" customHeight="1">
      <c r="A21" s="285" t="s">
        <v>232</v>
      </c>
      <c r="B21" s="286"/>
      <c r="C21" s="38">
        <v>6088</v>
      </c>
      <c r="D21" s="38">
        <v>113144.973941</v>
      </c>
      <c r="E21" s="38">
        <v>28</v>
      </c>
      <c r="F21" s="38">
        <v>40.08402</v>
      </c>
      <c r="G21" s="38">
        <v>14</v>
      </c>
      <c r="H21" s="38">
        <v>23.5</v>
      </c>
      <c r="I21" s="38">
        <v>15</v>
      </c>
      <c r="J21" s="38">
        <v>299.96</v>
      </c>
      <c r="K21" s="38">
        <v>1</v>
      </c>
      <c r="L21" s="38">
        <v>16</v>
      </c>
      <c r="M21" s="38">
        <v>0</v>
      </c>
      <c r="N21" s="38">
        <v>0</v>
      </c>
      <c r="O21" s="38">
        <v>-5</v>
      </c>
      <c r="P21" s="38">
        <v>-52.5</v>
      </c>
      <c r="Q21" s="38">
        <v>6097</v>
      </c>
      <c r="R21" s="38">
        <v>113393.017961</v>
      </c>
    </row>
    <row r="22" spans="1:18" s="114" customFormat="1" ht="16.5" customHeight="1">
      <c r="A22" s="285" t="s">
        <v>233</v>
      </c>
      <c r="B22" s="286"/>
      <c r="C22" s="38">
        <v>8325</v>
      </c>
      <c r="D22" s="38">
        <v>295380.882125</v>
      </c>
      <c r="E22" s="38">
        <v>46</v>
      </c>
      <c r="F22" s="38">
        <v>126.52</v>
      </c>
      <c r="G22" s="38">
        <v>10</v>
      </c>
      <c r="H22" s="38">
        <v>46.5</v>
      </c>
      <c r="I22" s="38">
        <v>25</v>
      </c>
      <c r="J22" s="38">
        <v>875.372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159.35</v>
      </c>
      <c r="Q22" s="38">
        <v>8360</v>
      </c>
      <c r="R22" s="38">
        <v>296495.624125</v>
      </c>
    </row>
    <row r="23" spans="1:18" s="114" customFormat="1" ht="16.5" customHeight="1">
      <c r="A23" s="285" t="s">
        <v>234</v>
      </c>
      <c r="B23" s="286"/>
      <c r="C23" s="38">
        <v>5401</v>
      </c>
      <c r="D23" s="38">
        <v>83069.402921</v>
      </c>
      <c r="E23" s="38">
        <v>24</v>
      </c>
      <c r="F23" s="38">
        <v>37.86</v>
      </c>
      <c r="G23" s="38">
        <v>11</v>
      </c>
      <c r="H23" s="38">
        <v>90.32</v>
      </c>
      <c r="I23" s="38">
        <v>12</v>
      </c>
      <c r="J23" s="38">
        <v>136</v>
      </c>
      <c r="K23" s="38">
        <v>1</v>
      </c>
      <c r="L23" s="38">
        <v>3.55</v>
      </c>
      <c r="M23" s="38">
        <v>0</v>
      </c>
      <c r="N23" s="38">
        <v>0</v>
      </c>
      <c r="O23" s="38">
        <v>-1</v>
      </c>
      <c r="P23" s="38">
        <v>50.15</v>
      </c>
      <c r="Q23" s="38">
        <v>5413</v>
      </c>
      <c r="R23" s="38">
        <v>83199.542921</v>
      </c>
    </row>
    <row r="24" spans="1:18" s="114" customFormat="1" ht="16.5" customHeight="1">
      <c r="A24" s="285" t="s">
        <v>235</v>
      </c>
      <c r="B24" s="286"/>
      <c r="C24" s="38">
        <v>8584</v>
      </c>
      <c r="D24" s="38">
        <v>124133.349618</v>
      </c>
      <c r="E24" s="38">
        <v>50</v>
      </c>
      <c r="F24" s="38">
        <v>129.154</v>
      </c>
      <c r="G24" s="38">
        <v>14</v>
      </c>
      <c r="H24" s="38">
        <v>74.11</v>
      </c>
      <c r="I24" s="38">
        <v>35</v>
      </c>
      <c r="J24" s="38">
        <v>554.646343</v>
      </c>
      <c r="K24" s="38">
        <v>2</v>
      </c>
      <c r="L24" s="38">
        <v>1.2</v>
      </c>
      <c r="M24" s="38">
        <v>0</v>
      </c>
      <c r="N24" s="38">
        <v>0</v>
      </c>
      <c r="O24" s="38">
        <v>-1</v>
      </c>
      <c r="P24" s="38">
        <v>-1145.02175</v>
      </c>
      <c r="Q24" s="38">
        <v>8619</v>
      </c>
      <c r="R24" s="38">
        <v>123596.818211</v>
      </c>
    </row>
    <row r="25" spans="1:18" s="114" customFormat="1" ht="16.5" customHeight="1">
      <c r="A25" s="285" t="s">
        <v>221</v>
      </c>
      <c r="B25" s="286"/>
      <c r="C25" s="38">
        <v>1743</v>
      </c>
      <c r="D25" s="38">
        <v>18945.726072</v>
      </c>
      <c r="E25" s="38">
        <v>6</v>
      </c>
      <c r="F25" s="38">
        <v>11.4</v>
      </c>
      <c r="G25" s="38">
        <v>4</v>
      </c>
      <c r="H25" s="38">
        <v>5.1</v>
      </c>
      <c r="I25" s="38">
        <v>3</v>
      </c>
      <c r="J25" s="38">
        <v>32.77</v>
      </c>
      <c r="K25" s="38">
        <v>1</v>
      </c>
      <c r="L25" s="38">
        <v>1</v>
      </c>
      <c r="M25" s="38">
        <v>0</v>
      </c>
      <c r="N25" s="38">
        <v>0</v>
      </c>
      <c r="O25" s="38">
        <v>-1</v>
      </c>
      <c r="P25" s="38">
        <v>-0.1</v>
      </c>
      <c r="Q25" s="38">
        <v>1744</v>
      </c>
      <c r="R25" s="38">
        <v>18983.696072</v>
      </c>
    </row>
    <row r="26" spans="1:18" s="114" customFormat="1" ht="16.5" customHeight="1">
      <c r="A26" s="285" t="s">
        <v>236</v>
      </c>
      <c r="B26" s="286"/>
      <c r="C26" s="38">
        <v>4023</v>
      </c>
      <c r="D26" s="38">
        <v>81238.154699</v>
      </c>
      <c r="E26" s="38">
        <v>25</v>
      </c>
      <c r="F26" s="38">
        <v>44.35</v>
      </c>
      <c r="G26" s="38">
        <v>8</v>
      </c>
      <c r="H26" s="38">
        <v>44</v>
      </c>
      <c r="I26" s="38">
        <v>6</v>
      </c>
      <c r="J26" s="38">
        <v>720.3842</v>
      </c>
      <c r="K26" s="38">
        <v>1</v>
      </c>
      <c r="L26" s="38">
        <v>4.5</v>
      </c>
      <c r="M26" s="38">
        <v>0</v>
      </c>
      <c r="N26" s="38">
        <v>0</v>
      </c>
      <c r="O26" s="38">
        <v>4</v>
      </c>
      <c r="P26" s="38">
        <v>-1.72</v>
      </c>
      <c r="Q26" s="38">
        <v>4044</v>
      </c>
      <c r="R26" s="38">
        <v>81952.668899</v>
      </c>
    </row>
    <row r="27" spans="1:18" s="114" customFormat="1" ht="16.5" customHeight="1">
      <c r="A27" s="285" t="s">
        <v>237</v>
      </c>
      <c r="B27" s="286"/>
      <c r="C27" s="38">
        <v>1075</v>
      </c>
      <c r="D27" s="38">
        <v>13231.345063</v>
      </c>
      <c r="E27" s="38">
        <v>7</v>
      </c>
      <c r="F27" s="38">
        <v>17.6</v>
      </c>
      <c r="G27" s="38">
        <v>3</v>
      </c>
      <c r="H27" s="38">
        <v>3.8</v>
      </c>
      <c r="I27" s="38">
        <v>2</v>
      </c>
      <c r="J27" s="38">
        <v>83</v>
      </c>
      <c r="K27" s="38">
        <v>1</v>
      </c>
      <c r="L27" s="38">
        <v>10</v>
      </c>
      <c r="M27" s="38">
        <v>0</v>
      </c>
      <c r="N27" s="38">
        <v>0</v>
      </c>
      <c r="O27" s="38">
        <v>1</v>
      </c>
      <c r="P27" s="38">
        <v>-2.59</v>
      </c>
      <c r="Q27" s="38">
        <v>1080</v>
      </c>
      <c r="R27" s="38">
        <v>13315.555063</v>
      </c>
    </row>
    <row r="28" spans="1:18" s="114" customFormat="1" ht="16.5" customHeight="1">
      <c r="A28" s="285" t="s">
        <v>238</v>
      </c>
      <c r="B28" s="286"/>
      <c r="C28" s="38">
        <v>6410</v>
      </c>
      <c r="D28" s="38">
        <v>87392.40474</v>
      </c>
      <c r="E28" s="38">
        <v>34</v>
      </c>
      <c r="F28" s="38">
        <v>50.01</v>
      </c>
      <c r="G28" s="38">
        <v>21</v>
      </c>
      <c r="H28" s="38">
        <v>63.638</v>
      </c>
      <c r="I28" s="38">
        <v>11</v>
      </c>
      <c r="J28" s="38">
        <v>168.38573</v>
      </c>
      <c r="K28" s="38">
        <v>1</v>
      </c>
      <c r="L28" s="38">
        <v>7</v>
      </c>
      <c r="M28" s="38">
        <v>0</v>
      </c>
      <c r="N28" s="38">
        <v>0</v>
      </c>
      <c r="O28" s="38">
        <v>-1</v>
      </c>
      <c r="P28" s="38">
        <v>-80.63</v>
      </c>
      <c r="Q28" s="38">
        <v>6422</v>
      </c>
      <c r="R28" s="38">
        <v>87459.53247</v>
      </c>
    </row>
    <row r="29" spans="1:18" s="114" customFormat="1" ht="16.5" customHeight="1">
      <c r="A29" s="285" t="s">
        <v>239</v>
      </c>
      <c r="B29" s="286"/>
      <c r="C29" s="38">
        <v>13477</v>
      </c>
      <c r="D29" s="38">
        <v>1036380.352107</v>
      </c>
      <c r="E29" s="38">
        <v>81</v>
      </c>
      <c r="F29" s="38">
        <v>431.831</v>
      </c>
      <c r="G29" s="38">
        <v>27</v>
      </c>
      <c r="H29" s="38">
        <v>62.61872</v>
      </c>
      <c r="I29" s="38">
        <v>61</v>
      </c>
      <c r="J29" s="38">
        <v>1761.440328</v>
      </c>
      <c r="K29" s="38">
        <v>8</v>
      </c>
      <c r="L29" s="38">
        <v>199.49848</v>
      </c>
      <c r="M29" s="38">
        <v>0</v>
      </c>
      <c r="N29" s="38">
        <v>0</v>
      </c>
      <c r="O29" s="38">
        <v>-1</v>
      </c>
      <c r="P29" s="38">
        <v>193.92752</v>
      </c>
      <c r="Q29" s="38">
        <v>13530</v>
      </c>
      <c r="R29" s="38">
        <v>1038505.433755</v>
      </c>
    </row>
    <row r="30" spans="1:18" s="114" customFormat="1" ht="16.5" customHeight="1">
      <c r="A30" s="285" t="s">
        <v>240</v>
      </c>
      <c r="B30" s="286"/>
      <c r="C30" s="38">
        <v>5463</v>
      </c>
      <c r="D30" s="38">
        <v>77224.696897</v>
      </c>
      <c r="E30" s="38">
        <v>23</v>
      </c>
      <c r="F30" s="38">
        <v>51.45</v>
      </c>
      <c r="G30" s="38">
        <v>13</v>
      </c>
      <c r="H30" s="38">
        <v>25.61</v>
      </c>
      <c r="I30" s="38">
        <v>19</v>
      </c>
      <c r="J30" s="38">
        <v>650.9</v>
      </c>
      <c r="K30" s="38">
        <v>3</v>
      </c>
      <c r="L30" s="38">
        <v>21</v>
      </c>
      <c r="M30" s="38">
        <v>0</v>
      </c>
      <c r="N30" s="38">
        <v>0</v>
      </c>
      <c r="O30" s="38">
        <v>0</v>
      </c>
      <c r="P30" s="38">
        <v>12.75</v>
      </c>
      <c r="Q30" s="38">
        <v>5473</v>
      </c>
      <c r="R30" s="38">
        <v>77893.186897</v>
      </c>
    </row>
    <row r="31" spans="1:18" s="114" customFormat="1" ht="16.5" customHeight="1">
      <c r="A31" s="283" t="s">
        <v>241</v>
      </c>
      <c r="B31" s="284"/>
      <c r="C31" s="38">
        <v>1693</v>
      </c>
      <c r="D31" s="38">
        <v>26265.117228</v>
      </c>
      <c r="E31" s="38">
        <v>10</v>
      </c>
      <c r="F31" s="38">
        <v>19.8</v>
      </c>
      <c r="G31" s="38">
        <v>2</v>
      </c>
      <c r="H31" s="38">
        <v>6.3</v>
      </c>
      <c r="I31" s="38">
        <v>4</v>
      </c>
      <c r="J31" s="38">
        <v>6.5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-10</v>
      </c>
      <c r="Q31" s="38">
        <v>1700</v>
      </c>
      <c r="R31" s="38">
        <v>26275.117228</v>
      </c>
    </row>
    <row r="32" spans="1:18" s="114" customFormat="1" ht="16.5" customHeight="1">
      <c r="A32" s="289" t="s">
        <v>34</v>
      </c>
      <c r="B32" s="290"/>
      <c r="C32" s="38">
        <v>1453</v>
      </c>
      <c r="D32" s="38">
        <v>24061.586228</v>
      </c>
      <c r="E32" s="38">
        <v>9</v>
      </c>
      <c r="F32" s="38">
        <v>16.8</v>
      </c>
      <c r="G32" s="38">
        <v>2</v>
      </c>
      <c r="H32" s="38">
        <v>6.3</v>
      </c>
      <c r="I32" s="38">
        <v>4</v>
      </c>
      <c r="J32" s="38">
        <v>6.5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-10</v>
      </c>
      <c r="Q32" s="38">
        <v>1459</v>
      </c>
      <c r="R32" s="38">
        <v>24068.586228</v>
      </c>
    </row>
    <row r="33" spans="1:18" s="114" customFormat="1" ht="16.5" customHeight="1">
      <c r="A33" s="291" t="s">
        <v>35</v>
      </c>
      <c r="B33" s="292"/>
      <c r="C33" s="38">
        <v>240</v>
      </c>
      <c r="D33" s="38">
        <v>2203.531</v>
      </c>
      <c r="E33" s="38">
        <v>1</v>
      </c>
      <c r="F33" s="38">
        <v>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241</v>
      </c>
      <c r="R33" s="38">
        <v>2206.531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1" t="str">
        <f>'2491-00-01'!V34</f>
        <v>中華民國112年5月20日編製</v>
      </c>
      <c r="R34" s="421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2" t="s">
        <v>170</v>
      </c>
      <c r="R35" s="422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20" t="s">
        <v>176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3" zoomScaleSheetLayoutView="53" zoomScalePageLayoutView="0" workbookViewId="0" topLeftCell="A1">
      <selection activeCell="R32" sqref="R32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0" t="s">
        <v>252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s="109" customFormat="1" ht="18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</row>
    <row r="5" spans="1:18" s="112" customFormat="1" ht="18" customHeight="1">
      <c r="A5" s="110"/>
      <c r="B5" s="111"/>
      <c r="C5" s="111"/>
      <c r="D5" s="111"/>
      <c r="E5" s="111"/>
      <c r="F5" s="111"/>
      <c r="G5" s="402" t="str">
        <f>'2491-00-06'!G5</f>
        <v>中華民國112年4月</v>
      </c>
      <c r="H5" s="402"/>
      <c r="I5" s="402"/>
      <c r="J5" s="402"/>
      <c r="K5" s="402"/>
      <c r="L5" s="111"/>
      <c r="M5" s="111"/>
      <c r="N5" s="111"/>
      <c r="O5" s="111"/>
      <c r="P5" s="111"/>
      <c r="Q5" s="403" t="s">
        <v>7</v>
      </c>
      <c r="R5" s="403"/>
    </row>
    <row r="6" spans="2:18" s="112" customFormat="1" ht="15.75" customHeight="1">
      <c r="B6" s="130"/>
      <c r="C6" s="404" t="s">
        <v>142</v>
      </c>
      <c r="D6" s="405"/>
      <c r="E6" s="408" t="s">
        <v>143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10"/>
      <c r="Q6" s="411" t="s">
        <v>144</v>
      </c>
      <c r="R6" s="404"/>
    </row>
    <row r="7" spans="1:18" s="114" customFormat="1" ht="15.75" customHeight="1">
      <c r="A7" s="413" t="s">
        <v>46</v>
      </c>
      <c r="B7" s="414"/>
      <c r="C7" s="406"/>
      <c r="D7" s="407"/>
      <c r="E7" s="415" t="s">
        <v>145</v>
      </c>
      <c r="F7" s="416"/>
      <c r="G7" s="417" t="s">
        <v>146</v>
      </c>
      <c r="H7" s="416"/>
      <c r="I7" s="417" t="s">
        <v>147</v>
      </c>
      <c r="J7" s="416"/>
      <c r="K7" s="417" t="s">
        <v>148</v>
      </c>
      <c r="L7" s="416"/>
      <c r="M7" s="418" t="s">
        <v>149</v>
      </c>
      <c r="N7" s="419"/>
      <c r="O7" s="417" t="s">
        <v>150</v>
      </c>
      <c r="P7" s="416"/>
      <c r="Q7" s="412"/>
      <c r="R7" s="406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756733</v>
      </c>
      <c r="D9" s="38">
        <v>27532827.73194</v>
      </c>
      <c r="E9" s="38">
        <v>3543</v>
      </c>
      <c r="F9" s="38">
        <v>9906.16664</v>
      </c>
      <c r="G9" s="38">
        <v>1728</v>
      </c>
      <c r="H9" s="38">
        <v>7848.36225</v>
      </c>
      <c r="I9" s="38">
        <v>2074</v>
      </c>
      <c r="J9" s="38">
        <v>75108.672038</v>
      </c>
      <c r="K9" s="38">
        <v>211</v>
      </c>
      <c r="L9" s="38">
        <v>13435.924873</v>
      </c>
      <c r="M9" s="38">
        <v>0</v>
      </c>
      <c r="N9" s="38">
        <v>0</v>
      </c>
      <c r="O9" s="38">
        <v>-13</v>
      </c>
      <c r="P9" s="38">
        <v>-30611.707688</v>
      </c>
      <c r="Q9" s="38">
        <v>758535</v>
      </c>
      <c r="R9" s="38">
        <v>27565946.575807</v>
      </c>
    </row>
    <row r="10" spans="1:18" s="114" customFormat="1" ht="45" customHeight="1">
      <c r="A10" s="36" t="s">
        <v>178</v>
      </c>
      <c r="B10" s="131"/>
      <c r="C10" s="38">
        <v>10515</v>
      </c>
      <c r="D10" s="38">
        <v>17707378.974033</v>
      </c>
      <c r="E10" s="38">
        <v>26</v>
      </c>
      <c r="F10" s="38">
        <v>747.731</v>
      </c>
      <c r="G10" s="38">
        <v>27</v>
      </c>
      <c r="H10" s="38">
        <v>806.314</v>
      </c>
      <c r="I10" s="38">
        <v>144</v>
      </c>
      <c r="J10" s="38">
        <v>47335.533898</v>
      </c>
      <c r="K10" s="38">
        <v>24</v>
      </c>
      <c r="L10" s="38">
        <v>7374.73163</v>
      </c>
      <c r="M10" s="38">
        <v>0</v>
      </c>
      <c r="N10" s="38">
        <v>0</v>
      </c>
      <c r="O10" s="38">
        <v>21</v>
      </c>
      <c r="P10" s="38">
        <v>-26564.187112</v>
      </c>
      <c r="Q10" s="38">
        <v>10535</v>
      </c>
      <c r="R10" s="38">
        <v>17720717.006189</v>
      </c>
    </row>
    <row r="11" spans="1:18" s="114" customFormat="1" ht="45" customHeight="1">
      <c r="A11" s="36" t="s">
        <v>179</v>
      </c>
      <c r="B11" s="131"/>
      <c r="C11" s="38">
        <v>121521</v>
      </c>
      <c r="D11" s="38">
        <v>1223319.164893</v>
      </c>
      <c r="E11" s="38">
        <v>638</v>
      </c>
      <c r="F11" s="38">
        <v>1706.579624</v>
      </c>
      <c r="G11" s="38">
        <v>230</v>
      </c>
      <c r="H11" s="38">
        <v>1027.63139</v>
      </c>
      <c r="I11" s="38">
        <v>329</v>
      </c>
      <c r="J11" s="38">
        <v>5319.318282</v>
      </c>
      <c r="K11" s="38">
        <v>30</v>
      </c>
      <c r="L11" s="38">
        <v>328.54117</v>
      </c>
      <c r="M11" s="38">
        <v>0</v>
      </c>
      <c r="N11" s="38">
        <v>0</v>
      </c>
      <c r="O11" s="38">
        <v>5</v>
      </c>
      <c r="P11" s="38">
        <v>-554.167615</v>
      </c>
      <c r="Q11" s="38">
        <v>121934</v>
      </c>
      <c r="R11" s="38">
        <v>1228434.722624</v>
      </c>
    </row>
    <row r="12" spans="1:18" s="114" customFormat="1" ht="45" customHeight="1">
      <c r="A12" s="36" t="s">
        <v>268</v>
      </c>
      <c r="B12" s="131"/>
      <c r="C12" s="38">
        <v>145355</v>
      </c>
      <c r="D12" s="38">
        <v>1392548.087933</v>
      </c>
      <c r="E12" s="38">
        <v>628</v>
      </c>
      <c r="F12" s="38">
        <v>1247.764288</v>
      </c>
      <c r="G12" s="38">
        <v>360</v>
      </c>
      <c r="H12" s="38">
        <v>1404.230129</v>
      </c>
      <c r="I12" s="38">
        <v>349</v>
      </c>
      <c r="J12" s="38">
        <v>4334.585581</v>
      </c>
      <c r="K12" s="38">
        <v>31</v>
      </c>
      <c r="L12" s="38">
        <v>986.82535</v>
      </c>
      <c r="M12" s="38">
        <v>0</v>
      </c>
      <c r="N12" s="38">
        <v>0</v>
      </c>
      <c r="O12" s="38">
        <v>36</v>
      </c>
      <c r="P12" s="38">
        <v>-45.824529</v>
      </c>
      <c r="Q12" s="38">
        <v>145659</v>
      </c>
      <c r="R12" s="38">
        <v>1395693.557794</v>
      </c>
    </row>
    <row r="13" spans="1:18" s="114" customFormat="1" ht="45" customHeight="1">
      <c r="A13" s="36" t="s">
        <v>180</v>
      </c>
      <c r="B13" s="131"/>
      <c r="C13" s="38">
        <v>169146</v>
      </c>
      <c r="D13" s="38">
        <v>2591914.295654</v>
      </c>
      <c r="E13" s="38">
        <v>771</v>
      </c>
      <c r="F13" s="38">
        <v>3186.031399</v>
      </c>
      <c r="G13" s="38">
        <v>447</v>
      </c>
      <c r="H13" s="38">
        <v>2412.993526</v>
      </c>
      <c r="I13" s="38">
        <v>483</v>
      </c>
      <c r="J13" s="38">
        <v>7289.739441</v>
      </c>
      <c r="K13" s="38">
        <v>55</v>
      </c>
      <c r="L13" s="38">
        <v>2356.085193</v>
      </c>
      <c r="M13" s="38">
        <v>0</v>
      </c>
      <c r="N13" s="38">
        <v>0</v>
      </c>
      <c r="O13" s="38">
        <v>-91</v>
      </c>
      <c r="P13" s="38">
        <v>-1659.182806</v>
      </c>
      <c r="Q13" s="38">
        <v>169379</v>
      </c>
      <c r="R13" s="38">
        <v>2595961.804969</v>
      </c>
    </row>
    <row r="14" spans="1:18" s="114" customFormat="1" ht="45" customHeight="1">
      <c r="A14" s="36" t="s">
        <v>302</v>
      </c>
      <c r="B14" s="131"/>
      <c r="C14" s="38">
        <v>68178</v>
      </c>
      <c r="D14" s="38">
        <v>722363.257622</v>
      </c>
      <c r="E14" s="38">
        <v>308</v>
      </c>
      <c r="F14" s="38">
        <v>744.301976</v>
      </c>
      <c r="G14" s="38">
        <v>113</v>
      </c>
      <c r="H14" s="38">
        <v>343.474567</v>
      </c>
      <c r="I14" s="38">
        <v>144</v>
      </c>
      <c r="J14" s="38">
        <v>1611.9321</v>
      </c>
      <c r="K14" s="38">
        <v>15</v>
      </c>
      <c r="L14" s="38">
        <v>774.21504</v>
      </c>
      <c r="M14" s="38">
        <v>0</v>
      </c>
      <c r="N14" s="38">
        <v>0</v>
      </c>
      <c r="O14" s="38">
        <v>9</v>
      </c>
      <c r="P14" s="38">
        <v>151.133362</v>
      </c>
      <c r="Q14" s="38">
        <v>68382</v>
      </c>
      <c r="R14" s="38">
        <v>723752.935453</v>
      </c>
    </row>
    <row r="15" spans="1:18" s="114" customFormat="1" ht="45" customHeight="1">
      <c r="A15" s="36" t="s">
        <v>281</v>
      </c>
      <c r="B15" s="131"/>
      <c r="C15" s="38">
        <v>113675</v>
      </c>
      <c r="D15" s="38">
        <v>992482.531195</v>
      </c>
      <c r="E15" s="38">
        <v>578</v>
      </c>
      <c r="F15" s="38">
        <v>938.376576</v>
      </c>
      <c r="G15" s="38">
        <v>208</v>
      </c>
      <c r="H15" s="38">
        <v>687.651229</v>
      </c>
      <c r="I15" s="38">
        <v>278</v>
      </c>
      <c r="J15" s="38">
        <v>3070.718374</v>
      </c>
      <c r="K15" s="38">
        <v>20</v>
      </c>
      <c r="L15" s="38">
        <v>215.8435</v>
      </c>
      <c r="M15" s="38">
        <v>0</v>
      </c>
      <c r="N15" s="38">
        <v>0</v>
      </c>
      <c r="O15" s="38">
        <v>19</v>
      </c>
      <c r="P15" s="38">
        <v>-161.321638</v>
      </c>
      <c r="Q15" s="38">
        <v>114064</v>
      </c>
      <c r="R15" s="38">
        <v>995426.809778</v>
      </c>
    </row>
    <row r="16" spans="1:18" s="114" customFormat="1" ht="45" customHeight="1">
      <c r="A16" s="36" t="s">
        <v>272</v>
      </c>
      <c r="B16" s="131"/>
      <c r="C16" s="38">
        <v>42731</v>
      </c>
      <c r="D16" s="38">
        <v>458339.260356</v>
      </c>
      <c r="E16" s="38">
        <v>210</v>
      </c>
      <c r="F16" s="38">
        <v>668.439</v>
      </c>
      <c r="G16" s="38">
        <v>111</v>
      </c>
      <c r="H16" s="38">
        <v>350.076</v>
      </c>
      <c r="I16" s="38">
        <v>127</v>
      </c>
      <c r="J16" s="38">
        <v>952.24531</v>
      </c>
      <c r="K16" s="38">
        <v>12</v>
      </c>
      <c r="L16" s="38">
        <v>689.82</v>
      </c>
      <c r="M16" s="38">
        <v>0</v>
      </c>
      <c r="N16" s="38">
        <v>0</v>
      </c>
      <c r="O16" s="38">
        <v>5</v>
      </c>
      <c r="P16" s="38">
        <v>-242.55</v>
      </c>
      <c r="Q16" s="38">
        <v>42835</v>
      </c>
      <c r="R16" s="38">
        <v>458677.498666</v>
      </c>
    </row>
    <row r="17" spans="1:18" s="114" customFormat="1" ht="45" customHeight="1">
      <c r="A17" s="36" t="s">
        <v>181</v>
      </c>
      <c r="B17" s="131"/>
      <c r="C17" s="38">
        <v>84011</v>
      </c>
      <c r="D17" s="38">
        <v>770208.794756</v>
      </c>
      <c r="E17" s="38">
        <v>381</v>
      </c>
      <c r="F17" s="38">
        <v>656.741777</v>
      </c>
      <c r="G17" s="38">
        <v>232</v>
      </c>
      <c r="H17" s="38">
        <v>815.991409</v>
      </c>
      <c r="I17" s="38">
        <v>188</v>
      </c>
      <c r="J17" s="38">
        <v>1941.100632</v>
      </c>
      <c r="K17" s="38">
        <v>19</v>
      </c>
      <c r="L17" s="38">
        <v>544.29299</v>
      </c>
      <c r="M17" s="38">
        <v>0</v>
      </c>
      <c r="N17" s="38">
        <v>0</v>
      </c>
      <c r="O17" s="38">
        <v>-16</v>
      </c>
      <c r="P17" s="38">
        <v>-478.9056</v>
      </c>
      <c r="Q17" s="38">
        <v>84144</v>
      </c>
      <c r="R17" s="38">
        <v>770967.447166</v>
      </c>
    </row>
    <row r="18" spans="1:18" s="114" customFormat="1" ht="45" customHeight="1">
      <c r="A18" s="36" t="s">
        <v>182</v>
      </c>
      <c r="B18" s="131"/>
      <c r="C18" s="38">
        <v>634</v>
      </c>
      <c r="D18" s="38">
        <v>242458.285506</v>
      </c>
      <c r="E18" s="38">
        <v>1</v>
      </c>
      <c r="F18" s="38">
        <v>5</v>
      </c>
      <c r="G18" s="38">
        <v>0</v>
      </c>
      <c r="H18" s="38">
        <v>0</v>
      </c>
      <c r="I18" s="38">
        <v>6</v>
      </c>
      <c r="J18" s="38">
        <v>446.92985</v>
      </c>
      <c r="K18" s="38">
        <v>0</v>
      </c>
      <c r="L18" s="38">
        <v>0</v>
      </c>
      <c r="M18" s="38">
        <v>0</v>
      </c>
      <c r="N18" s="38">
        <v>0</v>
      </c>
      <c r="O18" s="38">
        <v>-2</v>
      </c>
      <c r="P18" s="38">
        <v>-1042.71175</v>
      </c>
      <c r="Q18" s="38">
        <v>633</v>
      </c>
      <c r="R18" s="38">
        <v>241867.503606</v>
      </c>
    </row>
    <row r="19" spans="1:18" s="114" customFormat="1" ht="45" customHeight="1">
      <c r="A19" s="300" t="s">
        <v>383</v>
      </c>
      <c r="B19" s="423"/>
      <c r="C19" s="38">
        <v>513</v>
      </c>
      <c r="D19" s="38">
        <v>1094720.384048</v>
      </c>
      <c r="E19" s="38">
        <v>0</v>
      </c>
      <c r="F19" s="38">
        <v>0</v>
      </c>
      <c r="G19" s="38">
        <v>0</v>
      </c>
      <c r="H19" s="38">
        <v>0</v>
      </c>
      <c r="I19" s="38">
        <v>18</v>
      </c>
      <c r="J19" s="38">
        <v>1573.76719</v>
      </c>
      <c r="K19" s="38">
        <v>4</v>
      </c>
      <c r="L19" s="38">
        <v>146.56</v>
      </c>
      <c r="M19" s="38">
        <v>0</v>
      </c>
      <c r="N19" s="38">
        <v>0</v>
      </c>
      <c r="O19" s="38">
        <v>3</v>
      </c>
      <c r="P19" s="38">
        <v>86.61</v>
      </c>
      <c r="Q19" s="38">
        <v>516</v>
      </c>
      <c r="R19" s="38">
        <v>1096234.201238</v>
      </c>
    </row>
    <row r="20" spans="1:18" s="114" customFormat="1" ht="45" customHeight="1">
      <c r="A20" s="300" t="s">
        <v>384</v>
      </c>
      <c r="B20" s="423"/>
      <c r="C20" s="38">
        <v>177</v>
      </c>
      <c r="D20" s="38">
        <v>98125.962442</v>
      </c>
      <c r="E20" s="38">
        <v>1</v>
      </c>
      <c r="F20" s="38">
        <v>1.201</v>
      </c>
      <c r="G20" s="38">
        <v>0</v>
      </c>
      <c r="H20" s="38">
        <v>0</v>
      </c>
      <c r="I20" s="38">
        <v>4</v>
      </c>
      <c r="J20" s="38">
        <v>79.05338</v>
      </c>
      <c r="K20" s="38">
        <v>1</v>
      </c>
      <c r="L20" s="38">
        <v>19.01</v>
      </c>
      <c r="M20" s="38">
        <v>0</v>
      </c>
      <c r="N20" s="38">
        <v>0</v>
      </c>
      <c r="O20" s="38">
        <v>0</v>
      </c>
      <c r="P20" s="38">
        <v>0</v>
      </c>
      <c r="Q20" s="38">
        <v>178</v>
      </c>
      <c r="R20" s="38">
        <v>98187.206822</v>
      </c>
    </row>
    <row r="21" spans="1:18" s="114" customFormat="1" ht="45" customHeight="1">
      <c r="A21" s="300" t="s">
        <v>385</v>
      </c>
      <c r="B21" s="423"/>
      <c r="C21" s="38">
        <v>111</v>
      </c>
      <c r="D21" s="38">
        <v>217519.093908</v>
      </c>
      <c r="E21" s="38">
        <v>1</v>
      </c>
      <c r="F21" s="38">
        <v>4</v>
      </c>
      <c r="G21" s="38">
        <v>0</v>
      </c>
      <c r="H21" s="38">
        <v>0</v>
      </c>
      <c r="I21" s="38">
        <v>2</v>
      </c>
      <c r="J21" s="38">
        <v>1100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-10</v>
      </c>
      <c r="Q21" s="38">
        <v>111</v>
      </c>
      <c r="R21" s="38">
        <v>218613.093908</v>
      </c>
    </row>
    <row r="22" spans="1:18" s="114" customFormat="1" ht="45" customHeight="1">
      <c r="A22" s="36" t="s">
        <v>183</v>
      </c>
      <c r="B22" s="131"/>
      <c r="C22" s="38">
        <v>73</v>
      </c>
      <c r="D22" s="38">
        <v>5926.14683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45</v>
      </c>
      <c r="K22" s="38">
        <v>0</v>
      </c>
      <c r="L22" s="38">
        <v>0</v>
      </c>
      <c r="M22" s="38">
        <v>0</v>
      </c>
      <c r="N22" s="38">
        <v>0</v>
      </c>
      <c r="O22" s="38">
        <v>-1</v>
      </c>
      <c r="P22" s="38">
        <v>-90.6</v>
      </c>
      <c r="Q22" s="38">
        <v>72</v>
      </c>
      <c r="R22" s="38">
        <v>5880.54683</v>
      </c>
    </row>
    <row r="23" spans="1:18" s="114" customFormat="1" ht="45" customHeight="1">
      <c r="A23" s="36" t="s">
        <v>288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5272.95</v>
      </c>
    </row>
    <row r="24" spans="1:18" s="114" customFormat="1" ht="45" customHeight="1">
      <c r="A24" s="36" t="s">
        <v>289</v>
      </c>
      <c r="B24" s="131"/>
      <c r="C24" s="38">
        <v>42</v>
      </c>
      <c r="D24" s="38">
        <v>10250.542764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8.748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1" t="str">
        <f>'2491-00-01'!V34</f>
        <v>中華民國112年5月20日編製</v>
      </c>
      <c r="R25" s="421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2" t="s">
        <v>298</v>
      </c>
      <c r="R26" s="422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20" t="s">
        <v>294</v>
      </c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8" sqref="N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9" t="s">
        <v>2</v>
      </c>
      <c r="V1" s="220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9" t="s">
        <v>2</v>
      </c>
      <c r="AT1" s="221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2" t="s">
        <v>255</v>
      </c>
      <c r="V2" s="223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2" t="s">
        <v>255</v>
      </c>
      <c r="AT2" s="224"/>
    </row>
    <row r="3" spans="1:46" s="14" customFormat="1" ht="19.5" customHeight="1">
      <c r="A3" s="225" t="s">
        <v>258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 t="s">
        <v>259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6" s="14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7" t="str">
        <f>'2491-00-06'!G5</f>
        <v>中華民國112年4月</v>
      </c>
      <c r="I5" s="227"/>
      <c r="J5" s="227"/>
      <c r="K5" s="227"/>
      <c r="L5" s="227"/>
      <c r="M5" s="227"/>
      <c r="N5" s="227"/>
      <c r="O5" s="227"/>
      <c r="P5" s="227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8" t="str">
        <f>H5</f>
        <v>中華民國112年4月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9" t="s">
        <v>8</v>
      </c>
      <c r="B6" s="230"/>
      <c r="C6" s="235" t="s">
        <v>9</v>
      </c>
      <c r="D6" s="236"/>
      <c r="E6" s="239" t="s">
        <v>10</v>
      </c>
      <c r="F6" s="240"/>
      <c r="G6" s="243" t="s">
        <v>11</v>
      </c>
      <c r="H6" s="244"/>
      <c r="I6" s="243" t="s">
        <v>373</v>
      </c>
      <c r="J6" s="244"/>
      <c r="K6" s="239" t="s">
        <v>12</v>
      </c>
      <c r="L6" s="247"/>
      <c r="M6" s="249" t="s">
        <v>13</v>
      </c>
      <c r="N6" s="250"/>
      <c r="O6" s="266" t="s">
        <v>362</v>
      </c>
      <c r="P6" s="267"/>
      <c r="Q6" s="255" t="s">
        <v>14</v>
      </c>
      <c r="R6" s="256"/>
      <c r="S6" s="243" t="s">
        <v>15</v>
      </c>
      <c r="T6" s="244"/>
      <c r="U6" s="243" t="s">
        <v>16</v>
      </c>
      <c r="V6" s="259"/>
      <c r="W6" s="229" t="s">
        <v>8</v>
      </c>
      <c r="X6" s="230"/>
      <c r="Y6" s="266" t="s">
        <v>367</v>
      </c>
      <c r="Z6" s="267"/>
      <c r="AA6" s="243" t="s">
        <v>17</v>
      </c>
      <c r="AB6" s="244"/>
      <c r="AC6" s="243" t="s">
        <v>18</v>
      </c>
      <c r="AD6" s="259"/>
      <c r="AE6" s="265" t="s">
        <v>19</v>
      </c>
      <c r="AF6" s="259"/>
      <c r="AG6" s="279" t="s">
        <v>20</v>
      </c>
      <c r="AH6" s="247"/>
      <c r="AI6" s="265" t="s">
        <v>273</v>
      </c>
      <c r="AJ6" s="259"/>
      <c r="AK6" s="261" t="s">
        <v>374</v>
      </c>
      <c r="AL6" s="262"/>
      <c r="AM6" s="265" t="s">
        <v>22</v>
      </c>
      <c r="AN6" s="259"/>
      <c r="AO6" s="265" t="s">
        <v>23</v>
      </c>
      <c r="AP6" s="259"/>
      <c r="AQ6" s="265" t="s">
        <v>24</v>
      </c>
      <c r="AR6" s="244"/>
      <c r="AS6" s="243" t="s">
        <v>25</v>
      </c>
      <c r="AT6" s="271"/>
    </row>
    <row r="7" spans="1:46" ht="16.5" customHeight="1">
      <c r="A7" s="231"/>
      <c r="B7" s="232"/>
      <c r="C7" s="237"/>
      <c r="D7" s="238"/>
      <c r="E7" s="241"/>
      <c r="F7" s="242"/>
      <c r="G7" s="245"/>
      <c r="H7" s="246"/>
      <c r="I7" s="245"/>
      <c r="J7" s="246"/>
      <c r="K7" s="241"/>
      <c r="L7" s="248"/>
      <c r="M7" s="273" t="s">
        <v>26</v>
      </c>
      <c r="N7" s="274"/>
      <c r="O7" s="303"/>
      <c r="P7" s="304"/>
      <c r="Q7" s="257"/>
      <c r="R7" s="258"/>
      <c r="S7" s="245"/>
      <c r="T7" s="246"/>
      <c r="U7" s="245"/>
      <c r="V7" s="260"/>
      <c r="W7" s="231"/>
      <c r="X7" s="232"/>
      <c r="Y7" s="268"/>
      <c r="Z7" s="269"/>
      <c r="AA7" s="245"/>
      <c r="AB7" s="246"/>
      <c r="AC7" s="245"/>
      <c r="AD7" s="260"/>
      <c r="AE7" s="275" t="s">
        <v>27</v>
      </c>
      <c r="AF7" s="276"/>
      <c r="AG7" s="280"/>
      <c r="AH7" s="248"/>
      <c r="AI7" s="275" t="s">
        <v>28</v>
      </c>
      <c r="AJ7" s="276"/>
      <c r="AK7" s="263"/>
      <c r="AL7" s="264"/>
      <c r="AM7" s="275" t="s">
        <v>29</v>
      </c>
      <c r="AN7" s="276"/>
      <c r="AO7" s="277" t="s">
        <v>30</v>
      </c>
      <c r="AP7" s="278"/>
      <c r="AQ7" s="270"/>
      <c r="AR7" s="246"/>
      <c r="AS7" s="245"/>
      <c r="AT7" s="272"/>
    </row>
    <row r="8" spans="1:46" ht="22.5" customHeight="1">
      <c r="A8" s="233"/>
      <c r="B8" s="234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3"/>
      <c r="X8" s="234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1" t="s">
        <v>33</v>
      </c>
      <c r="B9" s="282"/>
      <c r="C9" s="23">
        <v>3543</v>
      </c>
      <c r="D9" s="23">
        <v>9906.16664</v>
      </c>
      <c r="E9" s="23">
        <v>113</v>
      </c>
      <c r="F9" s="23">
        <v>291.147</v>
      </c>
      <c r="G9" s="23">
        <v>14</v>
      </c>
      <c r="H9" s="23">
        <v>66.531</v>
      </c>
      <c r="I9" s="23">
        <v>503</v>
      </c>
      <c r="J9" s="23">
        <v>1013.844776</v>
      </c>
      <c r="K9" s="23">
        <v>69</v>
      </c>
      <c r="L9" s="23">
        <v>321.458332</v>
      </c>
      <c r="M9" s="23">
        <v>10</v>
      </c>
      <c r="N9" s="23">
        <v>9.6</v>
      </c>
      <c r="O9" s="23">
        <v>538</v>
      </c>
      <c r="P9" s="23">
        <v>1017.649888</v>
      </c>
      <c r="Q9" s="23">
        <v>348</v>
      </c>
      <c r="R9" s="23">
        <v>343.044</v>
      </c>
      <c r="S9" s="23">
        <v>52</v>
      </c>
      <c r="T9" s="23">
        <v>202.38</v>
      </c>
      <c r="U9" s="23">
        <v>61</v>
      </c>
      <c r="V9" s="23">
        <v>131.75</v>
      </c>
      <c r="W9" s="281" t="s">
        <v>33</v>
      </c>
      <c r="X9" s="282"/>
      <c r="Y9" s="23">
        <v>171</v>
      </c>
      <c r="Z9" s="23">
        <v>245.419001</v>
      </c>
      <c r="AA9" s="23">
        <v>423</v>
      </c>
      <c r="AB9" s="23">
        <v>3522.403348</v>
      </c>
      <c r="AC9" s="23">
        <v>193</v>
      </c>
      <c r="AD9" s="23">
        <v>497.1258</v>
      </c>
      <c r="AE9" s="23">
        <v>778</v>
      </c>
      <c r="AF9" s="23">
        <v>1730.620976</v>
      </c>
      <c r="AG9" s="23">
        <v>140</v>
      </c>
      <c r="AH9" s="23">
        <v>357.929999</v>
      </c>
      <c r="AI9" s="23">
        <v>0</v>
      </c>
      <c r="AJ9" s="23">
        <v>0</v>
      </c>
      <c r="AK9" s="23">
        <v>5</v>
      </c>
      <c r="AL9" s="23">
        <v>4.15</v>
      </c>
      <c r="AM9" s="23">
        <v>1</v>
      </c>
      <c r="AN9" s="23">
        <v>1</v>
      </c>
      <c r="AO9" s="23">
        <v>41</v>
      </c>
      <c r="AP9" s="23">
        <v>69.44</v>
      </c>
      <c r="AQ9" s="23">
        <v>83</v>
      </c>
      <c r="AR9" s="23">
        <v>80.67252</v>
      </c>
      <c r="AS9" s="23">
        <v>0</v>
      </c>
      <c r="AT9" s="23">
        <v>0</v>
      </c>
    </row>
    <row r="10" spans="1:46" s="22" customFormat="1" ht="16.5" customHeight="1">
      <c r="A10" s="283" t="s">
        <v>226</v>
      </c>
      <c r="B10" s="284"/>
      <c r="C10" s="23">
        <v>3533</v>
      </c>
      <c r="D10" s="23">
        <v>9886.36664</v>
      </c>
      <c r="E10" s="23">
        <v>112</v>
      </c>
      <c r="F10" s="23">
        <v>290.147</v>
      </c>
      <c r="G10" s="23">
        <v>14</v>
      </c>
      <c r="H10" s="23">
        <v>66.531</v>
      </c>
      <c r="I10" s="23">
        <v>501</v>
      </c>
      <c r="J10" s="23">
        <v>1013.344776</v>
      </c>
      <c r="K10" s="23">
        <v>69</v>
      </c>
      <c r="L10" s="23">
        <v>321.458332</v>
      </c>
      <c r="M10" s="23">
        <v>10</v>
      </c>
      <c r="N10" s="23">
        <v>9.6</v>
      </c>
      <c r="O10" s="23">
        <v>538</v>
      </c>
      <c r="P10" s="23">
        <v>1017.649888</v>
      </c>
      <c r="Q10" s="23">
        <v>348</v>
      </c>
      <c r="R10" s="23">
        <v>343.044</v>
      </c>
      <c r="S10" s="23">
        <v>51</v>
      </c>
      <c r="T10" s="23">
        <v>201.38</v>
      </c>
      <c r="U10" s="23">
        <v>61</v>
      </c>
      <c r="V10" s="23">
        <v>131.75</v>
      </c>
      <c r="W10" s="283" t="s">
        <v>226</v>
      </c>
      <c r="X10" s="284"/>
      <c r="Y10" s="23">
        <v>169</v>
      </c>
      <c r="Z10" s="23">
        <v>234.919001</v>
      </c>
      <c r="AA10" s="23">
        <v>423</v>
      </c>
      <c r="AB10" s="23">
        <v>3522.403348</v>
      </c>
      <c r="AC10" s="23">
        <v>192</v>
      </c>
      <c r="AD10" s="23">
        <v>497.0258</v>
      </c>
      <c r="AE10" s="23">
        <v>777</v>
      </c>
      <c r="AF10" s="23">
        <v>1730.520976</v>
      </c>
      <c r="AG10" s="23">
        <v>138</v>
      </c>
      <c r="AH10" s="23">
        <v>351.329999</v>
      </c>
      <c r="AI10" s="23">
        <v>0</v>
      </c>
      <c r="AJ10" s="23">
        <v>0</v>
      </c>
      <c r="AK10" s="23">
        <v>5</v>
      </c>
      <c r="AL10" s="23">
        <v>4.15</v>
      </c>
      <c r="AM10" s="23">
        <v>1</v>
      </c>
      <c r="AN10" s="23">
        <v>1</v>
      </c>
      <c r="AO10" s="23">
        <v>41</v>
      </c>
      <c r="AP10" s="23">
        <v>69.44</v>
      </c>
      <c r="AQ10" s="23">
        <v>83</v>
      </c>
      <c r="AR10" s="23">
        <v>80.67252</v>
      </c>
      <c r="AS10" s="23">
        <v>0</v>
      </c>
      <c r="AT10" s="23">
        <v>0</v>
      </c>
    </row>
    <row r="11" spans="1:46" s="22" customFormat="1" ht="16.5" customHeight="1">
      <c r="A11" s="285" t="s">
        <v>266</v>
      </c>
      <c r="B11" s="286"/>
      <c r="C11" s="23">
        <v>630</v>
      </c>
      <c r="D11" s="23">
        <v>1277.264288</v>
      </c>
      <c r="E11" s="23">
        <v>16</v>
      </c>
      <c r="F11" s="23">
        <v>32.9</v>
      </c>
      <c r="G11" s="23">
        <v>1</v>
      </c>
      <c r="H11" s="23">
        <v>1</v>
      </c>
      <c r="I11" s="23">
        <v>93</v>
      </c>
      <c r="J11" s="23">
        <v>155.35</v>
      </c>
      <c r="K11" s="23">
        <v>10</v>
      </c>
      <c r="L11" s="23">
        <v>7.505</v>
      </c>
      <c r="M11" s="23">
        <v>3</v>
      </c>
      <c r="N11" s="23">
        <v>0.3</v>
      </c>
      <c r="O11" s="23">
        <v>106</v>
      </c>
      <c r="P11" s="23">
        <v>223.03</v>
      </c>
      <c r="Q11" s="23">
        <v>85</v>
      </c>
      <c r="R11" s="23">
        <v>104.98</v>
      </c>
      <c r="S11" s="23">
        <v>7</v>
      </c>
      <c r="T11" s="23">
        <v>39.6</v>
      </c>
      <c r="U11" s="23">
        <v>6</v>
      </c>
      <c r="V11" s="23">
        <v>11.4</v>
      </c>
      <c r="W11" s="285" t="s">
        <v>266</v>
      </c>
      <c r="X11" s="286"/>
      <c r="Y11" s="23">
        <v>24</v>
      </c>
      <c r="Z11" s="23">
        <v>37.35</v>
      </c>
      <c r="AA11" s="23">
        <v>60</v>
      </c>
      <c r="AB11" s="23">
        <v>278.370088</v>
      </c>
      <c r="AC11" s="23">
        <v>35</v>
      </c>
      <c r="AD11" s="23">
        <v>60.45</v>
      </c>
      <c r="AE11" s="23">
        <v>142</v>
      </c>
      <c r="AF11" s="23">
        <v>271.7092</v>
      </c>
      <c r="AG11" s="23">
        <v>21</v>
      </c>
      <c r="AH11" s="23">
        <v>31.47</v>
      </c>
      <c r="AI11" s="23">
        <v>0</v>
      </c>
      <c r="AJ11" s="23">
        <v>0</v>
      </c>
      <c r="AK11" s="23">
        <v>1</v>
      </c>
      <c r="AL11" s="23">
        <v>0.1</v>
      </c>
      <c r="AM11" s="23">
        <v>1</v>
      </c>
      <c r="AN11" s="23">
        <v>1</v>
      </c>
      <c r="AO11" s="23">
        <v>5</v>
      </c>
      <c r="AP11" s="23">
        <v>6.7</v>
      </c>
      <c r="AQ11" s="23">
        <v>14</v>
      </c>
      <c r="AR11" s="23">
        <v>14.05</v>
      </c>
      <c r="AS11" s="23">
        <v>0</v>
      </c>
      <c r="AT11" s="23">
        <v>0</v>
      </c>
    </row>
    <row r="12" spans="1:46" s="22" customFormat="1" ht="16.5" customHeight="1">
      <c r="A12" s="285" t="s">
        <v>265</v>
      </c>
      <c r="B12" s="286"/>
      <c r="C12" s="23">
        <v>791</v>
      </c>
      <c r="D12" s="23">
        <v>3885.562399</v>
      </c>
      <c r="E12" s="23">
        <v>10</v>
      </c>
      <c r="F12" s="23">
        <v>79.501</v>
      </c>
      <c r="G12" s="23">
        <v>1</v>
      </c>
      <c r="H12" s="23">
        <v>2.5</v>
      </c>
      <c r="I12" s="23">
        <v>87</v>
      </c>
      <c r="J12" s="23">
        <v>210.931</v>
      </c>
      <c r="K12" s="23">
        <v>10</v>
      </c>
      <c r="L12" s="23">
        <v>215.3</v>
      </c>
      <c r="M12" s="23">
        <v>0</v>
      </c>
      <c r="N12" s="23">
        <v>0</v>
      </c>
      <c r="O12" s="23">
        <v>70</v>
      </c>
      <c r="P12" s="23">
        <v>186.435</v>
      </c>
      <c r="Q12" s="23">
        <v>74</v>
      </c>
      <c r="R12" s="23">
        <v>63.69</v>
      </c>
      <c r="S12" s="23">
        <v>8</v>
      </c>
      <c r="T12" s="23">
        <v>47.55</v>
      </c>
      <c r="U12" s="23">
        <v>20</v>
      </c>
      <c r="V12" s="23">
        <v>57.8</v>
      </c>
      <c r="W12" s="285" t="s">
        <v>265</v>
      </c>
      <c r="X12" s="286"/>
      <c r="Y12" s="23">
        <v>73</v>
      </c>
      <c r="Z12" s="23">
        <v>132.16</v>
      </c>
      <c r="AA12" s="23">
        <v>125</v>
      </c>
      <c r="AB12" s="23">
        <v>2208.247992</v>
      </c>
      <c r="AC12" s="23">
        <v>32</v>
      </c>
      <c r="AD12" s="23">
        <v>55.45</v>
      </c>
      <c r="AE12" s="23">
        <v>219</v>
      </c>
      <c r="AF12" s="23">
        <v>512.845888</v>
      </c>
      <c r="AG12" s="23">
        <v>34</v>
      </c>
      <c r="AH12" s="23">
        <v>77.959999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4.4</v>
      </c>
      <c r="AQ12" s="23">
        <v>22</v>
      </c>
      <c r="AR12" s="23">
        <v>30.79152</v>
      </c>
      <c r="AS12" s="23">
        <v>0</v>
      </c>
      <c r="AT12" s="23">
        <v>0</v>
      </c>
    </row>
    <row r="13" spans="1:46" s="22" customFormat="1" ht="16.5" customHeight="1">
      <c r="A13" s="285" t="s">
        <v>299</v>
      </c>
      <c r="B13" s="286"/>
      <c r="C13" s="23">
        <v>308</v>
      </c>
      <c r="D13" s="23">
        <v>744.301976</v>
      </c>
      <c r="E13" s="23">
        <v>6</v>
      </c>
      <c r="F13" s="23">
        <v>7.8</v>
      </c>
      <c r="G13" s="23">
        <v>3</v>
      </c>
      <c r="H13" s="23">
        <v>26.1</v>
      </c>
      <c r="I13" s="23">
        <v>40</v>
      </c>
      <c r="J13" s="23">
        <v>155.188888</v>
      </c>
      <c r="K13" s="23">
        <v>5</v>
      </c>
      <c r="L13" s="23">
        <v>11.3</v>
      </c>
      <c r="M13" s="23">
        <v>1</v>
      </c>
      <c r="N13" s="23">
        <v>0.5</v>
      </c>
      <c r="O13" s="23">
        <v>57</v>
      </c>
      <c r="P13" s="23">
        <v>87.390888</v>
      </c>
      <c r="Q13" s="23">
        <v>25</v>
      </c>
      <c r="R13" s="23">
        <v>15.27</v>
      </c>
      <c r="S13" s="23">
        <v>10</v>
      </c>
      <c r="T13" s="23">
        <v>37.75</v>
      </c>
      <c r="U13" s="23">
        <v>6</v>
      </c>
      <c r="V13" s="23">
        <v>19</v>
      </c>
      <c r="W13" s="285" t="s">
        <v>299</v>
      </c>
      <c r="X13" s="286"/>
      <c r="Y13" s="23">
        <v>7</v>
      </c>
      <c r="Z13" s="23">
        <v>6.65</v>
      </c>
      <c r="AA13" s="23">
        <v>32</v>
      </c>
      <c r="AB13" s="23">
        <v>90.3272</v>
      </c>
      <c r="AC13" s="23">
        <v>23</v>
      </c>
      <c r="AD13" s="23">
        <v>116.47</v>
      </c>
      <c r="AE13" s="23">
        <v>71</v>
      </c>
      <c r="AF13" s="23">
        <v>105.865</v>
      </c>
      <c r="AG13" s="23">
        <v>9</v>
      </c>
      <c r="AH13" s="23">
        <v>37.68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4</v>
      </c>
      <c r="AP13" s="23">
        <v>20.4</v>
      </c>
      <c r="AQ13" s="23">
        <v>8</v>
      </c>
      <c r="AR13" s="23">
        <v>5.61</v>
      </c>
      <c r="AS13" s="23">
        <v>0</v>
      </c>
      <c r="AT13" s="23">
        <v>0</v>
      </c>
    </row>
    <row r="14" spans="1:46" s="22" customFormat="1" ht="16.5" customHeight="1">
      <c r="A14" s="285" t="s">
        <v>222</v>
      </c>
      <c r="B14" s="286"/>
      <c r="C14" s="23">
        <v>579</v>
      </c>
      <c r="D14" s="23">
        <v>942.376576</v>
      </c>
      <c r="E14" s="23">
        <v>18</v>
      </c>
      <c r="F14" s="23">
        <v>31.455</v>
      </c>
      <c r="G14" s="23">
        <v>0</v>
      </c>
      <c r="H14" s="23">
        <v>0</v>
      </c>
      <c r="I14" s="23">
        <v>80</v>
      </c>
      <c r="J14" s="23">
        <v>119.378888</v>
      </c>
      <c r="K14" s="23">
        <v>13</v>
      </c>
      <c r="L14" s="23">
        <v>37.058888</v>
      </c>
      <c r="M14" s="23">
        <v>0</v>
      </c>
      <c r="N14" s="23">
        <v>0</v>
      </c>
      <c r="O14" s="23">
        <v>83</v>
      </c>
      <c r="P14" s="23">
        <v>114.529</v>
      </c>
      <c r="Q14" s="23">
        <v>67</v>
      </c>
      <c r="R14" s="23">
        <v>52.364</v>
      </c>
      <c r="S14" s="23">
        <v>6</v>
      </c>
      <c r="T14" s="23">
        <v>7.2</v>
      </c>
      <c r="U14" s="23">
        <v>12</v>
      </c>
      <c r="V14" s="23">
        <v>12.58</v>
      </c>
      <c r="W14" s="285" t="s">
        <v>222</v>
      </c>
      <c r="X14" s="286"/>
      <c r="Y14" s="23">
        <v>31</v>
      </c>
      <c r="Z14" s="23">
        <v>28.872</v>
      </c>
      <c r="AA14" s="23">
        <v>68</v>
      </c>
      <c r="AB14" s="23">
        <v>231.61</v>
      </c>
      <c r="AC14" s="23">
        <v>30</v>
      </c>
      <c r="AD14" s="23">
        <v>58.9438</v>
      </c>
      <c r="AE14" s="23">
        <v>125</v>
      </c>
      <c r="AF14" s="23">
        <v>193.545</v>
      </c>
      <c r="AG14" s="23">
        <v>20</v>
      </c>
      <c r="AH14" s="23">
        <v>33.93</v>
      </c>
      <c r="AI14" s="23">
        <v>0</v>
      </c>
      <c r="AJ14" s="23">
        <v>0</v>
      </c>
      <c r="AK14" s="23">
        <v>1</v>
      </c>
      <c r="AL14" s="23">
        <v>0.2</v>
      </c>
      <c r="AM14" s="23">
        <v>0</v>
      </c>
      <c r="AN14" s="23">
        <v>0</v>
      </c>
      <c r="AO14" s="23">
        <v>9</v>
      </c>
      <c r="AP14" s="23">
        <v>6.7</v>
      </c>
      <c r="AQ14" s="23">
        <v>16</v>
      </c>
      <c r="AR14" s="23">
        <v>14.01</v>
      </c>
      <c r="AS14" s="23">
        <v>0</v>
      </c>
      <c r="AT14" s="23">
        <v>0</v>
      </c>
    </row>
    <row r="15" spans="1:46" s="22" customFormat="1" ht="16.5" customHeight="1">
      <c r="A15" s="285" t="s">
        <v>223</v>
      </c>
      <c r="B15" s="286"/>
      <c r="C15" s="23">
        <v>212</v>
      </c>
      <c r="D15" s="23">
        <v>670.14</v>
      </c>
      <c r="E15" s="23">
        <v>10</v>
      </c>
      <c r="F15" s="23">
        <v>11.521</v>
      </c>
      <c r="G15" s="23">
        <v>1</v>
      </c>
      <c r="H15" s="23">
        <v>0.2</v>
      </c>
      <c r="I15" s="23">
        <v>44</v>
      </c>
      <c r="J15" s="23">
        <v>56.025</v>
      </c>
      <c r="K15" s="23">
        <v>9</v>
      </c>
      <c r="L15" s="23">
        <v>4.75</v>
      </c>
      <c r="M15" s="23">
        <v>0</v>
      </c>
      <c r="N15" s="23">
        <v>0</v>
      </c>
      <c r="O15" s="23">
        <v>33</v>
      </c>
      <c r="P15" s="23">
        <v>48.66</v>
      </c>
      <c r="Q15" s="23">
        <v>13</v>
      </c>
      <c r="R15" s="23">
        <v>23.5</v>
      </c>
      <c r="S15" s="23">
        <v>3</v>
      </c>
      <c r="T15" s="23">
        <v>4.3</v>
      </c>
      <c r="U15" s="23">
        <v>3</v>
      </c>
      <c r="V15" s="23">
        <v>9.2</v>
      </c>
      <c r="W15" s="285" t="s">
        <v>223</v>
      </c>
      <c r="X15" s="286"/>
      <c r="Y15" s="23">
        <v>3</v>
      </c>
      <c r="Z15" s="23">
        <v>1.341</v>
      </c>
      <c r="AA15" s="23">
        <v>25</v>
      </c>
      <c r="AB15" s="23">
        <v>103.28</v>
      </c>
      <c r="AC15" s="23">
        <v>13</v>
      </c>
      <c r="AD15" s="23">
        <v>32.412</v>
      </c>
      <c r="AE15" s="23">
        <v>34</v>
      </c>
      <c r="AF15" s="23">
        <v>351.65</v>
      </c>
      <c r="AG15" s="23">
        <v>8</v>
      </c>
      <c r="AH15" s="23">
        <v>8.6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6</v>
      </c>
      <c r="AP15" s="23">
        <v>7.5</v>
      </c>
      <c r="AQ15" s="23">
        <v>7</v>
      </c>
      <c r="AR15" s="23">
        <v>7.201</v>
      </c>
      <c r="AS15" s="23">
        <v>0</v>
      </c>
      <c r="AT15" s="23">
        <v>0</v>
      </c>
    </row>
    <row r="16" spans="1:46" s="22" customFormat="1" ht="16.5" customHeight="1">
      <c r="A16" s="287" t="s">
        <v>227</v>
      </c>
      <c r="B16" s="284"/>
      <c r="C16" s="23">
        <v>382</v>
      </c>
      <c r="D16" s="23">
        <v>661.741777</v>
      </c>
      <c r="E16" s="23">
        <v>16</v>
      </c>
      <c r="F16" s="23">
        <v>41.52</v>
      </c>
      <c r="G16" s="23">
        <v>2</v>
      </c>
      <c r="H16" s="23">
        <v>25.531</v>
      </c>
      <c r="I16" s="23">
        <v>58</v>
      </c>
      <c r="J16" s="23">
        <v>100.49</v>
      </c>
      <c r="K16" s="23">
        <v>8</v>
      </c>
      <c r="L16" s="23">
        <v>13.444444</v>
      </c>
      <c r="M16" s="23">
        <v>3</v>
      </c>
      <c r="N16" s="23">
        <v>6</v>
      </c>
      <c r="O16" s="23">
        <v>74</v>
      </c>
      <c r="P16" s="23">
        <v>116.97</v>
      </c>
      <c r="Q16" s="23">
        <v>42</v>
      </c>
      <c r="R16" s="23">
        <v>37.89</v>
      </c>
      <c r="S16" s="23">
        <v>6</v>
      </c>
      <c r="T16" s="23">
        <v>20.68</v>
      </c>
      <c r="U16" s="23">
        <v>9</v>
      </c>
      <c r="V16" s="23">
        <v>8.82</v>
      </c>
      <c r="W16" s="287" t="s">
        <v>227</v>
      </c>
      <c r="X16" s="284"/>
      <c r="Y16" s="23">
        <v>15</v>
      </c>
      <c r="Z16" s="23">
        <v>17.366001</v>
      </c>
      <c r="AA16" s="23">
        <v>36</v>
      </c>
      <c r="AB16" s="23">
        <v>93.244444</v>
      </c>
      <c r="AC16" s="23">
        <v>14</v>
      </c>
      <c r="AD16" s="23">
        <v>33.06</v>
      </c>
      <c r="AE16" s="23">
        <v>70</v>
      </c>
      <c r="AF16" s="23">
        <v>55.045888</v>
      </c>
      <c r="AG16" s="23">
        <v>19</v>
      </c>
      <c r="AH16" s="23">
        <v>82.8</v>
      </c>
      <c r="AI16" s="23">
        <v>0</v>
      </c>
      <c r="AJ16" s="23">
        <v>0</v>
      </c>
      <c r="AK16" s="23">
        <v>1</v>
      </c>
      <c r="AL16" s="23">
        <v>0.1</v>
      </c>
      <c r="AM16" s="23">
        <v>0</v>
      </c>
      <c r="AN16" s="23">
        <v>0</v>
      </c>
      <c r="AO16" s="23">
        <v>5</v>
      </c>
      <c r="AP16" s="23">
        <v>7.08</v>
      </c>
      <c r="AQ16" s="23">
        <v>4</v>
      </c>
      <c r="AR16" s="23">
        <v>1.7</v>
      </c>
      <c r="AS16" s="23">
        <v>0</v>
      </c>
      <c r="AT16" s="23">
        <v>0</v>
      </c>
    </row>
    <row r="17" spans="1:46" s="22" customFormat="1" ht="16.5" customHeight="1">
      <c r="A17" s="285" t="s">
        <v>228</v>
      </c>
      <c r="B17" s="286"/>
      <c r="C17" s="23">
        <v>47</v>
      </c>
      <c r="D17" s="23">
        <v>115.637434</v>
      </c>
      <c r="E17" s="23">
        <v>2</v>
      </c>
      <c r="F17" s="23">
        <v>1.5</v>
      </c>
      <c r="G17" s="23">
        <v>0</v>
      </c>
      <c r="H17" s="23">
        <v>0</v>
      </c>
      <c r="I17" s="23">
        <v>7</v>
      </c>
      <c r="J17" s="23">
        <v>18.78</v>
      </c>
      <c r="K17" s="23">
        <v>1</v>
      </c>
      <c r="L17" s="23">
        <v>10</v>
      </c>
      <c r="M17" s="23">
        <v>0</v>
      </c>
      <c r="N17" s="23">
        <v>0</v>
      </c>
      <c r="O17" s="23">
        <v>7</v>
      </c>
      <c r="P17" s="23">
        <v>8.01</v>
      </c>
      <c r="Q17" s="23">
        <v>3</v>
      </c>
      <c r="R17" s="23">
        <v>1.6</v>
      </c>
      <c r="S17" s="23">
        <v>1</v>
      </c>
      <c r="T17" s="23">
        <v>7</v>
      </c>
      <c r="U17" s="23">
        <v>0</v>
      </c>
      <c r="V17" s="23">
        <v>0</v>
      </c>
      <c r="W17" s="285" t="s">
        <v>228</v>
      </c>
      <c r="X17" s="286"/>
      <c r="Y17" s="23">
        <v>0</v>
      </c>
      <c r="Z17" s="23">
        <v>0</v>
      </c>
      <c r="AA17" s="23">
        <v>9</v>
      </c>
      <c r="AB17" s="23">
        <v>37.247434</v>
      </c>
      <c r="AC17" s="23">
        <v>4</v>
      </c>
      <c r="AD17" s="23">
        <v>4.6</v>
      </c>
      <c r="AE17" s="23">
        <v>9</v>
      </c>
      <c r="AF17" s="23">
        <v>7.7</v>
      </c>
      <c r="AG17" s="23">
        <v>2</v>
      </c>
      <c r="AH17" s="23">
        <v>6.2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13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5" t="s">
        <v>229</v>
      </c>
      <c r="B18" s="286"/>
      <c r="C18" s="23">
        <v>94</v>
      </c>
      <c r="D18" s="23">
        <v>261.785</v>
      </c>
      <c r="E18" s="23">
        <v>4</v>
      </c>
      <c r="F18" s="23">
        <v>6.3</v>
      </c>
      <c r="G18" s="23">
        <v>1</v>
      </c>
      <c r="H18" s="23">
        <v>3.6</v>
      </c>
      <c r="I18" s="23">
        <v>7</v>
      </c>
      <c r="J18" s="23">
        <v>17.57</v>
      </c>
      <c r="K18" s="23">
        <v>0</v>
      </c>
      <c r="L18" s="23">
        <v>0</v>
      </c>
      <c r="M18" s="23">
        <v>0</v>
      </c>
      <c r="N18" s="23">
        <v>0</v>
      </c>
      <c r="O18" s="23">
        <v>19</v>
      </c>
      <c r="P18" s="23">
        <v>71.705</v>
      </c>
      <c r="Q18" s="23">
        <v>2</v>
      </c>
      <c r="R18" s="23">
        <v>10.5</v>
      </c>
      <c r="S18" s="23">
        <v>1</v>
      </c>
      <c r="T18" s="23">
        <v>3</v>
      </c>
      <c r="U18" s="23">
        <v>0</v>
      </c>
      <c r="V18" s="23">
        <v>0</v>
      </c>
      <c r="W18" s="285" t="s">
        <v>229</v>
      </c>
      <c r="X18" s="286"/>
      <c r="Y18" s="23">
        <v>3</v>
      </c>
      <c r="Z18" s="23">
        <v>5.4</v>
      </c>
      <c r="AA18" s="23">
        <v>12</v>
      </c>
      <c r="AB18" s="23">
        <v>31.66</v>
      </c>
      <c r="AC18" s="23">
        <v>7</v>
      </c>
      <c r="AD18" s="23">
        <v>38.1</v>
      </c>
      <c r="AE18" s="23">
        <v>34</v>
      </c>
      <c r="AF18" s="23">
        <v>65.2</v>
      </c>
      <c r="AG18" s="23">
        <v>1</v>
      </c>
      <c r="AH18" s="23">
        <v>4</v>
      </c>
      <c r="AI18" s="23">
        <v>0</v>
      </c>
      <c r="AJ18" s="23">
        <v>0</v>
      </c>
      <c r="AK18" s="23">
        <v>1</v>
      </c>
      <c r="AL18" s="23">
        <v>2.75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</v>
      </c>
      <c r="AS18" s="23">
        <v>0</v>
      </c>
      <c r="AT18" s="23">
        <v>0</v>
      </c>
    </row>
    <row r="19" spans="1:46" s="22" customFormat="1" ht="16.5" customHeight="1">
      <c r="A19" s="285" t="s">
        <v>230</v>
      </c>
      <c r="B19" s="286"/>
      <c r="C19" s="23">
        <v>45</v>
      </c>
      <c r="D19" s="23">
        <v>91.16</v>
      </c>
      <c r="E19" s="23">
        <v>4</v>
      </c>
      <c r="F19" s="23">
        <v>14.3</v>
      </c>
      <c r="G19" s="23">
        <v>0</v>
      </c>
      <c r="H19" s="23">
        <v>0</v>
      </c>
      <c r="I19" s="23">
        <v>11</v>
      </c>
      <c r="J19" s="23">
        <v>29.6</v>
      </c>
      <c r="K19" s="23">
        <v>2</v>
      </c>
      <c r="L19" s="23">
        <v>0.7</v>
      </c>
      <c r="M19" s="23">
        <v>0</v>
      </c>
      <c r="N19" s="23">
        <v>0</v>
      </c>
      <c r="O19" s="23">
        <v>11</v>
      </c>
      <c r="P19" s="23">
        <v>15.9</v>
      </c>
      <c r="Q19" s="23">
        <v>2</v>
      </c>
      <c r="R19" s="23">
        <v>0.6</v>
      </c>
      <c r="S19" s="23">
        <v>0</v>
      </c>
      <c r="T19" s="23">
        <v>0</v>
      </c>
      <c r="U19" s="23">
        <v>0</v>
      </c>
      <c r="V19" s="23">
        <v>0</v>
      </c>
      <c r="W19" s="285" t="s">
        <v>230</v>
      </c>
      <c r="X19" s="286"/>
      <c r="Y19" s="23">
        <v>2</v>
      </c>
      <c r="Z19" s="23">
        <v>0.2</v>
      </c>
      <c r="AA19" s="23">
        <v>1</v>
      </c>
      <c r="AB19" s="23">
        <v>0.3</v>
      </c>
      <c r="AC19" s="23">
        <v>2</v>
      </c>
      <c r="AD19" s="23">
        <v>21</v>
      </c>
      <c r="AE19" s="23">
        <v>7</v>
      </c>
      <c r="AF19" s="23">
        <v>4.71</v>
      </c>
      <c r="AG19" s="23">
        <v>2</v>
      </c>
      <c r="AH19" s="23">
        <v>3.8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0.05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5" t="s">
        <v>231</v>
      </c>
      <c r="B20" s="286"/>
      <c r="C20" s="23">
        <v>121</v>
      </c>
      <c r="D20" s="23">
        <v>296.13817</v>
      </c>
      <c r="E20" s="23">
        <v>3</v>
      </c>
      <c r="F20" s="23">
        <v>1.55</v>
      </c>
      <c r="G20" s="23">
        <v>0</v>
      </c>
      <c r="H20" s="23">
        <v>0</v>
      </c>
      <c r="I20" s="23">
        <v>25</v>
      </c>
      <c r="J20" s="23">
        <v>50.51</v>
      </c>
      <c r="K20" s="23">
        <v>4</v>
      </c>
      <c r="L20" s="23">
        <v>12</v>
      </c>
      <c r="M20" s="23">
        <v>0</v>
      </c>
      <c r="N20" s="23">
        <v>0</v>
      </c>
      <c r="O20" s="23">
        <v>11</v>
      </c>
      <c r="P20" s="23">
        <v>17.3</v>
      </c>
      <c r="Q20" s="23">
        <v>11</v>
      </c>
      <c r="R20" s="23">
        <v>6.4</v>
      </c>
      <c r="S20" s="23">
        <v>2</v>
      </c>
      <c r="T20" s="23">
        <v>17.5</v>
      </c>
      <c r="U20" s="23">
        <v>2</v>
      </c>
      <c r="V20" s="23">
        <v>1.05</v>
      </c>
      <c r="W20" s="285" t="s">
        <v>231</v>
      </c>
      <c r="X20" s="286"/>
      <c r="Y20" s="23">
        <v>4</v>
      </c>
      <c r="Z20" s="23">
        <v>1.75</v>
      </c>
      <c r="AA20" s="23">
        <v>23</v>
      </c>
      <c r="AB20" s="23">
        <v>91.22817</v>
      </c>
      <c r="AC20" s="23">
        <v>10</v>
      </c>
      <c r="AD20" s="23">
        <v>35.3</v>
      </c>
      <c r="AE20" s="23">
        <v>15</v>
      </c>
      <c r="AF20" s="23">
        <v>51.1</v>
      </c>
      <c r="AG20" s="23">
        <v>6</v>
      </c>
      <c r="AH20" s="23">
        <v>6.35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3.1</v>
      </c>
      <c r="AQ20" s="23">
        <v>3</v>
      </c>
      <c r="AR20" s="23">
        <v>1</v>
      </c>
      <c r="AS20" s="23">
        <v>0</v>
      </c>
      <c r="AT20" s="23">
        <v>0</v>
      </c>
    </row>
    <row r="21" spans="1:46" s="22" customFormat="1" ht="16.5" customHeight="1">
      <c r="A21" s="285" t="s">
        <v>232</v>
      </c>
      <c r="B21" s="286"/>
      <c r="C21" s="23">
        <v>28</v>
      </c>
      <c r="D21" s="23">
        <v>40.08402</v>
      </c>
      <c r="E21" s="23">
        <v>1</v>
      </c>
      <c r="F21" s="23">
        <v>1</v>
      </c>
      <c r="G21" s="23">
        <v>1</v>
      </c>
      <c r="H21" s="23">
        <v>0.5</v>
      </c>
      <c r="I21" s="23">
        <v>3</v>
      </c>
      <c r="J21" s="23">
        <v>1.12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2.4</v>
      </c>
      <c r="Q21" s="23">
        <v>3</v>
      </c>
      <c r="R21" s="23">
        <v>2.25</v>
      </c>
      <c r="S21" s="23">
        <v>1</v>
      </c>
      <c r="T21" s="23">
        <v>0.1</v>
      </c>
      <c r="U21" s="23">
        <v>0</v>
      </c>
      <c r="V21" s="23">
        <v>0</v>
      </c>
      <c r="W21" s="285" t="s">
        <v>232</v>
      </c>
      <c r="X21" s="286"/>
      <c r="Y21" s="23">
        <v>0</v>
      </c>
      <c r="Z21" s="23">
        <v>0</v>
      </c>
      <c r="AA21" s="23">
        <v>4</v>
      </c>
      <c r="AB21" s="23">
        <v>21.46402</v>
      </c>
      <c r="AC21" s="23">
        <v>3</v>
      </c>
      <c r="AD21" s="23">
        <v>1.54</v>
      </c>
      <c r="AE21" s="23">
        <v>5</v>
      </c>
      <c r="AF21" s="23">
        <v>6.1</v>
      </c>
      <c r="AG21" s="23">
        <v>3</v>
      </c>
      <c r="AH21" s="23">
        <v>3.11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285" t="s">
        <v>233</v>
      </c>
      <c r="B22" s="286"/>
      <c r="C22" s="23">
        <v>46</v>
      </c>
      <c r="D22" s="23">
        <v>126.52</v>
      </c>
      <c r="E22" s="23">
        <v>5</v>
      </c>
      <c r="F22" s="23">
        <v>7.6</v>
      </c>
      <c r="G22" s="23">
        <v>2</v>
      </c>
      <c r="H22" s="23">
        <v>4.8</v>
      </c>
      <c r="I22" s="23">
        <v>9</v>
      </c>
      <c r="J22" s="23">
        <v>43.6</v>
      </c>
      <c r="K22" s="23">
        <v>2</v>
      </c>
      <c r="L22" s="23">
        <v>2</v>
      </c>
      <c r="M22" s="23">
        <v>0</v>
      </c>
      <c r="N22" s="23">
        <v>0</v>
      </c>
      <c r="O22" s="23">
        <v>10</v>
      </c>
      <c r="P22" s="23">
        <v>8.42</v>
      </c>
      <c r="Q22" s="23">
        <v>4</v>
      </c>
      <c r="R22" s="23">
        <v>2.4</v>
      </c>
      <c r="S22" s="23">
        <v>0</v>
      </c>
      <c r="T22" s="23">
        <v>0</v>
      </c>
      <c r="U22" s="23">
        <v>0</v>
      </c>
      <c r="V22" s="23">
        <v>0</v>
      </c>
      <c r="W22" s="285" t="s">
        <v>233</v>
      </c>
      <c r="X22" s="286"/>
      <c r="Y22" s="23">
        <v>0</v>
      </c>
      <c r="Z22" s="23">
        <v>0</v>
      </c>
      <c r="AA22" s="23">
        <v>3</v>
      </c>
      <c r="AB22" s="23">
        <v>13</v>
      </c>
      <c r="AC22" s="23">
        <v>2</v>
      </c>
      <c r="AD22" s="23">
        <v>5.5</v>
      </c>
      <c r="AE22" s="23">
        <v>6</v>
      </c>
      <c r="AF22" s="23">
        <v>28.1</v>
      </c>
      <c r="AG22" s="23">
        <v>3</v>
      </c>
      <c r="AH22" s="23">
        <v>11.1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5" t="s">
        <v>234</v>
      </c>
      <c r="B23" s="286"/>
      <c r="C23" s="23">
        <v>24</v>
      </c>
      <c r="D23" s="23">
        <v>37.86</v>
      </c>
      <c r="E23" s="23">
        <v>4</v>
      </c>
      <c r="F23" s="23">
        <v>6</v>
      </c>
      <c r="G23" s="23">
        <v>0</v>
      </c>
      <c r="H23" s="23">
        <v>0</v>
      </c>
      <c r="I23" s="23">
        <v>5</v>
      </c>
      <c r="J23" s="23">
        <v>17.25</v>
      </c>
      <c r="K23" s="23">
        <v>2</v>
      </c>
      <c r="L23" s="23">
        <v>1.1</v>
      </c>
      <c r="M23" s="23">
        <v>0</v>
      </c>
      <c r="N23" s="23">
        <v>0</v>
      </c>
      <c r="O23" s="23">
        <v>4</v>
      </c>
      <c r="P23" s="23">
        <v>3.8</v>
      </c>
      <c r="Q23" s="23">
        <v>1</v>
      </c>
      <c r="R23" s="23">
        <v>0.25</v>
      </c>
      <c r="S23" s="23">
        <v>0</v>
      </c>
      <c r="T23" s="23">
        <v>0</v>
      </c>
      <c r="U23" s="23">
        <v>0</v>
      </c>
      <c r="V23" s="23">
        <v>0</v>
      </c>
      <c r="W23" s="285" t="s">
        <v>234</v>
      </c>
      <c r="X23" s="286"/>
      <c r="Y23" s="23">
        <v>0</v>
      </c>
      <c r="Z23" s="23">
        <v>0</v>
      </c>
      <c r="AA23" s="23">
        <v>4</v>
      </c>
      <c r="AB23" s="23">
        <v>4.16</v>
      </c>
      <c r="AC23" s="23">
        <v>1</v>
      </c>
      <c r="AD23" s="23">
        <v>5</v>
      </c>
      <c r="AE23" s="23">
        <v>3</v>
      </c>
      <c r="AF23" s="23">
        <v>0.3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5" t="s">
        <v>235</v>
      </c>
      <c r="B24" s="286"/>
      <c r="C24" s="23">
        <v>50</v>
      </c>
      <c r="D24" s="23">
        <v>129.154</v>
      </c>
      <c r="E24" s="23">
        <v>7</v>
      </c>
      <c r="F24" s="23">
        <v>39.1</v>
      </c>
      <c r="G24" s="23">
        <v>0</v>
      </c>
      <c r="H24" s="23">
        <v>0</v>
      </c>
      <c r="I24" s="23">
        <v>9</v>
      </c>
      <c r="J24" s="23">
        <v>7.28</v>
      </c>
      <c r="K24" s="23">
        <v>1</v>
      </c>
      <c r="L24" s="23">
        <v>1</v>
      </c>
      <c r="M24" s="23">
        <v>1</v>
      </c>
      <c r="N24" s="23">
        <v>2</v>
      </c>
      <c r="O24" s="23">
        <v>11</v>
      </c>
      <c r="P24" s="23">
        <v>6.15</v>
      </c>
      <c r="Q24" s="23">
        <v>8</v>
      </c>
      <c r="R24" s="23">
        <v>5.6</v>
      </c>
      <c r="S24" s="23">
        <v>1</v>
      </c>
      <c r="T24" s="23">
        <v>10</v>
      </c>
      <c r="U24" s="23">
        <v>2</v>
      </c>
      <c r="V24" s="23">
        <v>11.1</v>
      </c>
      <c r="W24" s="285" t="s">
        <v>235</v>
      </c>
      <c r="X24" s="286"/>
      <c r="Y24" s="23">
        <v>0</v>
      </c>
      <c r="Z24" s="23">
        <v>0</v>
      </c>
      <c r="AA24" s="23">
        <v>1</v>
      </c>
      <c r="AB24" s="23">
        <v>10.114</v>
      </c>
      <c r="AC24" s="23">
        <v>2</v>
      </c>
      <c r="AD24" s="23">
        <v>0.6</v>
      </c>
      <c r="AE24" s="23">
        <v>3</v>
      </c>
      <c r="AF24" s="23">
        <v>1.8</v>
      </c>
      <c r="AG24" s="23">
        <v>2</v>
      </c>
      <c r="AH24" s="23">
        <v>33.6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0.51</v>
      </c>
      <c r="AQ24" s="23">
        <v>1</v>
      </c>
      <c r="AR24" s="23">
        <v>0.3</v>
      </c>
      <c r="AS24" s="23">
        <v>0</v>
      </c>
      <c r="AT24" s="23">
        <v>0</v>
      </c>
    </row>
    <row r="25" spans="1:46" s="22" customFormat="1" ht="16.5" customHeight="1">
      <c r="A25" s="285" t="s">
        <v>221</v>
      </c>
      <c r="B25" s="286"/>
      <c r="C25" s="23">
        <v>6</v>
      </c>
      <c r="D25" s="23">
        <v>11.4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5" t="s">
        <v>221</v>
      </c>
      <c r="X25" s="286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6.2</v>
      </c>
      <c r="AE25" s="23">
        <v>1</v>
      </c>
      <c r="AF25" s="23">
        <v>1</v>
      </c>
      <c r="AG25" s="23">
        <v>1</v>
      </c>
      <c r="AH25" s="23">
        <v>1.2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5" t="s">
        <v>236</v>
      </c>
      <c r="B26" s="286"/>
      <c r="C26" s="23">
        <v>25</v>
      </c>
      <c r="D26" s="23">
        <v>44.35</v>
      </c>
      <c r="E26" s="23">
        <v>0</v>
      </c>
      <c r="F26" s="23">
        <v>0</v>
      </c>
      <c r="G26" s="23">
        <v>1</v>
      </c>
      <c r="H26" s="23">
        <v>2</v>
      </c>
      <c r="I26" s="23">
        <v>5</v>
      </c>
      <c r="J26" s="23">
        <v>8</v>
      </c>
      <c r="K26" s="23">
        <v>1</v>
      </c>
      <c r="L26" s="23">
        <v>5</v>
      </c>
      <c r="M26" s="23">
        <v>0</v>
      </c>
      <c r="N26" s="23">
        <v>0</v>
      </c>
      <c r="O26" s="23">
        <v>5</v>
      </c>
      <c r="P26" s="23">
        <v>5.2</v>
      </c>
      <c r="Q26" s="23">
        <v>2</v>
      </c>
      <c r="R26" s="23">
        <v>4</v>
      </c>
      <c r="S26" s="23">
        <v>1</v>
      </c>
      <c r="T26" s="23">
        <v>5</v>
      </c>
      <c r="U26" s="23">
        <v>0</v>
      </c>
      <c r="V26" s="23">
        <v>0</v>
      </c>
      <c r="W26" s="285" t="s">
        <v>236</v>
      </c>
      <c r="X26" s="286"/>
      <c r="Y26" s="23">
        <v>1</v>
      </c>
      <c r="Z26" s="23">
        <v>0.6</v>
      </c>
      <c r="AA26" s="23">
        <v>4</v>
      </c>
      <c r="AB26" s="23">
        <v>9.65</v>
      </c>
      <c r="AC26" s="23">
        <v>3</v>
      </c>
      <c r="AD26" s="23">
        <v>2.9</v>
      </c>
      <c r="AE26" s="23">
        <v>1</v>
      </c>
      <c r="AF26" s="23">
        <v>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5" t="s">
        <v>237</v>
      </c>
      <c r="B27" s="286"/>
      <c r="C27" s="23">
        <v>7</v>
      </c>
      <c r="D27" s="23">
        <v>17.6</v>
      </c>
      <c r="E27" s="23">
        <v>1</v>
      </c>
      <c r="F27" s="23">
        <v>1</v>
      </c>
      <c r="G27" s="23">
        <v>0</v>
      </c>
      <c r="H27" s="23">
        <v>0</v>
      </c>
      <c r="I27" s="23">
        <v>1</v>
      </c>
      <c r="J27" s="23">
        <v>0.2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10</v>
      </c>
      <c r="Q27" s="23">
        <v>0</v>
      </c>
      <c r="R27" s="23">
        <v>0</v>
      </c>
      <c r="S27" s="23">
        <v>2</v>
      </c>
      <c r="T27" s="23">
        <v>0.4</v>
      </c>
      <c r="U27" s="23">
        <v>0</v>
      </c>
      <c r="V27" s="23">
        <v>0</v>
      </c>
      <c r="W27" s="285" t="s">
        <v>237</v>
      </c>
      <c r="X27" s="286"/>
      <c r="Y27" s="23">
        <v>1</v>
      </c>
      <c r="Z27" s="23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5" t="s">
        <v>238</v>
      </c>
      <c r="B28" s="286"/>
      <c r="C28" s="23">
        <v>34</v>
      </c>
      <c r="D28" s="23">
        <v>50.01</v>
      </c>
      <c r="E28" s="23">
        <v>1</v>
      </c>
      <c r="F28" s="23">
        <v>2</v>
      </c>
      <c r="G28" s="23">
        <v>0</v>
      </c>
      <c r="H28" s="23">
        <v>0</v>
      </c>
      <c r="I28" s="23">
        <v>1</v>
      </c>
      <c r="J28" s="23">
        <v>0.3</v>
      </c>
      <c r="K28" s="23">
        <v>1</v>
      </c>
      <c r="L28" s="23">
        <v>0.3</v>
      </c>
      <c r="M28" s="23">
        <v>1</v>
      </c>
      <c r="N28" s="23">
        <v>0.5</v>
      </c>
      <c r="O28" s="23">
        <v>10</v>
      </c>
      <c r="P28" s="23">
        <v>12.8</v>
      </c>
      <c r="Q28" s="23">
        <v>3</v>
      </c>
      <c r="R28" s="23">
        <v>9.8</v>
      </c>
      <c r="S28" s="23">
        <v>1</v>
      </c>
      <c r="T28" s="23">
        <v>1.2</v>
      </c>
      <c r="U28" s="23">
        <v>0</v>
      </c>
      <c r="V28" s="23">
        <v>0</v>
      </c>
      <c r="W28" s="285" t="s">
        <v>238</v>
      </c>
      <c r="X28" s="286"/>
      <c r="Y28" s="23">
        <v>2</v>
      </c>
      <c r="Z28" s="23">
        <v>0.8</v>
      </c>
      <c r="AA28" s="23">
        <v>2</v>
      </c>
      <c r="AB28" s="23">
        <v>5.2</v>
      </c>
      <c r="AC28" s="23">
        <v>2</v>
      </c>
      <c r="AD28" s="23">
        <v>5.5</v>
      </c>
      <c r="AE28" s="23">
        <v>6</v>
      </c>
      <c r="AF28" s="23">
        <v>9.1</v>
      </c>
      <c r="AG28" s="23">
        <v>2</v>
      </c>
      <c r="AH28" s="23">
        <v>2.2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0.31</v>
      </c>
      <c r="AS28" s="23">
        <v>0</v>
      </c>
      <c r="AT28" s="23">
        <v>0</v>
      </c>
    </row>
    <row r="29" spans="1:46" s="22" customFormat="1" ht="16.5" customHeight="1">
      <c r="A29" s="285" t="s">
        <v>239</v>
      </c>
      <c r="B29" s="286"/>
      <c r="C29" s="23">
        <v>81</v>
      </c>
      <c r="D29" s="23">
        <v>431.831</v>
      </c>
      <c r="E29" s="23">
        <v>2</v>
      </c>
      <c r="F29" s="23">
        <v>3.1</v>
      </c>
      <c r="G29" s="23">
        <v>1</v>
      </c>
      <c r="H29" s="23">
        <v>0.3</v>
      </c>
      <c r="I29" s="23">
        <v>12</v>
      </c>
      <c r="J29" s="23">
        <v>17.471</v>
      </c>
      <c r="K29" s="23">
        <v>0</v>
      </c>
      <c r="L29" s="23">
        <v>0</v>
      </c>
      <c r="M29" s="23">
        <v>1</v>
      </c>
      <c r="N29" s="23">
        <v>0.3</v>
      </c>
      <c r="O29" s="23">
        <v>16</v>
      </c>
      <c r="P29" s="23">
        <v>43.35</v>
      </c>
      <c r="Q29" s="23">
        <v>2</v>
      </c>
      <c r="R29" s="23">
        <v>0.95</v>
      </c>
      <c r="S29" s="23">
        <v>1</v>
      </c>
      <c r="T29" s="23">
        <v>0.1</v>
      </c>
      <c r="U29" s="23">
        <v>1</v>
      </c>
      <c r="V29" s="23">
        <v>0.8</v>
      </c>
      <c r="W29" s="285" t="s">
        <v>239</v>
      </c>
      <c r="X29" s="286"/>
      <c r="Y29" s="23">
        <v>2</v>
      </c>
      <c r="Z29" s="23">
        <v>1.18</v>
      </c>
      <c r="AA29" s="23">
        <v>9</v>
      </c>
      <c r="AB29" s="23">
        <v>288</v>
      </c>
      <c r="AC29" s="23">
        <v>4</v>
      </c>
      <c r="AD29" s="23">
        <v>10</v>
      </c>
      <c r="AE29" s="23">
        <v>24</v>
      </c>
      <c r="AF29" s="23">
        <v>61.75</v>
      </c>
      <c r="AG29" s="23">
        <v>3</v>
      </c>
      <c r="AH29" s="23">
        <v>1.33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3.2</v>
      </c>
      <c r="AS29" s="23">
        <v>0</v>
      </c>
      <c r="AT29" s="23">
        <v>0</v>
      </c>
    </row>
    <row r="30" spans="1:46" s="22" customFormat="1" ht="16.5" customHeight="1">
      <c r="A30" s="285" t="s">
        <v>240</v>
      </c>
      <c r="B30" s="286"/>
      <c r="C30" s="23">
        <v>23</v>
      </c>
      <c r="D30" s="23">
        <v>51.45</v>
      </c>
      <c r="E30" s="23">
        <v>2</v>
      </c>
      <c r="F30" s="23">
        <v>2</v>
      </c>
      <c r="G30" s="23">
        <v>0</v>
      </c>
      <c r="H30" s="23">
        <v>0</v>
      </c>
      <c r="I30" s="23">
        <v>3</v>
      </c>
      <c r="J30" s="23">
        <v>1.3</v>
      </c>
      <c r="K30" s="23">
        <v>0</v>
      </c>
      <c r="L30" s="23">
        <v>0</v>
      </c>
      <c r="M30" s="23">
        <v>0</v>
      </c>
      <c r="N30" s="23">
        <v>0</v>
      </c>
      <c r="O30" s="23">
        <v>7</v>
      </c>
      <c r="P30" s="23">
        <v>35.6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85" t="s">
        <v>240</v>
      </c>
      <c r="X30" s="286"/>
      <c r="Y30" s="23">
        <v>1</v>
      </c>
      <c r="Z30" s="23">
        <v>0.25</v>
      </c>
      <c r="AA30" s="23">
        <v>5</v>
      </c>
      <c r="AB30" s="23">
        <v>5.3</v>
      </c>
      <c r="AC30" s="23">
        <v>2</v>
      </c>
      <c r="AD30" s="23">
        <v>4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3" t="s">
        <v>241</v>
      </c>
      <c r="B31" s="284"/>
      <c r="C31" s="23">
        <v>10</v>
      </c>
      <c r="D31" s="23">
        <v>19.8</v>
      </c>
      <c r="E31" s="23">
        <v>1</v>
      </c>
      <c r="F31" s="23">
        <v>1</v>
      </c>
      <c r="G31" s="23">
        <v>0</v>
      </c>
      <c r="H31" s="23">
        <v>0</v>
      </c>
      <c r="I31" s="23">
        <v>2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83" t="s">
        <v>241</v>
      </c>
      <c r="X31" s="284"/>
      <c r="Y31" s="23">
        <v>2</v>
      </c>
      <c r="Z31" s="23">
        <v>10.5</v>
      </c>
      <c r="AA31" s="23">
        <v>0</v>
      </c>
      <c r="AB31" s="23">
        <v>0</v>
      </c>
      <c r="AC31" s="23">
        <v>1</v>
      </c>
      <c r="AD31" s="23">
        <v>0.1</v>
      </c>
      <c r="AE31" s="23">
        <v>1</v>
      </c>
      <c r="AF31" s="23">
        <v>0.1</v>
      </c>
      <c r="AG31" s="23">
        <v>2</v>
      </c>
      <c r="AH31" s="23">
        <v>6.6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9" t="s">
        <v>34</v>
      </c>
      <c r="B32" s="290"/>
      <c r="C32" s="23">
        <v>9</v>
      </c>
      <c r="D32" s="23">
        <v>16.8</v>
      </c>
      <c r="E32" s="23">
        <v>1</v>
      </c>
      <c r="F32" s="23">
        <v>1</v>
      </c>
      <c r="G32" s="23">
        <v>0</v>
      </c>
      <c r="H32" s="23">
        <v>0</v>
      </c>
      <c r="I32" s="23">
        <v>2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89" t="s">
        <v>34</v>
      </c>
      <c r="X32" s="290"/>
      <c r="Y32" s="23">
        <v>1</v>
      </c>
      <c r="Z32" s="23">
        <v>7.5</v>
      </c>
      <c r="AA32" s="23">
        <v>0</v>
      </c>
      <c r="AB32" s="23">
        <v>0</v>
      </c>
      <c r="AC32" s="23">
        <v>1</v>
      </c>
      <c r="AD32" s="23">
        <v>0.1</v>
      </c>
      <c r="AE32" s="23">
        <v>1</v>
      </c>
      <c r="AF32" s="23">
        <v>0.1</v>
      </c>
      <c r="AG32" s="23">
        <v>2</v>
      </c>
      <c r="AH32" s="23">
        <v>6.6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1" t="s">
        <v>35</v>
      </c>
      <c r="B33" s="292"/>
      <c r="C33" s="23">
        <v>1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1" t="s">
        <v>35</v>
      </c>
      <c r="X33" s="292"/>
      <c r="Y33" s="23">
        <v>1</v>
      </c>
      <c r="Z33" s="23">
        <v>3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4" t="s">
        <v>256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257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2024-05-15T03:03:12Z</dcterms:modified>
  <cp:category/>
  <cp:version/>
  <cp:contentType/>
  <cp:contentStatus/>
</cp:coreProperties>
</file>