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'2491-00-01'!$A$1:$AT$41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<sst xmlns="http://schemas.openxmlformats.org/spreadsheetml/2006/main" count="1313" uniqueCount="395">
  <si>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</si>
  <si>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</si>
  <si>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</si>
  <si>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</si>
  <si>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</si>
  <si>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</si>
  <si>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</si>
  <si>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</si>
  <si>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</si>
  <si>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</si>
  <si>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</si>
  <si>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</si>
  <si>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</si>
  <si>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</si>
  <si>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</si>
  <si>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</si>
  <si>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</si>
  <si>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</si>
  <si>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</si>
  <si>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</si>
  <si>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</si>
  <si>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</si>
  <si>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</si>
  <si>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</si>
  <si>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</si>
  <si>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</si>
  <si>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</si>
  <si>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</si>
  <si>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</si>
  <si>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</si>
  <si>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</si>
  <si>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</si>
  <si>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</si>
  <si>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</si>
  <si>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</si>
  <si>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</si>
  <si>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</si>
  <si>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</si>
  <si>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</si>
  <si>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</si>
  <si>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</si>
  <si>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</si>
  <si>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</si>
  <si>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</si>
  <si>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</si>
  <si>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</si>
  <si>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</si>
  <si>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</si>
  <si>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</si>
  <si>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</si>
  <si>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</si>
  <si>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</si>
  <si>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</si>
  <si>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</si>
  <si>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</si>
  <si>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</si>
  <si>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</si>
  <si>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</si>
  <si>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</si>
  <si>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</si>
  <si>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</si>
  <si>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</si>
  <si>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</si>
  <si>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</si>
  <si>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</si>
  <si>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</si>
  <si>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</si>
  <si>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</si>
  <si>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</si>
  <si>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</si>
  <si>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</si>
  <si>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</si>
  <si>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</si>
  <si>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</si>
  <si>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</si>
  <si>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</si>
  <si>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</si>
  <si>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</si>
  <si>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</si>
  <si>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</si>
  <si>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</si>
  <si>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</si>
  <si>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</si>
  <si>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</si>
  <si>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</si>
  <si>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</si>
  <si>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</si>
  <si>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</si>
  <si>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</si>
  <si>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</si>
  <si>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</si>
  <si>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</si>
  <si>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</si>
  <si>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</si>
  <si>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</si>
  <si>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</si>
  <si>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</si>
  <si>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</si>
  <si>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</si>
  <si>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</si>
  <si>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</si>
  <si>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</si>
  <si>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</si>
  <si>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</si>
  <si>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</si>
  <si>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</si>
  <si>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</si>
  <si>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</si>
  <si>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</si>
  <si>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</si>
  <si>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</si>
  <si>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</si>
  <si>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</si>
  <si>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</si>
  <si>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</si>
  <si>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</si>
  <si>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</si>
  <si>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</si>
  <si>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</si>
  <si>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</si>
  <si>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</si>
  <si>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</si>
  <si>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</si>
  <si>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</si>
  <si>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</si>
  <si>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</si>
  <si>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</si>
  <si>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</si>
  <si>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</si>
  <si>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</si>
  <si>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</si>
  <si>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</si>
  <si>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</si>
  <si>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</si>
  <si>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</si>
  <si>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</si>
  <si>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</si>
  <si>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</si>
  <si>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</si>
  <si>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</si>
  <si>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</si>
  <si>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</si>
  <si>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</si>
  <si>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</si>
  <si>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</si>
  <si>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</si>
  <si>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</si>
  <si>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</si>
  <si>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</si>
  <si>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</si>
  <si>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</si>
  <si>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</si>
  <si>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</si>
  <si>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</si>
  <si>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</si>
  <si>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</si>
  <si>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</si>
  <si>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</si>
  <si>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</si>
  <si>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</si>
  <si>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</si>
  <si>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</si>
  <si>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</si>
  <si>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</si>
  <si>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</si>
  <si>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</si>
  <si>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</si>
  <si>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</si>
  <si>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</si>
  <si>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</si>
  <si>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</si>
  <si>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</si>
  <si>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</si>
  <si>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</si>
  <si>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</si>
  <si>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</si>
  <si>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</si>
  <si>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</si>
  <si>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</si>
  <si>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</si>
  <si>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</si>
  <si>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</si>
  <si>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</si>
  <si>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</si>
  <si>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</si>
  <si>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</si>
  <si>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</si>
  <si>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</si>
  <si>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</si>
  <si>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</si>
  <si>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</si>
  <si>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</si>
  <si>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</si>
  <si>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</si>
  <si>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</si>
  <si>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</si>
  <si>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</si>
  <si>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</si>
  <si>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</si>
  <si>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</si>
  <si>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</si>
  <si>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</si>
  <si>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</si>
  <si>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</si>
  <si>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</si>
  <si>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</si>
  <si>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</si>
  <si>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</si>
  <si>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</si>
  <si>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</si>
  <si>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</si>
  <si>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</si>
  <si>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</si>
  <si>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</si>
  <si>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</si>
  <si>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</si>
  <si>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</si>
  <si>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</si>
  <si>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</si>
  <si>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</si>
  <si>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</si>
  <si>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</si>
  <si>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</si>
  <si>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</si>
  <si>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</si>
  <si>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</si>
  <si>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</si>
  <si>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</si>
  <si>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</si>
  <si>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</si>
  <si>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</si>
  <si>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</si>
  <si>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</si>
  <si>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</si>
  <si>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</si>
  <si>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</si>
  <si>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</si>
  <si>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</si>
  <si>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</si>
  <si>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</si>
  <si>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</si>
  <si>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</si>
  <si>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</si>
  <si>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</si>
  <si>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</si>
  <si>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</si>
  <si>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</si>
  <si>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</si>
  <si>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</si>
  <si>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</si>
  <si>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</si>
  <si>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</si>
  <si>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</si>
  <si>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</si>
  <si>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</si>
  <si>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</si>
  <si>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</si>
  <si>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</si>
  <si>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</si>
  <si>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</si>
  <si>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</si>
  <si>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</si>
  <si>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</si>
  <si>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</si>
  <si>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</si>
  <si>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</si>
  <si>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</si>
  <si>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</si>
  <si>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</si>
  <si>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</si>
  <si>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</si>
  <si>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</si>
  <si>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</si>
  <si>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</si>
  <si>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</si>
  <si>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</si>
  <si>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</si>
  <si>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</si>
  <si>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</si>
  <si>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</si>
  <si>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</si>
  <si>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</si>
  <si>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</si>
  <si>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</si>
  <si>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</si>
  <si>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</si>
  <si>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</si>
  <si>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</si>
  <si>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</si>
  <si>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</si>
  <si>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</si>
  <si>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</si>
  <si>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</si>
  <si>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</si>
  <si>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</si>
  <si>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</si>
  <si>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</si>
  <si>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</si>
  <si>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</si>
  <si>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</si>
  <si>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</si>
  <si>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</si>
  <si>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</si>
  <si>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</si>
  <si>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</si>
  <si>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</si>
  <si>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</si>
  <si>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</si>
  <si>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</si>
  <si>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</si>
  <si>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</si>
  <si>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</si>
  <si>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</si>
  <si>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</si>
  <si>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</si>
  <si>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</si>
  <si>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</si>
  <si>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</si>
  <si>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</si>
  <si>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</si>
  <si>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</si>
  <si>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</si>
  <si>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</si>
  <si>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</si>
  <si>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</si>
  <si>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</si>
  <si>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</si>
  <si>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</si>
  <si>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</si>
  <si>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</si>
  <si>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</si>
  <si>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</si>
  <si>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</si>
  <si>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</si>
  <si>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</si>
  <si>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</si>
  <si>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</si>
  <si>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</si>
  <si>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</si>
  <si>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</si>
  <si>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</si>
  <si>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</si>
  <si>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</si>
  <si>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</si>
  <si>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</si>
  <si>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</si>
  <si>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</si>
  <si>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</si>
  <si>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</si>
  <si>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</si>
  <si>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</si>
  <si>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</si>
  <si>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</si>
  <si>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</si>
  <si>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</si>
  <si>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</si>
  <si>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</si>
  <si>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</si>
  <si>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</si>
  <si>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</si>
  <si>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</si>
  <si>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</si>
  <si>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</si>
  <si>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</si>
  <si>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</si>
  <si>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</si>
  <si>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</si>
  <si>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</si>
  <si>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</si>
  <si>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</si>
  <si>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</si>
  <si>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</si>
  <si>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</si>
  <si>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</si>
  <si>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</si>
  <si>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</si>
  <si>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</si>
  <si>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</si>
  <si>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</si>
  <si>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</si>
  <si>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</si>
  <si>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</si>
  <si>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</si>
  <si>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</si>
  <si>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</si>
  <si>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</si>
  <si>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</si>
  <si>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</si>
  <si>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</si>
  <si>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t>中華民國112年10月</t>
  </si>
  <si>
    <t>中華民國112年11月20日編製</t>
  </si>
  <si>
    <t>中華民國112年10月底
October,2023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</si>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</sst>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65" applyNumberFormat="1" applyFont="1">
      <alignment/>
      <protection/>
    </xf>
    <xf numFmtId="0" fontId="61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2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2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3" fillId="0" borderId="34" xfId="48" applyNumberFormat="1" applyFont="1" applyBorder="1" applyAlignment="1" applyProtection="1">
      <alignment horizontal="center" vertical="center"/>
      <protection hidden="1" locked="0"/>
    </xf>
    <xf numFmtId="0" fontId="63" fillId="0" borderId="10" xfId="48" applyNumberFormat="1" applyFont="1" applyBorder="1" applyAlignment="1" applyProtection="1">
      <alignment horizontal="center" vertical="center"/>
      <protection hidden="1" locked="0"/>
    </xf>
    <xf numFmtId="0" fontId="63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3" fillId="0" borderId="34" xfId="49" applyFont="1" applyBorder="1" applyAlignment="1" applyProtection="1">
      <alignment horizontal="center" vertical="center"/>
      <protection hidden="1" locked="0"/>
    </xf>
    <xf numFmtId="0" fontId="63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3" fillId="0" borderId="10" xfId="49" applyFont="1" applyBorder="1" applyAlignment="1" applyProtection="1">
      <alignment horizontal="center" vertical="center"/>
      <protection hidden="1" locked="0"/>
    </xf>
    <xf numFmtId="0" fontId="61" fillId="33" borderId="0" xfId="49" applyFont="1" applyFill="1" applyAlignment="1">
      <alignment vertical="center" wrapText="1"/>
      <protection/>
    </xf>
    <xf numFmtId="0" fontId="64" fillId="0" borderId="16" xfId="0" applyFont="1" applyBorder="1" applyAlignment="1">
      <alignment vertical="center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63" fillId="0" borderId="36" xfId="0" applyFont="1" applyBorder="1" applyAlignment="1" applyProtection="1">
      <alignment horizontal="center" vertical="center"/>
      <protection hidden="1" locked="0"/>
    </xf>
    <xf numFmtId="0" fontId="63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1" fillId="0" borderId="39" xfId="0" applyFont="1" applyBorder="1" applyAlignment="1" applyProtection="1" quotePrefix="1">
      <alignment horizontal="center" vertical="center" wrapText="1"/>
      <protection locked="0"/>
    </xf>
    <xf numFmtId="0" fontId="61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1" fillId="0" borderId="29" xfId="0" applyFont="1" applyBorder="1" applyAlignment="1" applyProtection="1" quotePrefix="1">
      <alignment horizontal="center" vertical="center" wrapText="1"/>
      <protection locked="0"/>
    </xf>
    <xf numFmtId="0" fontId="61" fillId="0" borderId="26" xfId="0" applyFont="1" applyBorder="1" applyAlignment="1" applyProtection="1" quotePrefix="1">
      <alignment horizontal="center" vertical="center" wrapText="1"/>
      <protection locked="0"/>
    </xf>
    <xf numFmtId="0" fontId="61" fillId="0" borderId="30" xfId="0" applyFont="1" applyBorder="1" applyAlignment="1" applyProtection="1" quotePrefix="1">
      <alignment horizontal="center" vertical="center" wrapText="1"/>
      <protection locked="0"/>
    </xf>
    <xf numFmtId="0" fontId="61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6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3" fillId="0" borderId="34" xfId="0" applyFont="1" applyBorder="1" applyAlignment="1" applyProtection="1">
      <alignment horizontal="center" vertical="center"/>
      <protection locked="0"/>
    </xf>
    <xf numFmtId="0" fontId="63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1" fillId="0" borderId="41" xfId="0" applyFont="1" applyBorder="1" applyAlignment="1" applyProtection="1" quotePrefix="1">
      <alignment horizontal="center" vertical="center" wrapText="1"/>
      <protection locked="0"/>
    </xf>
    <xf numFmtId="0" fontId="61" fillId="0" borderId="42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 quotePrefix="1">
      <alignment horizontal="center" vertical="center" wrapText="1"/>
      <protection locked="0"/>
    </xf>
    <xf numFmtId="0" fontId="61" fillId="0" borderId="31" xfId="0" applyFont="1" applyBorder="1" applyAlignment="1" applyProtection="1" quotePrefix="1">
      <alignment horizontal="center" vertic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1" zoomScaleSheetLayoutView="71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6" t="s">
        <v>372</v>
      </c>
      <c r="V1" s="277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6" t="s">
        <v>372</v>
      </c>
      <c r="AT1" s="278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79" t="s">
        <v>5</v>
      </c>
      <c r="V2" s="280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79" t="s">
        <v>5</v>
      </c>
      <c r="AT2" s="281"/>
    </row>
    <row r="3" spans="1:46" s="14" customFormat="1" ht="19.5" customHeight="1">
      <c r="A3" s="282" t="s">
        <v>235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 t="s">
        <v>243</v>
      </c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</row>
    <row r="4" spans="1:46" s="1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4" t="str">
        <f>CONCATENATE('2491-00-06'!G5,"底")</f>
        <v>中華民國112年10月底</v>
      </c>
      <c r="I5" s="264"/>
      <c r="J5" s="264"/>
      <c r="K5" s="264"/>
      <c r="L5" s="264"/>
      <c r="M5" s="264"/>
      <c r="N5" s="264"/>
      <c r="O5" s="264"/>
      <c r="P5" s="264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65" t="str">
        <f>H5</f>
        <v>中華民國112年10月底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6" t="s">
        <v>7</v>
      </c>
      <c r="B6" s="257"/>
      <c r="C6" s="266" t="s">
        <v>8</v>
      </c>
      <c r="D6" s="267"/>
      <c r="E6" s="270" t="s">
        <v>9</v>
      </c>
      <c r="F6" s="271"/>
      <c r="G6" s="237" t="s">
        <v>10</v>
      </c>
      <c r="H6" s="234"/>
      <c r="I6" s="237" t="s">
        <v>353</v>
      </c>
      <c r="J6" s="234"/>
      <c r="K6" s="270" t="s">
        <v>11</v>
      </c>
      <c r="L6" s="248"/>
      <c r="M6" s="274" t="s">
        <v>12</v>
      </c>
      <c r="N6" s="275"/>
      <c r="O6" s="247" t="s">
        <v>343</v>
      </c>
      <c r="P6" s="271"/>
      <c r="Q6" s="251" t="s">
        <v>13</v>
      </c>
      <c r="R6" s="252"/>
      <c r="S6" s="237" t="s">
        <v>14</v>
      </c>
      <c r="T6" s="234"/>
      <c r="U6" s="237" t="s">
        <v>15</v>
      </c>
      <c r="V6" s="233"/>
      <c r="W6" s="256" t="s">
        <v>7</v>
      </c>
      <c r="X6" s="257"/>
      <c r="Y6" s="237" t="s">
        <v>348</v>
      </c>
      <c r="Z6" s="234"/>
      <c r="AA6" s="237" t="s">
        <v>16</v>
      </c>
      <c r="AB6" s="234"/>
      <c r="AC6" s="237" t="s">
        <v>17</v>
      </c>
      <c r="AD6" s="233"/>
      <c r="AE6" s="232" t="s">
        <v>18</v>
      </c>
      <c r="AF6" s="233"/>
      <c r="AG6" s="247" t="s">
        <v>19</v>
      </c>
      <c r="AH6" s="248"/>
      <c r="AI6" s="232" t="s">
        <v>20</v>
      </c>
      <c r="AJ6" s="233"/>
      <c r="AK6" s="232" t="s">
        <v>355</v>
      </c>
      <c r="AL6" s="233"/>
      <c r="AM6" s="232" t="s">
        <v>21</v>
      </c>
      <c r="AN6" s="233"/>
      <c r="AO6" s="232" t="s">
        <v>22</v>
      </c>
      <c r="AP6" s="233"/>
      <c r="AQ6" s="232" t="s">
        <v>23</v>
      </c>
      <c r="AR6" s="234"/>
      <c r="AS6" s="237" t="s">
        <v>24</v>
      </c>
      <c r="AT6" s="238"/>
    </row>
    <row r="7" spans="1:46" ht="16.5" customHeight="1">
      <c r="A7" s="258"/>
      <c r="B7" s="259"/>
      <c r="C7" s="268"/>
      <c r="D7" s="269"/>
      <c r="E7" s="272"/>
      <c r="F7" s="273"/>
      <c r="G7" s="239"/>
      <c r="H7" s="236"/>
      <c r="I7" s="239"/>
      <c r="J7" s="236"/>
      <c r="K7" s="272"/>
      <c r="L7" s="250"/>
      <c r="M7" s="241" t="s">
        <v>25</v>
      </c>
      <c r="N7" s="242"/>
      <c r="O7" s="249"/>
      <c r="P7" s="273"/>
      <c r="Q7" s="253"/>
      <c r="R7" s="254"/>
      <c r="S7" s="239"/>
      <c r="T7" s="236"/>
      <c r="U7" s="239"/>
      <c r="V7" s="255"/>
      <c r="W7" s="258"/>
      <c r="X7" s="259"/>
      <c r="Y7" s="262"/>
      <c r="Z7" s="263"/>
      <c r="AA7" s="239"/>
      <c r="AB7" s="236"/>
      <c r="AC7" s="239"/>
      <c r="AD7" s="255"/>
      <c r="AE7" s="243" t="s">
        <v>26</v>
      </c>
      <c r="AF7" s="244"/>
      <c r="AG7" s="249"/>
      <c r="AH7" s="250"/>
      <c r="AI7" s="243" t="s">
        <v>27</v>
      </c>
      <c r="AJ7" s="244"/>
      <c r="AK7" s="235"/>
      <c r="AL7" s="255"/>
      <c r="AM7" s="243" t="s">
        <v>28</v>
      </c>
      <c r="AN7" s="244"/>
      <c r="AO7" s="245" t="s">
        <v>29</v>
      </c>
      <c r="AP7" s="246"/>
      <c r="AQ7" s="235"/>
      <c r="AR7" s="236"/>
      <c r="AS7" s="239"/>
      <c r="AT7" s="240"/>
    </row>
    <row r="8" spans="1:46" ht="22.5" customHeight="1">
      <c r="A8" s="260"/>
      <c r="B8" s="261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0"/>
      <c r="X8" s="261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0" t="s">
        <v>32</v>
      </c>
      <c r="B9" s="231"/>
      <c r="C9" s="23">
        <v>768556</v>
      </c>
      <c r="D9" s="23">
        <v>28282101.113996</v>
      </c>
      <c r="E9" s="23">
        <v>19293</v>
      </c>
      <c r="F9" s="23">
        <v>693944.772118</v>
      </c>
      <c r="G9" s="23">
        <v>4262</v>
      </c>
      <c r="H9" s="23">
        <v>359534.796551</v>
      </c>
      <c r="I9" s="23">
        <v>201493</v>
      </c>
      <c r="J9" s="23">
        <v>8356425.931563</v>
      </c>
      <c r="K9" s="23">
        <v>7907</v>
      </c>
      <c r="L9" s="23">
        <v>1443501.779</v>
      </c>
      <c r="M9" s="23">
        <v>3480</v>
      </c>
      <c r="N9" s="23">
        <v>188002.921358</v>
      </c>
      <c r="O9" s="23">
        <v>119777</v>
      </c>
      <c r="P9" s="23">
        <v>1432614.699751</v>
      </c>
      <c r="Q9" s="23">
        <v>94655</v>
      </c>
      <c r="R9" s="23">
        <v>1058573.32153</v>
      </c>
      <c r="S9" s="23">
        <v>16655</v>
      </c>
      <c r="T9" s="23">
        <v>1056931.085437</v>
      </c>
      <c r="U9" s="23">
        <v>7846</v>
      </c>
      <c r="V9" s="23">
        <v>65051.497531</v>
      </c>
      <c r="W9" s="230" t="s">
        <v>32</v>
      </c>
      <c r="X9" s="231"/>
      <c r="Y9" s="23">
        <v>27862</v>
      </c>
      <c r="Z9" s="23">
        <v>559858.314788</v>
      </c>
      <c r="AA9" s="23">
        <v>60971</v>
      </c>
      <c r="AB9" s="23">
        <v>9402306.450501</v>
      </c>
      <c r="AC9" s="23">
        <v>39643</v>
      </c>
      <c r="AD9" s="23">
        <v>1534048.919428</v>
      </c>
      <c r="AE9" s="23">
        <v>102791</v>
      </c>
      <c r="AF9" s="23">
        <v>1344304.091742</v>
      </c>
      <c r="AG9" s="23">
        <v>23947</v>
      </c>
      <c r="AH9" s="23">
        <v>366380.137613</v>
      </c>
      <c r="AI9" s="23">
        <v>0</v>
      </c>
      <c r="AJ9" s="23">
        <v>0</v>
      </c>
      <c r="AK9" s="23">
        <v>468</v>
      </c>
      <c r="AL9" s="23">
        <v>1764.33634</v>
      </c>
      <c r="AM9" s="23">
        <v>58</v>
      </c>
      <c r="AN9" s="23">
        <v>272.25</v>
      </c>
      <c r="AO9" s="23">
        <v>3437</v>
      </c>
      <c r="AP9" s="23">
        <v>84143.406767</v>
      </c>
      <c r="AQ9" s="23">
        <v>14088</v>
      </c>
      <c r="AR9" s="23">
        <v>152866.100448</v>
      </c>
      <c r="AS9" s="23">
        <v>19923</v>
      </c>
      <c r="AT9" s="23">
        <v>181576.30153</v>
      </c>
    </row>
    <row r="10" spans="1:46" s="22" customFormat="1" ht="16.5" customHeight="1">
      <c r="A10" s="225" t="s">
        <v>216</v>
      </c>
      <c r="B10" s="226"/>
      <c r="C10" s="23">
        <v>766811</v>
      </c>
      <c r="D10" s="23">
        <v>28254354.171768</v>
      </c>
      <c r="E10" s="23">
        <v>19108</v>
      </c>
      <c r="F10" s="23">
        <v>691912.182118</v>
      </c>
      <c r="G10" s="23">
        <v>4233</v>
      </c>
      <c r="H10" s="23">
        <v>359033.912613</v>
      </c>
      <c r="I10" s="23">
        <v>201299</v>
      </c>
      <c r="J10" s="23">
        <v>8348645.413563</v>
      </c>
      <c r="K10" s="23">
        <v>7898</v>
      </c>
      <c r="L10" s="23">
        <v>1443398.679</v>
      </c>
      <c r="M10" s="23">
        <v>3477</v>
      </c>
      <c r="N10" s="23">
        <v>187996.071358</v>
      </c>
      <c r="O10" s="23">
        <v>119328</v>
      </c>
      <c r="P10" s="23">
        <v>1428832.052751</v>
      </c>
      <c r="Q10" s="23">
        <v>94562</v>
      </c>
      <c r="R10" s="23">
        <v>1056964.87653</v>
      </c>
      <c r="S10" s="23">
        <v>16540</v>
      </c>
      <c r="T10" s="23">
        <v>1051257.726087</v>
      </c>
      <c r="U10" s="23">
        <v>7830</v>
      </c>
      <c r="V10" s="23">
        <v>64572.221591</v>
      </c>
      <c r="W10" s="225" t="s">
        <v>216</v>
      </c>
      <c r="X10" s="226"/>
      <c r="Y10" s="23">
        <v>27826</v>
      </c>
      <c r="Z10" s="23">
        <v>559758.894788</v>
      </c>
      <c r="AA10" s="23">
        <v>60902</v>
      </c>
      <c r="AB10" s="23">
        <v>9401352.036501</v>
      </c>
      <c r="AC10" s="23">
        <v>39415</v>
      </c>
      <c r="AD10" s="23">
        <v>1532321.464428</v>
      </c>
      <c r="AE10" s="23">
        <v>102666</v>
      </c>
      <c r="AF10" s="23">
        <v>1342577.626742</v>
      </c>
      <c r="AG10" s="23">
        <v>23793</v>
      </c>
      <c r="AH10" s="23">
        <v>365315.678613</v>
      </c>
      <c r="AI10" s="23">
        <v>0</v>
      </c>
      <c r="AJ10" s="23">
        <v>0</v>
      </c>
      <c r="AK10" s="23">
        <v>467</v>
      </c>
      <c r="AL10" s="23">
        <v>1763.33634</v>
      </c>
      <c r="AM10" s="23">
        <v>58</v>
      </c>
      <c r="AN10" s="23">
        <v>272.25</v>
      </c>
      <c r="AO10" s="23">
        <v>3430</v>
      </c>
      <c r="AP10" s="23">
        <v>84078.156767</v>
      </c>
      <c r="AQ10" s="23">
        <v>14069</v>
      </c>
      <c r="AR10" s="23">
        <v>152763.040448</v>
      </c>
      <c r="AS10" s="23">
        <v>19910</v>
      </c>
      <c r="AT10" s="23">
        <v>181538.55153</v>
      </c>
    </row>
    <row r="11" spans="1:46" s="22" customFormat="1" ht="16.5" customHeight="1">
      <c r="A11" s="227" t="s">
        <v>256</v>
      </c>
      <c r="B11" s="228"/>
      <c r="C11" s="23">
        <v>148707</v>
      </c>
      <c r="D11" s="23">
        <v>2678320.003606</v>
      </c>
      <c r="E11" s="23">
        <v>2395</v>
      </c>
      <c r="F11" s="23">
        <v>61495.437295</v>
      </c>
      <c r="G11" s="23">
        <v>418</v>
      </c>
      <c r="H11" s="23">
        <v>9839.179448</v>
      </c>
      <c r="I11" s="23">
        <v>47243</v>
      </c>
      <c r="J11" s="23">
        <v>1213636.55477</v>
      </c>
      <c r="K11" s="23">
        <v>925</v>
      </c>
      <c r="L11" s="23">
        <v>72243.783375</v>
      </c>
      <c r="M11" s="23">
        <v>643</v>
      </c>
      <c r="N11" s="23">
        <v>4580.764175</v>
      </c>
      <c r="O11" s="23">
        <v>25221</v>
      </c>
      <c r="P11" s="23">
        <v>215884.117435</v>
      </c>
      <c r="Q11" s="23">
        <v>17645</v>
      </c>
      <c r="R11" s="23">
        <v>110833.969844</v>
      </c>
      <c r="S11" s="23">
        <v>2136</v>
      </c>
      <c r="T11" s="23">
        <v>67638.735645</v>
      </c>
      <c r="U11" s="23">
        <v>1038</v>
      </c>
      <c r="V11" s="23">
        <v>6079.522835</v>
      </c>
      <c r="W11" s="227" t="s">
        <v>256</v>
      </c>
      <c r="X11" s="228"/>
      <c r="Y11" s="23">
        <v>5498</v>
      </c>
      <c r="Z11" s="23">
        <v>50855.958502</v>
      </c>
      <c r="AA11" s="23">
        <v>9496</v>
      </c>
      <c r="AB11" s="23">
        <v>367144.924884</v>
      </c>
      <c r="AC11" s="23">
        <v>5588</v>
      </c>
      <c r="AD11" s="23">
        <v>183056.640906</v>
      </c>
      <c r="AE11" s="23">
        <v>19254</v>
      </c>
      <c r="AF11" s="23">
        <v>229876.059279</v>
      </c>
      <c r="AG11" s="23">
        <v>3699</v>
      </c>
      <c r="AH11" s="23">
        <v>35454.770274</v>
      </c>
      <c r="AI11" s="23">
        <v>0</v>
      </c>
      <c r="AJ11" s="23">
        <v>0</v>
      </c>
      <c r="AK11" s="23">
        <v>64</v>
      </c>
      <c r="AL11" s="23">
        <v>167.65552</v>
      </c>
      <c r="AM11" s="23">
        <v>6</v>
      </c>
      <c r="AN11" s="23">
        <v>17.9</v>
      </c>
      <c r="AO11" s="23">
        <v>518</v>
      </c>
      <c r="AP11" s="23">
        <v>4068.061409</v>
      </c>
      <c r="AQ11" s="23">
        <v>2747</v>
      </c>
      <c r="AR11" s="23">
        <v>17389.804034</v>
      </c>
      <c r="AS11" s="23">
        <v>4173</v>
      </c>
      <c r="AT11" s="23">
        <v>28056.163976</v>
      </c>
    </row>
    <row r="12" spans="1:46" s="22" customFormat="1" ht="16.5" customHeight="1">
      <c r="A12" s="227" t="s">
        <v>255</v>
      </c>
      <c r="B12" s="228"/>
      <c r="C12" s="23">
        <v>177196</v>
      </c>
      <c r="D12" s="23">
        <v>14708697.756022</v>
      </c>
      <c r="E12" s="23">
        <v>2789</v>
      </c>
      <c r="F12" s="23">
        <v>253623.30783</v>
      </c>
      <c r="G12" s="23">
        <v>378</v>
      </c>
      <c r="H12" s="23">
        <v>179899.553615</v>
      </c>
      <c r="I12" s="23">
        <v>28060</v>
      </c>
      <c r="J12" s="23">
        <v>2001039.33505</v>
      </c>
      <c r="K12" s="23">
        <v>1507</v>
      </c>
      <c r="L12" s="23">
        <v>783662.271521</v>
      </c>
      <c r="M12" s="23">
        <v>369</v>
      </c>
      <c r="N12" s="23">
        <v>9002.487672</v>
      </c>
      <c r="O12" s="23">
        <v>20081</v>
      </c>
      <c r="P12" s="23">
        <v>596953.759041</v>
      </c>
      <c r="Q12" s="23">
        <v>26254</v>
      </c>
      <c r="R12" s="23">
        <v>495560.48897</v>
      </c>
      <c r="S12" s="23">
        <v>5008</v>
      </c>
      <c r="T12" s="23">
        <v>486522.26702</v>
      </c>
      <c r="U12" s="23">
        <v>2055</v>
      </c>
      <c r="V12" s="23">
        <v>24602.774067</v>
      </c>
      <c r="W12" s="227" t="s">
        <v>255</v>
      </c>
      <c r="X12" s="228"/>
      <c r="Y12" s="23">
        <v>11352</v>
      </c>
      <c r="Z12" s="23">
        <v>417941.545339</v>
      </c>
      <c r="AA12" s="23">
        <v>24026</v>
      </c>
      <c r="AB12" s="23">
        <v>7957744.492368</v>
      </c>
      <c r="AC12" s="23">
        <v>8920</v>
      </c>
      <c r="AD12" s="23">
        <v>770761.892123</v>
      </c>
      <c r="AE12" s="23">
        <v>32272</v>
      </c>
      <c r="AF12" s="23">
        <v>451566.605977</v>
      </c>
      <c r="AG12" s="23">
        <v>5270</v>
      </c>
      <c r="AH12" s="23">
        <v>100052.554979</v>
      </c>
      <c r="AI12" s="23">
        <v>0</v>
      </c>
      <c r="AJ12" s="23">
        <v>0</v>
      </c>
      <c r="AK12" s="23">
        <v>166</v>
      </c>
      <c r="AL12" s="23">
        <v>670.78523</v>
      </c>
      <c r="AM12" s="23">
        <v>5</v>
      </c>
      <c r="AN12" s="23">
        <v>26</v>
      </c>
      <c r="AO12" s="23">
        <v>882</v>
      </c>
      <c r="AP12" s="23">
        <v>28138.306653</v>
      </c>
      <c r="AQ12" s="23">
        <v>3826</v>
      </c>
      <c r="AR12" s="23">
        <v>94061.704841</v>
      </c>
      <c r="AS12" s="23">
        <v>3976</v>
      </c>
      <c r="AT12" s="23">
        <v>56867.623726</v>
      </c>
    </row>
    <row r="13" spans="1:46" s="22" customFormat="1" ht="16.5" customHeight="1">
      <c r="A13" s="227" t="s">
        <v>284</v>
      </c>
      <c r="B13" s="228"/>
      <c r="C13" s="23">
        <v>70087</v>
      </c>
      <c r="D13" s="23">
        <v>1683317.006574</v>
      </c>
      <c r="E13" s="23">
        <v>1275</v>
      </c>
      <c r="F13" s="23">
        <v>33450.784414</v>
      </c>
      <c r="G13" s="23">
        <v>342</v>
      </c>
      <c r="H13" s="23">
        <v>5787.91775</v>
      </c>
      <c r="I13" s="23">
        <v>21153</v>
      </c>
      <c r="J13" s="23">
        <v>813317.144436</v>
      </c>
      <c r="K13" s="23">
        <v>616</v>
      </c>
      <c r="L13" s="23">
        <v>67833.440953</v>
      </c>
      <c r="M13" s="23">
        <v>454</v>
      </c>
      <c r="N13" s="23">
        <v>5392.524682</v>
      </c>
      <c r="O13" s="23">
        <v>12736</v>
      </c>
      <c r="P13" s="23">
        <v>116164.581526</v>
      </c>
      <c r="Q13" s="23">
        <v>7369</v>
      </c>
      <c r="R13" s="23">
        <v>50007.01114</v>
      </c>
      <c r="S13" s="23">
        <v>1530</v>
      </c>
      <c r="T13" s="23">
        <v>200880.812766</v>
      </c>
      <c r="U13" s="23">
        <v>530</v>
      </c>
      <c r="V13" s="23">
        <v>2839.610205</v>
      </c>
      <c r="W13" s="227" t="s">
        <v>284</v>
      </c>
      <c r="X13" s="228"/>
      <c r="Y13" s="23">
        <v>1796</v>
      </c>
      <c r="Z13" s="23">
        <v>12876.560283</v>
      </c>
      <c r="AA13" s="23">
        <v>4377</v>
      </c>
      <c r="AB13" s="23">
        <v>110234.9656</v>
      </c>
      <c r="AC13" s="23">
        <v>3750</v>
      </c>
      <c r="AD13" s="23">
        <v>82393.683692</v>
      </c>
      <c r="AE13" s="23">
        <v>8715</v>
      </c>
      <c r="AF13" s="23">
        <v>145919.824566</v>
      </c>
      <c r="AG13" s="23">
        <v>2294</v>
      </c>
      <c r="AH13" s="23">
        <v>16806.701169</v>
      </c>
      <c r="AI13" s="23">
        <v>0</v>
      </c>
      <c r="AJ13" s="23">
        <v>0</v>
      </c>
      <c r="AK13" s="23">
        <v>37</v>
      </c>
      <c r="AL13" s="23">
        <v>57.89101</v>
      </c>
      <c r="AM13" s="23">
        <v>3</v>
      </c>
      <c r="AN13" s="23">
        <v>25</v>
      </c>
      <c r="AO13" s="23">
        <v>306</v>
      </c>
      <c r="AP13" s="23">
        <v>1703.173</v>
      </c>
      <c r="AQ13" s="23">
        <v>1191</v>
      </c>
      <c r="AR13" s="23">
        <v>4772.471158</v>
      </c>
      <c r="AS13" s="23">
        <v>1613</v>
      </c>
      <c r="AT13" s="23">
        <v>12852.908224</v>
      </c>
    </row>
    <row r="14" spans="1:46" s="22" customFormat="1" ht="16.5" customHeight="1">
      <c r="A14" s="227" t="s">
        <v>212</v>
      </c>
      <c r="B14" s="228"/>
      <c r="C14" s="23">
        <v>117172</v>
      </c>
      <c r="D14" s="23">
        <v>2147345.428564</v>
      </c>
      <c r="E14" s="23">
        <v>2525</v>
      </c>
      <c r="F14" s="23">
        <v>49535.876655</v>
      </c>
      <c r="G14" s="23">
        <v>597</v>
      </c>
      <c r="H14" s="23">
        <v>13045.360453</v>
      </c>
      <c r="I14" s="23">
        <v>35130</v>
      </c>
      <c r="J14" s="23">
        <v>901744.235543</v>
      </c>
      <c r="K14" s="23">
        <v>1001</v>
      </c>
      <c r="L14" s="23">
        <v>39374.270331</v>
      </c>
      <c r="M14" s="23">
        <v>441</v>
      </c>
      <c r="N14" s="23">
        <v>150539.137109</v>
      </c>
      <c r="O14" s="23">
        <v>17680</v>
      </c>
      <c r="P14" s="23">
        <v>132534.964255</v>
      </c>
      <c r="Q14" s="23">
        <v>14526</v>
      </c>
      <c r="R14" s="23">
        <v>68840.502989</v>
      </c>
      <c r="S14" s="23">
        <v>1878</v>
      </c>
      <c r="T14" s="23">
        <v>68741.668727</v>
      </c>
      <c r="U14" s="23">
        <v>1152</v>
      </c>
      <c r="V14" s="23">
        <v>8572.221838</v>
      </c>
      <c r="W14" s="227" t="s">
        <v>212</v>
      </c>
      <c r="X14" s="228"/>
      <c r="Y14" s="23">
        <v>3403</v>
      </c>
      <c r="Z14" s="23">
        <v>24199.611053</v>
      </c>
      <c r="AA14" s="23">
        <v>7792</v>
      </c>
      <c r="AB14" s="23">
        <v>353591.375521</v>
      </c>
      <c r="AC14" s="23">
        <v>6306</v>
      </c>
      <c r="AD14" s="23">
        <v>174009.084046</v>
      </c>
      <c r="AE14" s="23">
        <v>15133</v>
      </c>
      <c r="AF14" s="23">
        <v>93145.124121</v>
      </c>
      <c r="AG14" s="23">
        <v>3591</v>
      </c>
      <c r="AH14" s="23">
        <v>31069.046465</v>
      </c>
      <c r="AI14" s="23">
        <v>0</v>
      </c>
      <c r="AJ14" s="23">
        <v>0</v>
      </c>
      <c r="AK14" s="23">
        <v>81</v>
      </c>
      <c r="AL14" s="23">
        <v>214.498888</v>
      </c>
      <c r="AM14" s="23">
        <v>7</v>
      </c>
      <c r="AN14" s="23">
        <v>43.2</v>
      </c>
      <c r="AO14" s="23">
        <v>514</v>
      </c>
      <c r="AP14" s="23">
        <v>3926.792562</v>
      </c>
      <c r="AQ14" s="23">
        <v>2312</v>
      </c>
      <c r="AR14" s="23">
        <v>13367.911471</v>
      </c>
      <c r="AS14" s="23">
        <v>3103</v>
      </c>
      <c r="AT14" s="23">
        <v>20850.546537</v>
      </c>
    </row>
    <row r="15" spans="1:46" s="22" customFormat="1" ht="16.5" customHeight="1">
      <c r="A15" s="227" t="s">
        <v>213</v>
      </c>
      <c r="B15" s="228"/>
      <c r="C15" s="23">
        <v>44091</v>
      </c>
      <c r="D15" s="23">
        <v>1102913.198444</v>
      </c>
      <c r="E15" s="23">
        <v>1348</v>
      </c>
      <c r="F15" s="23">
        <v>28009.721423</v>
      </c>
      <c r="G15" s="23">
        <v>292</v>
      </c>
      <c r="H15" s="23">
        <v>6769.621793</v>
      </c>
      <c r="I15" s="23">
        <v>13760</v>
      </c>
      <c r="J15" s="23">
        <v>491381.216523</v>
      </c>
      <c r="K15" s="23">
        <v>702</v>
      </c>
      <c r="L15" s="23">
        <v>51193.855418</v>
      </c>
      <c r="M15" s="23">
        <v>203</v>
      </c>
      <c r="N15" s="23">
        <v>2197.72197</v>
      </c>
      <c r="O15" s="23">
        <v>6584</v>
      </c>
      <c r="P15" s="23">
        <v>68588.861825</v>
      </c>
      <c r="Q15" s="23">
        <v>5133</v>
      </c>
      <c r="R15" s="23">
        <v>120468.43002</v>
      </c>
      <c r="S15" s="23">
        <v>716</v>
      </c>
      <c r="T15" s="23">
        <v>25644.71713</v>
      </c>
      <c r="U15" s="23">
        <v>395</v>
      </c>
      <c r="V15" s="23">
        <v>2546.010134</v>
      </c>
      <c r="W15" s="227" t="s">
        <v>213</v>
      </c>
      <c r="X15" s="228"/>
      <c r="Y15" s="23">
        <v>997</v>
      </c>
      <c r="Z15" s="23">
        <v>6432.577431</v>
      </c>
      <c r="AA15" s="23">
        <v>2955</v>
      </c>
      <c r="AB15" s="23">
        <v>126432.94274</v>
      </c>
      <c r="AC15" s="23">
        <v>2651</v>
      </c>
      <c r="AD15" s="23">
        <v>58056.087679</v>
      </c>
      <c r="AE15" s="23">
        <v>4840</v>
      </c>
      <c r="AF15" s="23">
        <v>77286.243513</v>
      </c>
      <c r="AG15" s="23">
        <v>1298</v>
      </c>
      <c r="AH15" s="23">
        <v>11644.286586</v>
      </c>
      <c r="AI15" s="23">
        <v>0</v>
      </c>
      <c r="AJ15" s="23">
        <v>0</v>
      </c>
      <c r="AK15" s="23">
        <v>28</v>
      </c>
      <c r="AL15" s="23">
        <v>97.076026</v>
      </c>
      <c r="AM15" s="23">
        <v>4</v>
      </c>
      <c r="AN15" s="23">
        <v>28.68</v>
      </c>
      <c r="AO15" s="23">
        <v>171</v>
      </c>
      <c r="AP15" s="23">
        <v>5549.46255</v>
      </c>
      <c r="AQ15" s="23">
        <v>700</v>
      </c>
      <c r="AR15" s="23">
        <v>2855.228223</v>
      </c>
      <c r="AS15" s="23">
        <v>1314</v>
      </c>
      <c r="AT15" s="23">
        <v>17730.45746</v>
      </c>
    </row>
    <row r="16" spans="1:46" s="22" customFormat="1" ht="16.5" customHeight="1">
      <c r="A16" s="229" t="s">
        <v>217</v>
      </c>
      <c r="B16" s="226"/>
      <c r="C16" s="23">
        <v>85955</v>
      </c>
      <c r="D16" s="23">
        <v>2291231.131502</v>
      </c>
      <c r="E16" s="23">
        <v>3277</v>
      </c>
      <c r="F16" s="23">
        <v>71255.642926</v>
      </c>
      <c r="G16" s="23">
        <v>728</v>
      </c>
      <c r="H16" s="23">
        <v>18213.326017</v>
      </c>
      <c r="I16" s="23">
        <v>19535</v>
      </c>
      <c r="J16" s="23">
        <v>1024155.956394</v>
      </c>
      <c r="K16" s="23">
        <v>1072</v>
      </c>
      <c r="L16" s="23">
        <v>182498.923511</v>
      </c>
      <c r="M16" s="23">
        <v>741</v>
      </c>
      <c r="N16" s="23">
        <v>9735.508492</v>
      </c>
      <c r="O16" s="23">
        <v>16909</v>
      </c>
      <c r="P16" s="23">
        <v>136880.009368</v>
      </c>
      <c r="Q16" s="23">
        <v>11444</v>
      </c>
      <c r="R16" s="23">
        <v>114331.648455</v>
      </c>
      <c r="S16" s="23">
        <v>2636</v>
      </c>
      <c r="T16" s="23">
        <v>93912.896108</v>
      </c>
      <c r="U16" s="23">
        <v>1470</v>
      </c>
      <c r="V16" s="23">
        <v>11080.324912</v>
      </c>
      <c r="W16" s="229" t="s">
        <v>217</v>
      </c>
      <c r="X16" s="226"/>
      <c r="Y16" s="23">
        <v>2041</v>
      </c>
      <c r="Z16" s="23">
        <v>13869.558502</v>
      </c>
      <c r="AA16" s="23">
        <v>5294</v>
      </c>
      <c r="AB16" s="23">
        <v>257142.971171</v>
      </c>
      <c r="AC16" s="23">
        <v>3762</v>
      </c>
      <c r="AD16" s="23">
        <v>111875.215407</v>
      </c>
      <c r="AE16" s="23">
        <v>9438</v>
      </c>
      <c r="AF16" s="23">
        <v>71337.918132</v>
      </c>
      <c r="AG16" s="23">
        <v>2952</v>
      </c>
      <c r="AH16" s="23">
        <v>117532.124444</v>
      </c>
      <c r="AI16" s="23">
        <v>0</v>
      </c>
      <c r="AJ16" s="23">
        <v>0</v>
      </c>
      <c r="AK16" s="23">
        <v>48</v>
      </c>
      <c r="AL16" s="23">
        <v>462.895</v>
      </c>
      <c r="AM16" s="23">
        <v>7</v>
      </c>
      <c r="AN16" s="23">
        <v>23.55</v>
      </c>
      <c r="AO16" s="23">
        <v>362</v>
      </c>
      <c r="AP16" s="23">
        <v>25010.492371</v>
      </c>
      <c r="AQ16" s="23">
        <v>1436</v>
      </c>
      <c r="AR16" s="23">
        <v>10705.77532</v>
      </c>
      <c r="AS16" s="23">
        <v>2803</v>
      </c>
      <c r="AT16" s="23">
        <v>21206.394972</v>
      </c>
    </row>
    <row r="17" spans="1:46" s="22" customFormat="1" ht="16.5" customHeight="1">
      <c r="A17" s="227" t="s">
        <v>218</v>
      </c>
      <c r="B17" s="228"/>
      <c r="C17" s="23">
        <v>7310</v>
      </c>
      <c r="D17" s="23">
        <v>103699.967531</v>
      </c>
      <c r="E17" s="23">
        <v>369</v>
      </c>
      <c r="F17" s="23">
        <v>7373.313139</v>
      </c>
      <c r="G17" s="23">
        <v>156</v>
      </c>
      <c r="H17" s="23">
        <v>6730.302891</v>
      </c>
      <c r="I17" s="23">
        <v>1606</v>
      </c>
      <c r="J17" s="23">
        <v>31329.333567</v>
      </c>
      <c r="K17" s="23">
        <v>78</v>
      </c>
      <c r="L17" s="23">
        <v>2519.56</v>
      </c>
      <c r="M17" s="23">
        <v>30</v>
      </c>
      <c r="N17" s="23">
        <v>481.4</v>
      </c>
      <c r="O17" s="23">
        <v>1320</v>
      </c>
      <c r="P17" s="23">
        <v>15586.326693</v>
      </c>
      <c r="Q17" s="23">
        <v>647</v>
      </c>
      <c r="R17" s="23">
        <v>3688.88701</v>
      </c>
      <c r="S17" s="23">
        <v>181</v>
      </c>
      <c r="T17" s="23">
        <v>7236.6192</v>
      </c>
      <c r="U17" s="23">
        <v>126</v>
      </c>
      <c r="V17" s="23">
        <v>1293.861168</v>
      </c>
      <c r="W17" s="227" t="s">
        <v>218</v>
      </c>
      <c r="X17" s="228"/>
      <c r="Y17" s="23">
        <v>177</v>
      </c>
      <c r="Z17" s="23">
        <v>2217.290612</v>
      </c>
      <c r="AA17" s="23">
        <v>358</v>
      </c>
      <c r="AB17" s="23">
        <v>5362.964899</v>
      </c>
      <c r="AC17" s="23">
        <v>833</v>
      </c>
      <c r="AD17" s="23">
        <v>9796.658044</v>
      </c>
      <c r="AE17" s="23">
        <v>737</v>
      </c>
      <c r="AF17" s="23">
        <v>3366.614238</v>
      </c>
      <c r="AG17" s="23">
        <v>334</v>
      </c>
      <c r="AH17" s="23">
        <v>2472.33488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64</v>
      </c>
      <c r="AP17" s="23">
        <v>2016.7732</v>
      </c>
      <c r="AQ17" s="23">
        <v>105</v>
      </c>
      <c r="AR17" s="23">
        <v>488.96112</v>
      </c>
      <c r="AS17" s="23">
        <v>185</v>
      </c>
      <c r="AT17" s="23">
        <v>1723.66687</v>
      </c>
    </row>
    <row r="18" spans="1:46" s="22" customFormat="1" ht="16.5" customHeight="1">
      <c r="A18" s="227" t="s">
        <v>219</v>
      </c>
      <c r="B18" s="228"/>
      <c r="C18" s="23">
        <v>15779</v>
      </c>
      <c r="D18" s="23">
        <v>636624.622226</v>
      </c>
      <c r="E18" s="23">
        <v>351</v>
      </c>
      <c r="F18" s="23">
        <v>17620.282284</v>
      </c>
      <c r="G18" s="23">
        <v>93</v>
      </c>
      <c r="H18" s="23">
        <v>1069.07</v>
      </c>
      <c r="I18" s="23">
        <v>4153</v>
      </c>
      <c r="J18" s="23">
        <v>345966.552743</v>
      </c>
      <c r="K18" s="23">
        <v>238</v>
      </c>
      <c r="L18" s="23">
        <v>25227.242667</v>
      </c>
      <c r="M18" s="23">
        <v>66</v>
      </c>
      <c r="N18" s="23">
        <v>576.461888</v>
      </c>
      <c r="O18" s="23">
        <v>2813</v>
      </c>
      <c r="P18" s="23">
        <v>27332.925294</v>
      </c>
      <c r="Q18" s="23">
        <v>1143</v>
      </c>
      <c r="R18" s="23">
        <v>12609.402135</v>
      </c>
      <c r="S18" s="23">
        <v>172</v>
      </c>
      <c r="T18" s="23">
        <v>14920.135693</v>
      </c>
      <c r="U18" s="23">
        <v>165</v>
      </c>
      <c r="V18" s="23">
        <v>702.024</v>
      </c>
      <c r="W18" s="227" t="s">
        <v>219</v>
      </c>
      <c r="X18" s="228"/>
      <c r="Y18" s="23">
        <v>446</v>
      </c>
      <c r="Z18" s="23">
        <v>6739.861021</v>
      </c>
      <c r="AA18" s="23">
        <v>1450</v>
      </c>
      <c r="AB18" s="23">
        <v>43715.823118</v>
      </c>
      <c r="AC18" s="23">
        <v>1011</v>
      </c>
      <c r="AD18" s="23">
        <v>18790.158164</v>
      </c>
      <c r="AE18" s="23">
        <v>2599</v>
      </c>
      <c r="AF18" s="23">
        <v>111750.097434</v>
      </c>
      <c r="AG18" s="23">
        <v>442</v>
      </c>
      <c r="AH18" s="23">
        <v>3951.201514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84</v>
      </c>
      <c r="AP18" s="23">
        <v>618.8</v>
      </c>
      <c r="AQ18" s="23">
        <v>288</v>
      </c>
      <c r="AR18" s="23">
        <v>1693.63994</v>
      </c>
      <c r="AS18" s="23">
        <v>255</v>
      </c>
      <c r="AT18" s="23">
        <v>3313.694331</v>
      </c>
    </row>
    <row r="19" spans="1:46" s="22" customFormat="1" ht="16.5" customHeight="1">
      <c r="A19" s="227" t="s">
        <v>220</v>
      </c>
      <c r="B19" s="228"/>
      <c r="C19" s="23">
        <v>8610</v>
      </c>
      <c r="D19" s="23">
        <v>298383.648279</v>
      </c>
      <c r="E19" s="23">
        <v>346</v>
      </c>
      <c r="F19" s="23">
        <v>5064.491556</v>
      </c>
      <c r="G19" s="23">
        <v>119</v>
      </c>
      <c r="H19" s="23">
        <v>1417.2</v>
      </c>
      <c r="I19" s="23">
        <v>2408</v>
      </c>
      <c r="J19" s="23">
        <v>199435.629277</v>
      </c>
      <c r="K19" s="23">
        <v>151</v>
      </c>
      <c r="L19" s="23">
        <v>2512.80403</v>
      </c>
      <c r="M19" s="23">
        <v>50</v>
      </c>
      <c r="N19" s="23">
        <v>190.019</v>
      </c>
      <c r="O19" s="23">
        <v>1678</v>
      </c>
      <c r="P19" s="23">
        <v>11439.539933</v>
      </c>
      <c r="Q19" s="23">
        <v>785</v>
      </c>
      <c r="R19" s="23">
        <v>13166.768599</v>
      </c>
      <c r="S19" s="23">
        <v>126</v>
      </c>
      <c r="T19" s="23">
        <v>2488.83</v>
      </c>
      <c r="U19" s="23">
        <v>79</v>
      </c>
      <c r="V19" s="23">
        <v>635.816</v>
      </c>
      <c r="W19" s="227" t="s">
        <v>220</v>
      </c>
      <c r="X19" s="228"/>
      <c r="Y19" s="23">
        <v>163</v>
      </c>
      <c r="Z19" s="23">
        <v>1893.27263</v>
      </c>
      <c r="AA19" s="23">
        <v>356</v>
      </c>
      <c r="AB19" s="23">
        <v>9998.107743</v>
      </c>
      <c r="AC19" s="23">
        <v>653</v>
      </c>
      <c r="AD19" s="23">
        <v>20701.38144</v>
      </c>
      <c r="AE19" s="23">
        <v>981</v>
      </c>
      <c r="AF19" s="23">
        <v>20980.536814</v>
      </c>
      <c r="AG19" s="23">
        <v>348</v>
      </c>
      <c r="AH19" s="23">
        <v>3187.534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44</v>
      </c>
      <c r="AP19" s="23">
        <v>3327.80229</v>
      </c>
      <c r="AQ19" s="23">
        <v>109</v>
      </c>
      <c r="AR19" s="23">
        <v>464.114967</v>
      </c>
      <c r="AS19" s="23">
        <v>207</v>
      </c>
      <c r="AT19" s="23">
        <v>1465</v>
      </c>
    </row>
    <row r="20" spans="1:46" s="22" customFormat="1" ht="16.5" customHeight="1">
      <c r="A20" s="227" t="s">
        <v>221</v>
      </c>
      <c r="B20" s="228"/>
      <c r="C20" s="23">
        <v>30074</v>
      </c>
      <c r="D20" s="23">
        <v>646491.063471</v>
      </c>
      <c r="E20" s="23">
        <v>838</v>
      </c>
      <c r="F20" s="23">
        <v>80526.523225</v>
      </c>
      <c r="G20" s="23">
        <v>144</v>
      </c>
      <c r="H20" s="23">
        <v>4854.67887</v>
      </c>
      <c r="I20" s="23">
        <v>14309</v>
      </c>
      <c r="J20" s="23">
        <v>280399.904329</v>
      </c>
      <c r="K20" s="23">
        <v>418</v>
      </c>
      <c r="L20" s="23">
        <v>114197.10435</v>
      </c>
      <c r="M20" s="23">
        <v>168</v>
      </c>
      <c r="N20" s="23">
        <v>896.0245</v>
      </c>
      <c r="O20" s="23">
        <v>3164</v>
      </c>
      <c r="P20" s="23">
        <v>17828.329153</v>
      </c>
      <c r="Q20" s="23">
        <v>3384</v>
      </c>
      <c r="R20" s="23">
        <v>18320.793236</v>
      </c>
      <c r="S20" s="23">
        <v>365</v>
      </c>
      <c r="T20" s="23">
        <v>6885.3498</v>
      </c>
      <c r="U20" s="23">
        <v>153</v>
      </c>
      <c r="V20" s="23">
        <v>837.104</v>
      </c>
      <c r="W20" s="227" t="s">
        <v>221</v>
      </c>
      <c r="X20" s="228"/>
      <c r="Y20" s="23">
        <v>398</v>
      </c>
      <c r="Z20" s="23">
        <v>3763.589976</v>
      </c>
      <c r="AA20" s="23">
        <v>1396</v>
      </c>
      <c r="AB20" s="23">
        <v>72943.355746</v>
      </c>
      <c r="AC20" s="23">
        <v>1501</v>
      </c>
      <c r="AD20" s="23">
        <v>19965.194078</v>
      </c>
      <c r="AE20" s="23">
        <v>1889</v>
      </c>
      <c r="AF20" s="23">
        <v>13850.314639</v>
      </c>
      <c r="AG20" s="23">
        <v>752</v>
      </c>
      <c r="AH20" s="23">
        <v>4457.357054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54</v>
      </c>
      <c r="AP20" s="23">
        <v>660.35</v>
      </c>
      <c r="AQ20" s="23">
        <v>322</v>
      </c>
      <c r="AR20" s="23">
        <v>1220.05255</v>
      </c>
      <c r="AS20" s="23">
        <v>810</v>
      </c>
      <c r="AT20" s="23">
        <v>4855.337965</v>
      </c>
    </row>
    <row r="21" spans="1:46" s="22" customFormat="1" ht="16.5" customHeight="1">
      <c r="A21" s="227" t="s">
        <v>222</v>
      </c>
      <c r="B21" s="228"/>
      <c r="C21" s="23">
        <v>6232</v>
      </c>
      <c r="D21" s="23">
        <v>125257.755721</v>
      </c>
      <c r="E21" s="23">
        <v>409</v>
      </c>
      <c r="F21" s="23">
        <v>6506.51508</v>
      </c>
      <c r="G21" s="23">
        <v>122</v>
      </c>
      <c r="H21" s="23">
        <v>1712.42</v>
      </c>
      <c r="I21" s="23">
        <v>1735</v>
      </c>
      <c r="J21" s="23">
        <v>73210.669919</v>
      </c>
      <c r="K21" s="23">
        <v>107</v>
      </c>
      <c r="L21" s="23">
        <v>5604.04746</v>
      </c>
      <c r="M21" s="23">
        <v>36</v>
      </c>
      <c r="N21" s="23">
        <v>221.8</v>
      </c>
      <c r="O21" s="23">
        <v>973</v>
      </c>
      <c r="P21" s="23">
        <v>6409.402688</v>
      </c>
      <c r="Q21" s="23">
        <v>649</v>
      </c>
      <c r="R21" s="23">
        <v>2448.370185</v>
      </c>
      <c r="S21" s="23">
        <v>135</v>
      </c>
      <c r="T21" s="23">
        <v>4323.976</v>
      </c>
      <c r="U21" s="23">
        <v>69</v>
      </c>
      <c r="V21" s="23">
        <v>841.54</v>
      </c>
      <c r="W21" s="227" t="s">
        <v>222</v>
      </c>
      <c r="X21" s="228"/>
      <c r="Y21" s="23">
        <v>139</v>
      </c>
      <c r="Z21" s="23">
        <v>957.498888</v>
      </c>
      <c r="AA21" s="23">
        <v>284</v>
      </c>
      <c r="AB21" s="23">
        <v>6624.014341</v>
      </c>
      <c r="AC21" s="23">
        <v>358</v>
      </c>
      <c r="AD21" s="23">
        <v>5127.2698</v>
      </c>
      <c r="AE21" s="23">
        <v>622</v>
      </c>
      <c r="AF21" s="23">
        <v>6320.84136</v>
      </c>
      <c r="AG21" s="23">
        <v>293</v>
      </c>
      <c r="AH21" s="23">
        <v>2459.288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39</v>
      </c>
      <c r="AP21" s="23">
        <v>820.41</v>
      </c>
      <c r="AQ21" s="23">
        <v>114</v>
      </c>
      <c r="AR21" s="23">
        <v>386.54</v>
      </c>
      <c r="AS21" s="23">
        <v>140</v>
      </c>
      <c r="AT21" s="23">
        <v>1267.192</v>
      </c>
    </row>
    <row r="22" spans="1:46" s="22" customFormat="1" ht="16.5" customHeight="1">
      <c r="A22" s="227" t="s">
        <v>223</v>
      </c>
      <c r="B22" s="228"/>
      <c r="C22" s="23">
        <v>8492</v>
      </c>
      <c r="D22" s="23">
        <v>298032.843125</v>
      </c>
      <c r="E22" s="23">
        <v>625</v>
      </c>
      <c r="F22" s="23">
        <v>7803.456307</v>
      </c>
      <c r="G22" s="23">
        <v>167</v>
      </c>
      <c r="H22" s="23">
        <v>98365.847208</v>
      </c>
      <c r="I22" s="23">
        <v>2144</v>
      </c>
      <c r="J22" s="23">
        <v>84312.272006</v>
      </c>
      <c r="K22" s="23">
        <v>292</v>
      </c>
      <c r="L22" s="23">
        <v>41604.464306</v>
      </c>
      <c r="M22" s="23">
        <v>49</v>
      </c>
      <c r="N22" s="23">
        <v>288.5</v>
      </c>
      <c r="O22" s="23">
        <v>1711</v>
      </c>
      <c r="P22" s="23">
        <v>10603.029355</v>
      </c>
      <c r="Q22" s="23">
        <v>875</v>
      </c>
      <c r="R22" s="23">
        <v>3805.227726</v>
      </c>
      <c r="S22" s="23">
        <v>140</v>
      </c>
      <c r="T22" s="23">
        <v>5585.87</v>
      </c>
      <c r="U22" s="23">
        <v>65</v>
      </c>
      <c r="V22" s="23">
        <v>294.474889</v>
      </c>
      <c r="W22" s="227" t="s">
        <v>223</v>
      </c>
      <c r="X22" s="228"/>
      <c r="Y22" s="23">
        <v>130</v>
      </c>
      <c r="Z22" s="23">
        <v>1338.294888</v>
      </c>
      <c r="AA22" s="23">
        <v>321</v>
      </c>
      <c r="AB22" s="23">
        <v>6614.783162</v>
      </c>
      <c r="AC22" s="23">
        <v>618</v>
      </c>
      <c r="AD22" s="23">
        <v>11306.817652</v>
      </c>
      <c r="AE22" s="23">
        <v>728</v>
      </c>
      <c r="AF22" s="23">
        <v>4669.29348</v>
      </c>
      <c r="AG22" s="23">
        <v>312</v>
      </c>
      <c r="AH22" s="23">
        <v>19345.017258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104</v>
      </c>
      <c r="AR22" s="23">
        <v>316.71</v>
      </c>
      <c r="AS22" s="23">
        <v>178</v>
      </c>
      <c r="AT22" s="23">
        <v>1295.916</v>
      </c>
    </row>
    <row r="23" spans="1:46" s="22" customFormat="1" ht="16.5" customHeight="1">
      <c r="A23" s="227" t="s">
        <v>224</v>
      </c>
      <c r="B23" s="228"/>
      <c r="C23" s="23">
        <v>5522</v>
      </c>
      <c r="D23" s="23">
        <v>84733.262495</v>
      </c>
      <c r="E23" s="23">
        <v>484</v>
      </c>
      <c r="F23" s="23">
        <v>12996.9999</v>
      </c>
      <c r="G23" s="23">
        <v>61</v>
      </c>
      <c r="H23" s="23">
        <v>922.3</v>
      </c>
      <c r="I23" s="23">
        <v>1734</v>
      </c>
      <c r="J23" s="23">
        <v>33471.623449</v>
      </c>
      <c r="K23" s="23">
        <v>133</v>
      </c>
      <c r="L23" s="23">
        <v>7839.04279</v>
      </c>
      <c r="M23" s="23">
        <v>30</v>
      </c>
      <c r="N23" s="23">
        <v>161.55</v>
      </c>
      <c r="O23" s="23">
        <v>916</v>
      </c>
      <c r="P23" s="23">
        <v>7368.376301</v>
      </c>
      <c r="Q23" s="23">
        <v>646</v>
      </c>
      <c r="R23" s="23">
        <v>2960.80169</v>
      </c>
      <c r="S23" s="23">
        <v>91</v>
      </c>
      <c r="T23" s="23">
        <v>2233.12</v>
      </c>
      <c r="U23" s="23">
        <v>22</v>
      </c>
      <c r="V23" s="23">
        <v>193.06</v>
      </c>
      <c r="W23" s="227" t="s">
        <v>224</v>
      </c>
      <c r="X23" s="228"/>
      <c r="Y23" s="23">
        <v>84</v>
      </c>
      <c r="Z23" s="23">
        <v>1309.490022</v>
      </c>
      <c r="AA23" s="23">
        <v>165</v>
      </c>
      <c r="AB23" s="23">
        <v>3159.814051</v>
      </c>
      <c r="AC23" s="23">
        <v>259</v>
      </c>
      <c r="AD23" s="23">
        <v>4158.40681</v>
      </c>
      <c r="AE23" s="23">
        <v>452</v>
      </c>
      <c r="AF23" s="23">
        <v>3735.444297</v>
      </c>
      <c r="AG23" s="23">
        <v>231</v>
      </c>
      <c r="AH23" s="23">
        <v>1601.012185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1211.375</v>
      </c>
      <c r="AQ23" s="23">
        <v>72</v>
      </c>
      <c r="AR23" s="23">
        <v>214.672</v>
      </c>
      <c r="AS23" s="23">
        <v>118</v>
      </c>
      <c r="AT23" s="23">
        <v>1194.166</v>
      </c>
    </row>
    <row r="24" spans="1:46" s="22" customFormat="1" ht="16.5" customHeight="1">
      <c r="A24" s="227" t="s">
        <v>225</v>
      </c>
      <c r="B24" s="228"/>
      <c r="C24" s="23">
        <v>8806</v>
      </c>
      <c r="D24" s="23">
        <v>124432.665461</v>
      </c>
      <c r="E24" s="23">
        <v>927</v>
      </c>
      <c r="F24" s="23">
        <v>17898.40167</v>
      </c>
      <c r="G24" s="23">
        <v>195</v>
      </c>
      <c r="H24" s="23">
        <v>3767.74</v>
      </c>
      <c r="I24" s="23">
        <v>1882</v>
      </c>
      <c r="J24" s="23">
        <v>39246.871235</v>
      </c>
      <c r="K24" s="23">
        <v>238</v>
      </c>
      <c r="L24" s="23">
        <v>7211.28643</v>
      </c>
      <c r="M24" s="23">
        <v>72</v>
      </c>
      <c r="N24" s="23">
        <v>3015.49157</v>
      </c>
      <c r="O24" s="23">
        <v>1632</v>
      </c>
      <c r="P24" s="23">
        <v>11066.119955</v>
      </c>
      <c r="Q24" s="23">
        <v>937</v>
      </c>
      <c r="R24" s="23">
        <v>5501.089734</v>
      </c>
      <c r="S24" s="23">
        <v>174</v>
      </c>
      <c r="T24" s="23">
        <v>2148.711</v>
      </c>
      <c r="U24" s="23">
        <v>108</v>
      </c>
      <c r="V24" s="23">
        <v>972.138</v>
      </c>
      <c r="W24" s="227" t="s">
        <v>225</v>
      </c>
      <c r="X24" s="228"/>
      <c r="Y24" s="23">
        <v>173</v>
      </c>
      <c r="Z24" s="23">
        <v>3206.60558</v>
      </c>
      <c r="AA24" s="23">
        <v>336</v>
      </c>
      <c r="AB24" s="23">
        <v>9781.88335</v>
      </c>
      <c r="AC24" s="23">
        <v>546</v>
      </c>
      <c r="AD24" s="23">
        <v>6939.212476</v>
      </c>
      <c r="AE24" s="23">
        <v>770</v>
      </c>
      <c r="AF24" s="23">
        <v>8199.705061</v>
      </c>
      <c r="AG24" s="23">
        <v>414</v>
      </c>
      <c r="AH24" s="23">
        <v>2845.6538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80</v>
      </c>
      <c r="AP24" s="23">
        <v>722.8066</v>
      </c>
      <c r="AQ24" s="23">
        <v>141</v>
      </c>
      <c r="AR24" s="23">
        <v>674.438</v>
      </c>
      <c r="AS24" s="23">
        <v>176</v>
      </c>
      <c r="AT24" s="23">
        <v>1225.191</v>
      </c>
    </row>
    <row r="25" spans="1:46" s="22" customFormat="1" ht="16.5" customHeight="1">
      <c r="A25" s="227" t="s">
        <v>211</v>
      </c>
      <c r="B25" s="228"/>
      <c r="C25" s="23">
        <v>1783</v>
      </c>
      <c r="D25" s="23">
        <v>19288.41359</v>
      </c>
      <c r="E25" s="23">
        <v>211</v>
      </c>
      <c r="F25" s="23">
        <v>1975.9295</v>
      </c>
      <c r="G25" s="23">
        <v>53</v>
      </c>
      <c r="H25" s="23">
        <v>616.61</v>
      </c>
      <c r="I25" s="23">
        <v>235</v>
      </c>
      <c r="J25" s="23">
        <v>1581.73256</v>
      </c>
      <c r="K25" s="23">
        <v>28</v>
      </c>
      <c r="L25" s="23">
        <v>271.831</v>
      </c>
      <c r="M25" s="23">
        <v>5</v>
      </c>
      <c r="N25" s="23">
        <v>13</v>
      </c>
      <c r="O25" s="23">
        <v>256</v>
      </c>
      <c r="P25" s="23">
        <v>2307.94</v>
      </c>
      <c r="Q25" s="23">
        <v>125</v>
      </c>
      <c r="R25" s="23">
        <v>851.098</v>
      </c>
      <c r="S25" s="23">
        <v>53</v>
      </c>
      <c r="T25" s="23">
        <v>1752.039279</v>
      </c>
      <c r="U25" s="23">
        <v>43</v>
      </c>
      <c r="V25" s="23">
        <v>578.71</v>
      </c>
      <c r="W25" s="227" t="s">
        <v>211</v>
      </c>
      <c r="X25" s="228"/>
      <c r="Y25" s="23">
        <v>45</v>
      </c>
      <c r="Z25" s="23">
        <v>358.67</v>
      </c>
      <c r="AA25" s="23">
        <v>52</v>
      </c>
      <c r="AB25" s="23">
        <v>473.78342</v>
      </c>
      <c r="AC25" s="23">
        <v>221</v>
      </c>
      <c r="AD25" s="23">
        <v>3582.917881</v>
      </c>
      <c r="AE25" s="23">
        <v>193</v>
      </c>
      <c r="AF25" s="23">
        <v>1502.84803</v>
      </c>
      <c r="AG25" s="23">
        <v>160</v>
      </c>
      <c r="AH25" s="23">
        <v>2978.550032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37</v>
      </c>
      <c r="AP25" s="23">
        <v>135.485</v>
      </c>
      <c r="AQ25" s="23">
        <v>23</v>
      </c>
      <c r="AR25" s="23">
        <v>80.798888</v>
      </c>
      <c r="AS25" s="23">
        <v>38</v>
      </c>
      <c r="AT25" s="23">
        <v>202.72</v>
      </c>
    </row>
    <row r="26" spans="1:46" s="22" customFormat="1" ht="16.5" customHeight="1">
      <c r="A26" s="227" t="s">
        <v>226</v>
      </c>
      <c r="B26" s="228"/>
      <c r="C26" s="23">
        <v>4080</v>
      </c>
      <c r="D26" s="23">
        <v>82591.167839</v>
      </c>
      <c r="E26" s="23">
        <v>290</v>
      </c>
      <c r="F26" s="23">
        <v>24654.901218</v>
      </c>
      <c r="G26" s="23">
        <v>198</v>
      </c>
      <c r="H26" s="23">
        <v>3611.52584</v>
      </c>
      <c r="I26" s="23">
        <v>640</v>
      </c>
      <c r="J26" s="23">
        <v>6729.61986</v>
      </c>
      <c r="K26" s="23">
        <v>61</v>
      </c>
      <c r="L26" s="23">
        <v>14965.29141</v>
      </c>
      <c r="M26" s="23">
        <v>14</v>
      </c>
      <c r="N26" s="23">
        <v>153.88</v>
      </c>
      <c r="O26" s="23">
        <v>639</v>
      </c>
      <c r="P26" s="23">
        <v>4580.384436</v>
      </c>
      <c r="Q26" s="23">
        <v>342</v>
      </c>
      <c r="R26" s="23">
        <v>2401.466588</v>
      </c>
      <c r="S26" s="23">
        <v>124</v>
      </c>
      <c r="T26" s="23">
        <v>5416.3879</v>
      </c>
      <c r="U26" s="23">
        <v>81</v>
      </c>
      <c r="V26" s="23">
        <v>703.4057</v>
      </c>
      <c r="W26" s="227" t="s">
        <v>226</v>
      </c>
      <c r="X26" s="228"/>
      <c r="Y26" s="23">
        <v>91</v>
      </c>
      <c r="Z26" s="23">
        <v>927.032857</v>
      </c>
      <c r="AA26" s="23">
        <v>202</v>
      </c>
      <c r="AB26" s="23">
        <v>1331.03479</v>
      </c>
      <c r="AC26" s="23">
        <v>491</v>
      </c>
      <c r="AD26" s="23">
        <v>7991.942806</v>
      </c>
      <c r="AE26" s="23">
        <v>365</v>
      </c>
      <c r="AF26" s="23">
        <v>1621.950728</v>
      </c>
      <c r="AG26" s="23">
        <v>256</v>
      </c>
      <c r="AH26" s="23">
        <v>1417.39871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4798.648316</v>
      </c>
      <c r="AQ26" s="23">
        <v>77</v>
      </c>
      <c r="AR26" s="23">
        <v>452.65518</v>
      </c>
      <c r="AS26" s="23">
        <v>144</v>
      </c>
      <c r="AT26" s="23">
        <v>823.0415</v>
      </c>
    </row>
    <row r="27" spans="1:46" s="22" customFormat="1" ht="16.5" customHeight="1">
      <c r="A27" s="227" t="s">
        <v>227</v>
      </c>
      <c r="B27" s="228"/>
      <c r="C27" s="23">
        <v>1105</v>
      </c>
      <c r="D27" s="23">
        <v>14645.439433</v>
      </c>
      <c r="E27" s="23">
        <v>68</v>
      </c>
      <c r="F27" s="23">
        <v>681.33</v>
      </c>
      <c r="G27" s="23">
        <v>22</v>
      </c>
      <c r="H27" s="23">
        <v>218.95</v>
      </c>
      <c r="I27" s="23">
        <v>122</v>
      </c>
      <c r="J27" s="23">
        <v>2717.8979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2089.6</v>
      </c>
      <c r="Q27" s="23">
        <v>32</v>
      </c>
      <c r="R27" s="23">
        <v>153.8</v>
      </c>
      <c r="S27" s="23">
        <v>69</v>
      </c>
      <c r="T27" s="23">
        <v>2127.85525</v>
      </c>
      <c r="U27" s="23">
        <v>13</v>
      </c>
      <c r="V27" s="23">
        <v>112.4</v>
      </c>
      <c r="W27" s="227" t="s">
        <v>227</v>
      </c>
      <c r="X27" s="228"/>
      <c r="Y27" s="23">
        <v>48</v>
      </c>
      <c r="Z27" s="23">
        <v>340.6325</v>
      </c>
      <c r="AA27" s="23">
        <v>23</v>
      </c>
      <c r="AB27" s="23">
        <v>1321.816158</v>
      </c>
      <c r="AC27" s="23">
        <v>132</v>
      </c>
      <c r="AD27" s="23">
        <v>2556.9091</v>
      </c>
      <c r="AE27" s="23">
        <v>61</v>
      </c>
      <c r="AF27" s="23">
        <v>610.738525</v>
      </c>
      <c r="AG27" s="23">
        <v>223</v>
      </c>
      <c r="AH27" s="23">
        <v>1247.18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35</v>
      </c>
      <c r="AP27" s="23">
        <v>282.261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7" t="s">
        <v>228</v>
      </c>
      <c r="B28" s="228"/>
      <c r="C28" s="23">
        <v>6468</v>
      </c>
      <c r="D28" s="23">
        <v>85694.077608</v>
      </c>
      <c r="E28" s="23">
        <v>135</v>
      </c>
      <c r="F28" s="23">
        <v>731.539068</v>
      </c>
      <c r="G28" s="23">
        <v>31</v>
      </c>
      <c r="H28" s="23">
        <v>338.4</v>
      </c>
      <c r="I28" s="23">
        <v>1090</v>
      </c>
      <c r="J28" s="23">
        <v>12710.903234</v>
      </c>
      <c r="K28" s="23">
        <v>40</v>
      </c>
      <c r="L28" s="23">
        <v>951.18</v>
      </c>
      <c r="M28" s="23">
        <v>40</v>
      </c>
      <c r="N28" s="23">
        <v>165.171</v>
      </c>
      <c r="O28" s="23">
        <v>1529</v>
      </c>
      <c r="P28" s="23">
        <v>7103.886446</v>
      </c>
      <c r="Q28" s="23">
        <v>739</v>
      </c>
      <c r="R28" s="23">
        <v>2950.408664</v>
      </c>
      <c r="S28" s="23">
        <v>688</v>
      </c>
      <c r="T28" s="23">
        <v>44231.23507</v>
      </c>
      <c r="U28" s="23">
        <v>38</v>
      </c>
      <c r="V28" s="23">
        <v>148.754</v>
      </c>
      <c r="W28" s="227" t="s">
        <v>228</v>
      </c>
      <c r="X28" s="228"/>
      <c r="Y28" s="23">
        <v>227</v>
      </c>
      <c r="Z28" s="23">
        <v>1580.269342</v>
      </c>
      <c r="AA28" s="23">
        <v>269</v>
      </c>
      <c r="AB28" s="23">
        <v>4180.64703</v>
      </c>
      <c r="AC28" s="23">
        <v>273</v>
      </c>
      <c r="AD28" s="23">
        <v>4614.68117</v>
      </c>
      <c r="AE28" s="23">
        <v>775</v>
      </c>
      <c r="AF28" s="23">
        <v>3224.042594</v>
      </c>
      <c r="AG28" s="23">
        <v>247</v>
      </c>
      <c r="AH28" s="23">
        <v>1706.89899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191.62</v>
      </c>
      <c r="AQ28" s="23">
        <v>128</v>
      </c>
      <c r="AR28" s="23">
        <v>325.22</v>
      </c>
      <c r="AS28" s="23">
        <v>175</v>
      </c>
      <c r="AT28" s="23">
        <v>525.221</v>
      </c>
    </row>
    <row r="29" spans="1:46" s="22" customFormat="1" ht="16.5" customHeight="1">
      <c r="A29" s="227" t="s">
        <v>229</v>
      </c>
      <c r="B29" s="228"/>
      <c r="C29" s="23">
        <v>13785</v>
      </c>
      <c r="D29" s="23">
        <v>1042399.335128</v>
      </c>
      <c r="E29" s="23">
        <v>202</v>
      </c>
      <c r="F29" s="23">
        <v>4163.46453</v>
      </c>
      <c r="G29" s="23">
        <v>69</v>
      </c>
      <c r="H29" s="23">
        <v>1073.058728</v>
      </c>
      <c r="I29" s="23">
        <v>3275</v>
      </c>
      <c r="J29" s="23">
        <v>781160.164444</v>
      </c>
      <c r="K29" s="23">
        <v>147</v>
      </c>
      <c r="L29" s="23">
        <v>21315.269818</v>
      </c>
      <c r="M29" s="23">
        <v>46</v>
      </c>
      <c r="N29" s="23">
        <v>268.4693</v>
      </c>
      <c r="O29" s="23">
        <v>2439</v>
      </c>
      <c r="P29" s="23">
        <v>27821.645703</v>
      </c>
      <c r="Q29" s="23">
        <v>1128</v>
      </c>
      <c r="R29" s="23">
        <v>25252.658095</v>
      </c>
      <c r="S29" s="23">
        <v>180</v>
      </c>
      <c r="T29" s="23">
        <v>4429.461499</v>
      </c>
      <c r="U29" s="23">
        <v>146</v>
      </c>
      <c r="V29" s="23">
        <v>893.913179</v>
      </c>
      <c r="W29" s="227" t="s">
        <v>229</v>
      </c>
      <c r="X29" s="228"/>
      <c r="Y29" s="23">
        <v>485</v>
      </c>
      <c r="Z29" s="23">
        <v>7728.556824</v>
      </c>
      <c r="AA29" s="23">
        <v>1380</v>
      </c>
      <c r="AB29" s="23">
        <v>50544.736261</v>
      </c>
      <c r="AC29" s="23">
        <v>971</v>
      </c>
      <c r="AD29" s="23">
        <v>19854.523756</v>
      </c>
      <c r="AE29" s="23">
        <v>2249</v>
      </c>
      <c r="AF29" s="23">
        <v>89325.847894</v>
      </c>
      <c r="AG29" s="23">
        <v>415</v>
      </c>
      <c r="AH29" s="23">
        <v>2824.268273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60</v>
      </c>
      <c r="AP29" s="23">
        <v>248.885615</v>
      </c>
      <c r="AQ29" s="23">
        <v>265</v>
      </c>
      <c r="AR29" s="23">
        <v>2757.38024</v>
      </c>
      <c r="AS29" s="23">
        <v>326</v>
      </c>
      <c r="AT29" s="23">
        <v>2736.030969</v>
      </c>
    </row>
    <row r="30" spans="1:46" s="22" customFormat="1" ht="16.5" customHeight="1">
      <c r="A30" s="227" t="s">
        <v>230</v>
      </c>
      <c r="B30" s="228"/>
      <c r="C30" s="23">
        <v>5557</v>
      </c>
      <c r="D30" s="23">
        <v>80255.385149</v>
      </c>
      <c r="E30" s="23">
        <v>244</v>
      </c>
      <c r="F30" s="23">
        <v>6544.264098</v>
      </c>
      <c r="G30" s="23">
        <v>48</v>
      </c>
      <c r="H30" s="23">
        <v>780.85</v>
      </c>
      <c r="I30" s="23">
        <v>1085</v>
      </c>
      <c r="J30" s="23">
        <v>11097.796324</v>
      </c>
      <c r="K30" s="23">
        <v>101</v>
      </c>
      <c r="L30" s="23">
        <v>2318.19363</v>
      </c>
      <c r="M30" s="23">
        <v>19</v>
      </c>
      <c r="N30" s="23">
        <v>114.16</v>
      </c>
      <c r="O30" s="23">
        <v>862</v>
      </c>
      <c r="P30" s="23">
        <v>10288.253344</v>
      </c>
      <c r="Q30" s="23">
        <v>759</v>
      </c>
      <c r="R30" s="23">
        <v>2812.05345</v>
      </c>
      <c r="S30" s="23">
        <v>138</v>
      </c>
      <c r="T30" s="23">
        <v>4137.038</v>
      </c>
      <c r="U30" s="23">
        <v>82</v>
      </c>
      <c r="V30" s="23">
        <v>644.556664</v>
      </c>
      <c r="W30" s="227" t="s">
        <v>230</v>
      </c>
      <c r="X30" s="228"/>
      <c r="Y30" s="23">
        <v>133</v>
      </c>
      <c r="Z30" s="23">
        <v>1222.018538</v>
      </c>
      <c r="AA30" s="23">
        <v>370</v>
      </c>
      <c r="AB30" s="23">
        <v>13007.600148</v>
      </c>
      <c r="AC30" s="23">
        <v>571</v>
      </c>
      <c r="AD30" s="23">
        <v>16782.787398</v>
      </c>
      <c r="AE30" s="23">
        <v>593</v>
      </c>
      <c r="AF30" s="23">
        <v>4287.57606</v>
      </c>
      <c r="AG30" s="23">
        <v>262</v>
      </c>
      <c r="AH30" s="23">
        <v>2262.5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27</v>
      </c>
      <c r="AP30" s="23">
        <v>176.082313</v>
      </c>
      <c r="AQ30" s="23">
        <v>103</v>
      </c>
      <c r="AR30" s="23">
        <v>504.062516</v>
      </c>
      <c r="AS30" s="23">
        <v>156</v>
      </c>
      <c r="AT30" s="23">
        <v>3257.926</v>
      </c>
    </row>
    <row r="31" spans="1:46" s="22" customFormat="1" ht="16.5" customHeight="1">
      <c r="A31" s="225" t="s">
        <v>231</v>
      </c>
      <c r="B31" s="226"/>
      <c r="C31" s="23">
        <v>1745</v>
      </c>
      <c r="D31" s="23">
        <v>27746.942228</v>
      </c>
      <c r="E31" s="23">
        <v>185</v>
      </c>
      <c r="F31" s="23">
        <v>2032.59</v>
      </c>
      <c r="G31" s="23">
        <v>29</v>
      </c>
      <c r="H31" s="23">
        <v>500.883938</v>
      </c>
      <c r="I31" s="23">
        <v>194</v>
      </c>
      <c r="J31" s="23">
        <v>7780.518</v>
      </c>
      <c r="K31" s="23">
        <v>9</v>
      </c>
      <c r="L31" s="23">
        <v>103.1</v>
      </c>
      <c r="M31" s="23">
        <v>3</v>
      </c>
      <c r="N31" s="23">
        <v>6.85</v>
      </c>
      <c r="O31" s="23">
        <v>449</v>
      </c>
      <c r="P31" s="23">
        <v>3782.647</v>
      </c>
      <c r="Q31" s="23">
        <v>93</v>
      </c>
      <c r="R31" s="23">
        <v>1608.445</v>
      </c>
      <c r="S31" s="23">
        <v>115</v>
      </c>
      <c r="T31" s="23">
        <v>5673.35935</v>
      </c>
      <c r="U31" s="23">
        <v>16</v>
      </c>
      <c r="V31" s="23">
        <v>479.27594</v>
      </c>
      <c r="W31" s="225" t="s">
        <v>231</v>
      </c>
      <c r="X31" s="226"/>
      <c r="Y31" s="23">
        <v>36</v>
      </c>
      <c r="Z31" s="23">
        <v>99.42</v>
      </c>
      <c r="AA31" s="23">
        <v>69</v>
      </c>
      <c r="AB31" s="23">
        <v>954.414</v>
      </c>
      <c r="AC31" s="23">
        <v>228</v>
      </c>
      <c r="AD31" s="23">
        <v>1727.455</v>
      </c>
      <c r="AE31" s="23">
        <v>125</v>
      </c>
      <c r="AF31" s="23">
        <v>1726.465</v>
      </c>
      <c r="AG31" s="23">
        <v>154</v>
      </c>
      <c r="AH31" s="23">
        <v>1064.459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7</v>
      </c>
      <c r="AP31" s="23">
        <v>65.25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21" t="s">
        <v>33</v>
      </c>
      <c r="B32" s="222"/>
      <c r="C32" s="23">
        <v>1497</v>
      </c>
      <c r="D32" s="23">
        <v>25462.611228</v>
      </c>
      <c r="E32" s="23">
        <v>155</v>
      </c>
      <c r="F32" s="23">
        <v>1885.59</v>
      </c>
      <c r="G32" s="23">
        <v>27</v>
      </c>
      <c r="H32" s="23">
        <v>481.883938</v>
      </c>
      <c r="I32" s="23">
        <v>168</v>
      </c>
      <c r="J32" s="23">
        <v>7466.907</v>
      </c>
      <c r="K32" s="23">
        <v>9</v>
      </c>
      <c r="L32" s="23">
        <v>103.1</v>
      </c>
      <c r="M32" s="23">
        <v>3</v>
      </c>
      <c r="N32" s="23">
        <v>6.85</v>
      </c>
      <c r="O32" s="23">
        <v>378</v>
      </c>
      <c r="P32" s="23">
        <v>3163.157</v>
      </c>
      <c r="Q32" s="23">
        <v>85</v>
      </c>
      <c r="R32" s="23">
        <v>1522.445</v>
      </c>
      <c r="S32" s="23">
        <v>84</v>
      </c>
      <c r="T32" s="23">
        <v>5002.85935</v>
      </c>
      <c r="U32" s="23">
        <v>15</v>
      </c>
      <c r="V32" s="23">
        <v>478.27594</v>
      </c>
      <c r="W32" s="221" t="s">
        <v>33</v>
      </c>
      <c r="X32" s="222"/>
      <c r="Y32" s="23">
        <v>31</v>
      </c>
      <c r="Z32" s="23">
        <v>64.32</v>
      </c>
      <c r="AA32" s="23">
        <v>64</v>
      </c>
      <c r="AB32" s="23">
        <v>914.214</v>
      </c>
      <c r="AC32" s="23">
        <v>221</v>
      </c>
      <c r="AD32" s="23">
        <v>1708.155</v>
      </c>
      <c r="AE32" s="23">
        <v>109</v>
      </c>
      <c r="AF32" s="23">
        <v>1656.135</v>
      </c>
      <c r="AG32" s="23">
        <v>113</v>
      </c>
      <c r="AH32" s="23">
        <v>813.959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5</v>
      </c>
      <c r="AP32" s="23">
        <v>59.25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23" t="s">
        <v>34</v>
      </c>
      <c r="B33" s="224"/>
      <c r="C33" s="23">
        <v>248</v>
      </c>
      <c r="D33" s="23">
        <v>2284.331</v>
      </c>
      <c r="E33" s="23">
        <v>30</v>
      </c>
      <c r="F33" s="23">
        <v>147</v>
      </c>
      <c r="G33" s="23">
        <v>2</v>
      </c>
      <c r="H33" s="23">
        <v>19</v>
      </c>
      <c r="I33" s="23">
        <v>26</v>
      </c>
      <c r="J33" s="23">
        <v>313.611</v>
      </c>
      <c r="K33" s="23">
        <v>0</v>
      </c>
      <c r="L33" s="23">
        <v>0</v>
      </c>
      <c r="M33" s="23">
        <v>0</v>
      </c>
      <c r="N33" s="23">
        <v>0</v>
      </c>
      <c r="O33" s="23">
        <v>71</v>
      </c>
      <c r="P33" s="23">
        <v>619.49</v>
      </c>
      <c r="Q33" s="23">
        <v>8</v>
      </c>
      <c r="R33" s="23">
        <v>86</v>
      </c>
      <c r="S33" s="23">
        <v>31</v>
      </c>
      <c r="T33" s="23">
        <v>670.5</v>
      </c>
      <c r="U33" s="23">
        <v>1</v>
      </c>
      <c r="V33" s="23">
        <v>1</v>
      </c>
      <c r="W33" s="223" t="s">
        <v>34</v>
      </c>
      <c r="X33" s="224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16</v>
      </c>
      <c r="AF33" s="23">
        <v>70.33</v>
      </c>
      <c r="AG33" s="23">
        <v>41</v>
      </c>
      <c r="AH33" s="23">
        <v>250.5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390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中華民國112年11月20日編製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6" t="s">
        <v>373</v>
      </c>
      <c r="C36" s="206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6" t="s">
        <v>373</v>
      </c>
      <c r="Y36" s="206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6" t="s">
        <v>374</v>
      </c>
      <c r="C37" s="206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6" t="s">
        <v>374</v>
      </c>
      <c r="Y37" s="206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259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287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287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20" t="s">
        <v>233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 t="s">
        <v>234</v>
      </c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Q40" sqref="Q40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6" t="s">
        <v>372</v>
      </c>
      <c r="V1" s="277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6" t="s">
        <v>372</v>
      </c>
      <c r="AT1" s="278"/>
    </row>
    <row r="2" spans="1:46" ht="16.5" customHeight="1">
      <c r="A2" s="6" t="s">
        <v>134</v>
      </c>
      <c r="B2" s="7" t="s">
        <v>135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79" t="s">
        <v>250</v>
      </c>
      <c r="V2" s="280"/>
      <c r="W2" s="6" t="s">
        <v>134</v>
      </c>
      <c r="X2" s="7" t="s">
        <v>135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79" t="s">
        <v>250</v>
      </c>
      <c r="AT2" s="281"/>
    </row>
    <row r="3" spans="1:46" s="14" customFormat="1" ht="19.5" customHeight="1">
      <c r="A3" s="282" t="s">
        <v>251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 t="s">
        <v>252</v>
      </c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</row>
    <row r="4" spans="1:46" s="1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4" t="str">
        <f>'2491-00-06'!G5</f>
        <v>中華民國112年10月</v>
      </c>
      <c r="I5" s="264"/>
      <c r="J5" s="264"/>
      <c r="K5" s="264"/>
      <c r="L5" s="264"/>
      <c r="M5" s="264"/>
      <c r="N5" s="264"/>
      <c r="O5" s="264"/>
      <c r="P5" s="264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5" t="str">
        <f>H5</f>
        <v>中華民國112年10月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6" t="s">
        <v>7</v>
      </c>
      <c r="B6" s="257"/>
      <c r="C6" s="266" t="s">
        <v>8</v>
      </c>
      <c r="D6" s="267"/>
      <c r="E6" s="270" t="s">
        <v>9</v>
      </c>
      <c r="F6" s="271"/>
      <c r="G6" s="237" t="s">
        <v>10</v>
      </c>
      <c r="H6" s="234"/>
      <c r="I6" s="237" t="s">
        <v>354</v>
      </c>
      <c r="J6" s="234"/>
      <c r="K6" s="270" t="s">
        <v>11</v>
      </c>
      <c r="L6" s="248"/>
      <c r="M6" s="274" t="s">
        <v>12</v>
      </c>
      <c r="N6" s="275"/>
      <c r="O6" s="237" t="s">
        <v>343</v>
      </c>
      <c r="P6" s="234"/>
      <c r="Q6" s="251" t="s">
        <v>13</v>
      </c>
      <c r="R6" s="252"/>
      <c r="S6" s="237" t="s">
        <v>14</v>
      </c>
      <c r="T6" s="234"/>
      <c r="U6" s="237" t="s">
        <v>15</v>
      </c>
      <c r="V6" s="233"/>
      <c r="W6" s="256" t="s">
        <v>7</v>
      </c>
      <c r="X6" s="257"/>
      <c r="Y6" s="237" t="s">
        <v>348</v>
      </c>
      <c r="Z6" s="234"/>
      <c r="AA6" s="237" t="s">
        <v>16</v>
      </c>
      <c r="AB6" s="234"/>
      <c r="AC6" s="237" t="s">
        <v>17</v>
      </c>
      <c r="AD6" s="233"/>
      <c r="AE6" s="232" t="s">
        <v>18</v>
      </c>
      <c r="AF6" s="233"/>
      <c r="AG6" s="247" t="s">
        <v>19</v>
      </c>
      <c r="AH6" s="248"/>
      <c r="AI6" s="232" t="s">
        <v>20</v>
      </c>
      <c r="AJ6" s="233"/>
      <c r="AK6" s="232" t="s">
        <v>355</v>
      </c>
      <c r="AL6" s="233"/>
      <c r="AM6" s="232" t="s">
        <v>21</v>
      </c>
      <c r="AN6" s="233"/>
      <c r="AO6" s="232" t="s">
        <v>22</v>
      </c>
      <c r="AP6" s="233"/>
      <c r="AQ6" s="232" t="s">
        <v>23</v>
      </c>
      <c r="AR6" s="234"/>
      <c r="AS6" s="237" t="s">
        <v>24</v>
      </c>
      <c r="AT6" s="238"/>
    </row>
    <row r="7" spans="1:46" ht="16.5" customHeight="1">
      <c r="A7" s="258"/>
      <c r="B7" s="259"/>
      <c r="C7" s="268"/>
      <c r="D7" s="269"/>
      <c r="E7" s="272"/>
      <c r="F7" s="273"/>
      <c r="G7" s="239"/>
      <c r="H7" s="236"/>
      <c r="I7" s="239"/>
      <c r="J7" s="236"/>
      <c r="K7" s="272"/>
      <c r="L7" s="250"/>
      <c r="M7" s="241" t="s">
        <v>25</v>
      </c>
      <c r="N7" s="242"/>
      <c r="O7" s="239"/>
      <c r="P7" s="236"/>
      <c r="Q7" s="253"/>
      <c r="R7" s="254"/>
      <c r="S7" s="239"/>
      <c r="T7" s="236"/>
      <c r="U7" s="239"/>
      <c r="V7" s="255"/>
      <c r="W7" s="258"/>
      <c r="X7" s="259"/>
      <c r="Y7" s="262"/>
      <c r="Z7" s="263"/>
      <c r="AA7" s="239"/>
      <c r="AB7" s="236"/>
      <c r="AC7" s="239"/>
      <c r="AD7" s="255"/>
      <c r="AE7" s="243" t="s">
        <v>26</v>
      </c>
      <c r="AF7" s="244"/>
      <c r="AG7" s="249"/>
      <c r="AH7" s="250"/>
      <c r="AI7" s="243" t="s">
        <v>27</v>
      </c>
      <c r="AJ7" s="244"/>
      <c r="AK7" s="235"/>
      <c r="AL7" s="255"/>
      <c r="AM7" s="243" t="s">
        <v>28</v>
      </c>
      <c r="AN7" s="244"/>
      <c r="AO7" s="245" t="s">
        <v>29</v>
      </c>
      <c r="AP7" s="246"/>
      <c r="AQ7" s="235"/>
      <c r="AR7" s="236"/>
      <c r="AS7" s="239"/>
      <c r="AT7" s="240"/>
    </row>
    <row r="8" spans="1:46" ht="22.5" customHeight="1">
      <c r="A8" s="260"/>
      <c r="B8" s="261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0"/>
      <c r="X8" s="261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0" t="s">
        <v>32</v>
      </c>
      <c r="B9" s="231"/>
      <c r="C9" s="23">
        <v>2026</v>
      </c>
      <c r="D9" s="23">
        <v>11559.31482</v>
      </c>
      <c r="E9" s="23">
        <v>50</v>
      </c>
      <c r="F9" s="23">
        <v>206.261</v>
      </c>
      <c r="G9" s="23">
        <v>7</v>
      </c>
      <c r="H9" s="23">
        <v>70</v>
      </c>
      <c r="I9" s="23">
        <v>363</v>
      </c>
      <c r="J9" s="23">
        <v>4653.742768</v>
      </c>
      <c r="K9" s="23">
        <v>15</v>
      </c>
      <c r="L9" s="23">
        <v>70.051</v>
      </c>
      <c r="M9" s="23">
        <v>7</v>
      </c>
      <c r="N9" s="23">
        <v>23.4</v>
      </c>
      <c r="O9" s="23">
        <v>246</v>
      </c>
      <c r="P9" s="23">
        <v>948.898888</v>
      </c>
      <c r="Q9" s="23">
        <v>358</v>
      </c>
      <c r="R9" s="23">
        <v>1266.89017</v>
      </c>
      <c r="S9" s="23">
        <v>53</v>
      </c>
      <c r="T9" s="23">
        <v>300.64348</v>
      </c>
      <c r="U9" s="23">
        <v>55</v>
      </c>
      <c r="V9" s="23">
        <v>281.416</v>
      </c>
      <c r="W9" s="230" t="s">
        <v>32</v>
      </c>
      <c r="X9" s="231"/>
      <c r="Y9" s="23">
        <v>102</v>
      </c>
      <c r="Z9" s="23">
        <v>181.70897</v>
      </c>
      <c r="AA9" s="23">
        <v>148</v>
      </c>
      <c r="AB9" s="23">
        <v>1118.09846</v>
      </c>
      <c r="AC9" s="23">
        <v>91</v>
      </c>
      <c r="AD9" s="23">
        <v>506.559735</v>
      </c>
      <c r="AE9" s="23">
        <v>358</v>
      </c>
      <c r="AF9" s="23">
        <v>1447.357222</v>
      </c>
      <c r="AG9" s="23">
        <v>65</v>
      </c>
      <c r="AH9" s="23">
        <v>138.567027</v>
      </c>
      <c r="AI9" s="23">
        <v>0</v>
      </c>
      <c r="AJ9" s="23">
        <v>0</v>
      </c>
      <c r="AK9" s="23">
        <v>2</v>
      </c>
      <c r="AL9" s="23">
        <v>6.1</v>
      </c>
      <c r="AM9" s="23">
        <v>0</v>
      </c>
      <c r="AN9" s="23">
        <v>0</v>
      </c>
      <c r="AO9" s="23">
        <v>14</v>
      </c>
      <c r="AP9" s="23">
        <v>48.1</v>
      </c>
      <c r="AQ9" s="23">
        <v>42</v>
      </c>
      <c r="AR9" s="23">
        <v>159.9501</v>
      </c>
      <c r="AS9" s="23">
        <v>50</v>
      </c>
      <c r="AT9" s="23">
        <v>131.57</v>
      </c>
    </row>
    <row r="10" spans="1:46" s="22" customFormat="1" ht="16.5" customHeight="1">
      <c r="A10" s="225" t="s">
        <v>216</v>
      </c>
      <c r="B10" s="226"/>
      <c r="C10" s="23">
        <v>2022</v>
      </c>
      <c r="D10" s="23">
        <v>11549.97482</v>
      </c>
      <c r="E10" s="23">
        <v>50</v>
      </c>
      <c r="F10" s="23">
        <v>206.261</v>
      </c>
      <c r="G10" s="23">
        <v>7</v>
      </c>
      <c r="H10" s="23">
        <v>70</v>
      </c>
      <c r="I10" s="23">
        <v>363</v>
      </c>
      <c r="J10" s="23">
        <v>4653.742768</v>
      </c>
      <c r="K10" s="23">
        <v>15</v>
      </c>
      <c r="L10" s="23">
        <v>70.051</v>
      </c>
      <c r="M10" s="23">
        <v>7</v>
      </c>
      <c r="N10" s="23">
        <v>23.4</v>
      </c>
      <c r="O10" s="23">
        <v>246</v>
      </c>
      <c r="P10" s="23">
        <v>948.898888</v>
      </c>
      <c r="Q10" s="23">
        <v>358</v>
      </c>
      <c r="R10" s="23">
        <v>1266.89017</v>
      </c>
      <c r="S10" s="23">
        <v>53</v>
      </c>
      <c r="T10" s="23">
        <v>300.64348</v>
      </c>
      <c r="U10" s="23">
        <v>55</v>
      </c>
      <c r="V10" s="23">
        <v>281.416</v>
      </c>
      <c r="W10" s="225" t="s">
        <v>216</v>
      </c>
      <c r="X10" s="226"/>
      <c r="Y10" s="23">
        <v>100</v>
      </c>
      <c r="Z10" s="23">
        <v>180.46897</v>
      </c>
      <c r="AA10" s="23">
        <v>147</v>
      </c>
      <c r="AB10" s="23">
        <v>1111.99846</v>
      </c>
      <c r="AC10" s="23">
        <v>91</v>
      </c>
      <c r="AD10" s="23">
        <v>506.559735</v>
      </c>
      <c r="AE10" s="23">
        <v>358</v>
      </c>
      <c r="AF10" s="23">
        <v>1447.357222</v>
      </c>
      <c r="AG10" s="23">
        <v>64</v>
      </c>
      <c r="AH10" s="23">
        <v>136.567027</v>
      </c>
      <c r="AI10" s="23">
        <v>0</v>
      </c>
      <c r="AJ10" s="23">
        <v>0</v>
      </c>
      <c r="AK10" s="23">
        <v>2</v>
      </c>
      <c r="AL10" s="23">
        <v>6.1</v>
      </c>
      <c r="AM10" s="23">
        <v>0</v>
      </c>
      <c r="AN10" s="23">
        <v>0</v>
      </c>
      <c r="AO10" s="23">
        <v>14</v>
      </c>
      <c r="AP10" s="23">
        <v>48.1</v>
      </c>
      <c r="AQ10" s="23">
        <v>42</v>
      </c>
      <c r="AR10" s="23">
        <v>159.9501</v>
      </c>
      <c r="AS10" s="23">
        <v>50</v>
      </c>
      <c r="AT10" s="23">
        <v>131.57</v>
      </c>
    </row>
    <row r="11" spans="1:46" s="22" customFormat="1" ht="16.5" customHeight="1">
      <c r="A11" s="227" t="s">
        <v>256</v>
      </c>
      <c r="B11" s="228"/>
      <c r="C11" s="23">
        <v>388</v>
      </c>
      <c r="D11" s="23">
        <v>1731.7885</v>
      </c>
      <c r="E11" s="23">
        <v>9</v>
      </c>
      <c r="F11" s="23">
        <v>44.65</v>
      </c>
      <c r="G11" s="23">
        <v>2</v>
      </c>
      <c r="H11" s="23">
        <v>22</v>
      </c>
      <c r="I11" s="23">
        <v>93</v>
      </c>
      <c r="J11" s="23">
        <v>860.62</v>
      </c>
      <c r="K11" s="23">
        <v>0</v>
      </c>
      <c r="L11" s="23">
        <v>0</v>
      </c>
      <c r="M11" s="23">
        <v>2</v>
      </c>
      <c r="N11" s="23">
        <v>2</v>
      </c>
      <c r="O11" s="23">
        <v>44</v>
      </c>
      <c r="P11" s="23">
        <v>127.45</v>
      </c>
      <c r="Q11" s="23">
        <v>73</v>
      </c>
      <c r="R11" s="23">
        <v>194.745</v>
      </c>
      <c r="S11" s="23">
        <v>6</v>
      </c>
      <c r="T11" s="23">
        <v>18.6</v>
      </c>
      <c r="U11" s="23">
        <v>8</v>
      </c>
      <c r="V11" s="23">
        <v>11.816</v>
      </c>
      <c r="W11" s="227" t="s">
        <v>256</v>
      </c>
      <c r="X11" s="228"/>
      <c r="Y11" s="23">
        <v>15</v>
      </c>
      <c r="Z11" s="23">
        <v>17.48</v>
      </c>
      <c r="AA11" s="23">
        <v>21</v>
      </c>
      <c r="AB11" s="23">
        <v>109.715</v>
      </c>
      <c r="AC11" s="23">
        <v>16</v>
      </c>
      <c r="AD11" s="23">
        <v>97.95</v>
      </c>
      <c r="AE11" s="23">
        <v>73</v>
      </c>
      <c r="AF11" s="23">
        <v>154.5625</v>
      </c>
      <c r="AG11" s="23">
        <v>7</v>
      </c>
      <c r="AH11" s="23">
        <v>22.1</v>
      </c>
      <c r="AI11" s="23">
        <v>0</v>
      </c>
      <c r="AJ11" s="23">
        <v>0</v>
      </c>
      <c r="AK11" s="23">
        <v>1</v>
      </c>
      <c r="AL11" s="23">
        <v>6</v>
      </c>
      <c r="AM11" s="23">
        <v>0</v>
      </c>
      <c r="AN11" s="23">
        <v>0</v>
      </c>
      <c r="AO11" s="23">
        <v>0</v>
      </c>
      <c r="AP11" s="23">
        <v>0</v>
      </c>
      <c r="AQ11" s="23">
        <v>5</v>
      </c>
      <c r="AR11" s="23">
        <v>3.6</v>
      </c>
      <c r="AS11" s="23">
        <v>13</v>
      </c>
      <c r="AT11" s="23">
        <v>38.5</v>
      </c>
    </row>
    <row r="12" spans="1:46" s="22" customFormat="1" ht="16.5" customHeight="1">
      <c r="A12" s="227" t="s">
        <v>255</v>
      </c>
      <c r="B12" s="228"/>
      <c r="C12" s="23">
        <v>523</v>
      </c>
      <c r="D12" s="23">
        <v>3688.910319</v>
      </c>
      <c r="E12" s="23">
        <v>9</v>
      </c>
      <c r="F12" s="23">
        <v>19.35</v>
      </c>
      <c r="G12" s="23">
        <v>0</v>
      </c>
      <c r="H12" s="23">
        <v>0</v>
      </c>
      <c r="I12" s="23">
        <v>65</v>
      </c>
      <c r="J12" s="23">
        <v>1312.03437</v>
      </c>
      <c r="K12" s="23">
        <v>6</v>
      </c>
      <c r="L12" s="23">
        <v>39.35</v>
      </c>
      <c r="M12" s="23">
        <v>0</v>
      </c>
      <c r="N12" s="23">
        <v>0</v>
      </c>
      <c r="O12" s="23">
        <v>45</v>
      </c>
      <c r="P12" s="23">
        <v>242.35</v>
      </c>
      <c r="Q12" s="23">
        <v>97</v>
      </c>
      <c r="R12" s="23">
        <v>532.20517</v>
      </c>
      <c r="S12" s="23">
        <v>23</v>
      </c>
      <c r="T12" s="23">
        <v>69.72</v>
      </c>
      <c r="U12" s="23">
        <v>9</v>
      </c>
      <c r="V12" s="23">
        <v>99.9</v>
      </c>
      <c r="W12" s="227" t="s">
        <v>255</v>
      </c>
      <c r="X12" s="228"/>
      <c r="Y12" s="23">
        <v>43</v>
      </c>
      <c r="Z12" s="23">
        <v>93.93897</v>
      </c>
      <c r="AA12" s="23">
        <v>62</v>
      </c>
      <c r="AB12" s="23">
        <v>591.33346</v>
      </c>
      <c r="AC12" s="23">
        <v>17</v>
      </c>
      <c r="AD12" s="23">
        <v>84.132</v>
      </c>
      <c r="AE12" s="23">
        <v>107</v>
      </c>
      <c r="AF12" s="23">
        <v>435.915222</v>
      </c>
      <c r="AG12" s="23">
        <v>13</v>
      </c>
      <c r="AH12" s="23">
        <v>22.211027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5</v>
      </c>
      <c r="AP12" s="23">
        <v>23.5</v>
      </c>
      <c r="AQ12" s="23">
        <v>10</v>
      </c>
      <c r="AR12" s="23">
        <v>85.4001</v>
      </c>
      <c r="AS12" s="23">
        <v>12</v>
      </c>
      <c r="AT12" s="23">
        <v>37.57</v>
      </c>
    </row>
    <row r="13" spans="1:46" s="22" customFormat="1" ht="16.5" customHeight="1">
      <c r="A13" s="227" t="s">
        <v>284</v>
      </c>
      <c r="B13" s="228"/>
      <c r="C13" s="23">
        <v>191</v>
      </c>
      <c r="D13" s="23">
        <v>617.899368</v>
      </c>
      <c r="E13" s="23">
        <v>4</v>
      </c>
      <c r="F13" s="23">
        <v>40.3</v>
      </c>
      <c r="G13" s="23">
        <v>0</v>
      </c>
      <c r="H13" s="23">
        <v>0</v>
      </c>
      <c r="I13" s="23">
        <v>32</v>
      </c>
      <c r="J13" s="23">
        <v>177.95</v>
      </c>
      <c r="K13" s="23">
        <v>0</v>
      </c>
      <c r="L13" s="23">
        <v>0</v>
      </c>
      <c r="M13" s="23">
        <v>1</v>
      </c>
      <c r="N13" s="23">
        <v>2</v>
      </c>
      <c r="O13" s="23">
        <v>24</v>
      </c>
      <c r="P13" s="23">
        <v>45.458888</v>
      </c>
      <c r="Q13" s="23">
        <v>35</v>
      </c>
      <c r="R13" s="23">
        <v>53.05</v>
      </c>
      <c r="S13" s="23">
        <v>10</v>
      </c>
      <c r="T13" s="23">
        <v>148.94348</v>
      </c>
      <c r="U13" s="23">
        <v>8</v>
      </c>
      <c r="V13" s="23">
        <v>9.7</v>
      </c>
      <c r="W13" s="227" t="s">
        <v>284</v>
      </c>
      <c r="X13" s="228"/>
      <c r="Y13" s="23">
        <v>7</v>
      </c>
      <c r="Z13" s="23">
        <v>23.7</v>
      </c>
      <c r="AA13" s="23">
        <v>8</v>
      </c>
      <c r="AB13" s="23">
        <v>23.3</v>
      </c>
      <c r="AC13" s="23">
        <v>9</v>
      </c>
      <c r="AD13" s="23">
        <v>13.9</v>
      </c>
      <c r="AE13" s="23">
        <v>32</v>
      </c>
      <c r="AF13" s="23">
        <v>47.407</v>
      </c>
      <c r="AG13" s="23">
        <v>12</v>
      </c>
      <c r="AH13" s="23">
        <v>12.29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6</v>
      </c>
      <c r="AR13" s="23">
        <v>7.9</v>
      </c>
      <c r="AS13" s="23">
        <v>3</v>
      </c>
      <c r="AT13" s="23">
        <v>12</v>
      </c>
    </row>
    <row r="14" spans="1:46" s="22" customFormat="1" ht="16.5" customHeight="1">
      <c r="A14" s="227" t="s">
        <v>212</v>
      </c>
      <c r="B14" s="228"/>
      <c r="C14" s="23">
        <v>273</v>
      </c>
      <c r="D14" s="23">
        <v>1135.1945</v>
      </c>
      <c r="E14" s="23">
        <v>3</v>
      </c>
      <c r="F14" s="23">
        <v>11</v>
      </c>
      <c r="G14" s="23">
        <v>2</v>
      </c>
      <c r="H14" s="23">
        <v>31</v>
      </c>
      <c r="I14" s="23">
        <v>49</v>
      </c>
      <c r="J14" s="23">
        <v>249.275</v>
      </c>
      <c r="K14" s="23">
        <v>2</v>
      </c>
      <c r="L14" s="23">
        <v>0.6</v>
      </c>
      <c r="M14" s="23">
        <v>1</v>
      </c>
      <c r="N14" s="23">
        <v>0.3</v>
      </c>
      <c r="O14" s="23">
        <v>39</v>
      </c>
      <c r="P14" s="23">
        <v>124.66</v>
      </c>
      <c r="Q14" s="23">
        <v>47</v>
      </c>
      <c r="R14" s="23">
        <v>137.56</v>
      </c>
      <c r="S14" s="23">
        <v>5</v>
      </c>
      <c r="T14" s="23">
        <v>10.52</v>
      </c>
      <c r="U14" s="23">
        <v>8</v>
      </c>
      <c r="V14" s="23">
        <v>10.5</v>
      </c>
      <c r="W14" s="227" t="s">
        <v>212</v>
      </c>
      <c r="X14" s="228"/>
      <c r="Y14" s="23">
        <v>13</v>
      </c>
      <c r="Z14" s="23">
        <v>15.36</v>
      </c>
      <c r="AA14" s="23">
        <v>19</v>
      </c>
      <c r="AB14" s="23">
        <v>94.49</v>
      </c>
      <c r="AC14" s="23">
        <v>13</v>
      </c>
      <c r="AD14" s="23">
        <v>191.578</v>
      </c>
      <c r="AE14" s="23">
        <v>51</v>
      </c>
      <c r="AF14" s="23">
        <v>202.3115</v>
      </c>
      <c r="AG14" s="23">
        <v>9</v>
      </c>
      <c r="AH14" s="23">
        <v>11.24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3.1</v>
      </c>
      <c r="AQ14" s="23">
        <v>4</v>
      </c>
      <c r="AR14" s="23">
        <v>30.7</v>
      </c>
      <c r="AS14" s="23">
        <v>4</v>
      </c>
      <c r="AT14" s="23">
        <v>11</v>
      </c>
    </row>
    <row r="15" spans="1:46" s="22" customFormat="1" ht="16.5" customHeight="1">
      <c r="A15" s="227" t="s">
        <v>213</v>
      </c>
      <c r="B15" s="228"/>
      <c r="C15" s="23">
        <v>83</v>
      </c>
      <c r="D15" s="23">
        <v>226.03</v>
      </c>
      <c r="E15" s="23">
        <v>3</v>
      </c>
      <c r="F15" s="23">
        <v>6.2</v>
      </c>
      <c r="G15" s="23">
        <v>0</v>
      </c>
      <c r="H15" s="23">
        <v>0</v>
      </c>
      <c r="I15" s="23">
        <v>14</v>
      </c>
      <c r="J15" s="23">
        <v>33.35</v>
      </c>
      <c r="K15" s="23">
        <v>1</v>
      </c>
      <c r="L15" s="23">
        <v>6</v>
      </c>
      <c r="M15" s="23">
        <v>1</v>
      </c>
      <c r="N15" s="23">
        <v>5</v>
      </c>
      <c r="O15" s="23">
        <v>10</v>
      </c>
      <c r="P15" s="23">
        <v>57.15</v>
      </c>
      <c r="Q15" s="23">
        <v>15</v>
      </c>
      <c r="R15" s="23">
        <v>31.43</v>
      </c>
      <c r="S15" s="23">
        <v>0</v>
      </c>
      <c r="T15" s="23">
        <v>0</v>
      </c>
      <c r="U15" s="23">
        <v>2</v>
      </c>
      <c r="V15" s="23">
        <v>5.1</v>
      </c>
      <c r="W15" s="227" t="s">
        <v>213</v>
      </c>
      <c r="X15" s="228"/>
      <c r="Y15" s="23">
        <v>4</v>
      </c>
      <c r="Z15" s="23">
        <v>2</v>
      </c>
      <c r="AA15" s="23">
        <v>5</v>
      </c>
      <c r="AB15" s="23">
        <v>15.15</v>
      </c>
      <c r="AC15" s="23">
        <v>8</v>
      </c>
      <c r="AD15" s="23">
        <v>15.85</v>
      </c>
      <c r="AE15" s="23">
        <v>13</v>
      </c>
      <c r="AF15" s="23">
        <v>40.8</v>
      </c>
      <c r="AG15" s="23">
        <v>1</v>
      </c>
      <c r="AH15" s="23">
        <v>2.5</v>
      </c>
      <c r="AI15" s="23">
        <v>0</v>
      </c>
      <c r="AJ15" s="23">
        <v>0</v>
      </c>
      <c r="AK15" s="23">
        <v>1</v>
      </c>
      <c r="AL15" s="23">
        <v>0.1</v>
      </c>
      <c r="AM15" s="23">
        <v>0</v>
      </c>
      <c r="AN15" s="23">
        <v>0</v>
      </c>
      <c r="AO15" s="23">
        <v>1</v>
      </c>
      <c r="AP15" s="23">
        <v>3.3</v>
      </c>
      <c r="AQ15" s="23">
        <v>3</v>
      </c>
      <c r="AR15" s="23">
        <v>2.1</v>
      </c>
      <c r="AS15" s="23">
        <v>1</v>
      </c>
      <c r="AT15" s="23">
        <v>0</v>
      </c>
    </row>
    <row r="16" spans="1:46" s="22" customFormat="1" ht="16.5" customHeight="1">
      <c r="A16" s="229" t="s">
        <v>217</v>
      </c>
      <c r="B16" s="226"/>
      <c r="C16" s="23">
        <v>278</v>
      </c>
      <c r="D16" s="23">
        <v>1506.672335</v>
      </c>
      <c r="E16" s="23">
        <v>8</v>
      </c>
      <c r="F16" s="23">
        <v>50.9</v>
      </c>
      <c r="G16" s="23">
        <v>3</v>
      </c>
      <c r="H16" s="23">
        <v>17</v>
      </c>
      <c r="I16" s="23">
        <v>50</v>
      </c>
      <c r="J16" s="23">
        <v>569.7416</v>
      </c>
      <c r="K16" s="23">
        <v>3</v>
      </c>
      <c r="L16" s="23">
        <v>8.101</v>
      </c>
      <c r="M16" s="23">
        <v>1</v>
      </c>
      <c r="N16" s="23">
        <v>14</v>
      </c>
      <c r="O16" s="23">
        <v>47</v>
      </c>
      <c r="P16" s="23">
        <v>265.13</v>
      </c>
      <c r="Q16" s="23">
        <v>55</v>
      </c>
      <c r="R16" s="23">
        <v>113.65</v>
      </c>
      <c r="S16" s="23">
        <v>1</v>
      </c>
      <c r="T16" s="23">
        <v>0.01</v>
      </c>
      <c r="U16" s="23">
        <v>8</v>
      </c>
      <c r="V16" s="23">
        <v>77.6</v>
      </c>
      <c r="W16" s="229" t="s">
        <v>217</v>
      </c>
      <c r="X16" s="226"/>
      <c r="Y16" s="23">
        <v>8</v>
      </c>
      <c r="Z16" s="23">
        <v>14.79</v>
      </c>
      <c r="AA16" s="23">
        <v>12</v>
      </c>
      <c r="AB16" s="23">
        <v>49.45</v>
      </c>
      <c r="AC16" s="23">
        <v>11</v>
      </c>
      <c r="AD16" s="23">
        <v>31.169735</v>
      </c>
      <c r="AE16" s="23">
        <v>38</v>
      </c>
      <c r="AF16" s="23">
        <v>223.94</v>
      </c>
      <c r="AG16" s="23">
        <v>12</v>
      </c>
      <c r="AH16" s="23">
        <v>50.19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10</v>
      </c>
      <c r="AR16" s="23">
        <v>7</v>
      </c>
      <c r="AS16" s="23">
        <v>10</v>
      </c>
      <c r="AT16" s="23">
        <v>13</v>
      </c>
    </row>
    <row r="17" spans="1:46" s="22" customFormat="1" ht="16.5" customHeight="1">
      <c r="A17" s="227" t="s">
        <v>218</v>
      </c>
      <c r="B17" s="228"/>
      <c r="C17" s="23">
        <v>23</v>
      </c>
      <c r="D17" s="23">
        <v>49.876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0.5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20.8</v>
      </c>
      <c r="Q17" s="23">
        <v>4</v>
      </c>
      <c r="R17" s="23">
        <v>3.5</v>
      </c>
      <c r="S17" s="23">
        <v>2</v>
      </c>
      <c r="T17" s="23">
        <v>15</v>
      </c>
      <c r="U17" s="23">
        <v>0</v>
      </c>
      <c r="V17" s="23">
        <v>0</v>
      </c>
      <c r="W17" s="227" t="s">
        <v>218</v>
      </c>
      <c r="X17" s="228"/>
      <c r="Y17" s="23">
        <v>0</v>
      </c>
      <c r="Z17" s="23">
        <v>0</v>
      </c>
      <c r="AA17" s="23">
        <v>2</v>
      </c>
      <c r="AB17" s="23">
        <v>1.6</v>
      </c>
      <c r="AC17" s="23">
        <v>1</v>
      </c>
      <c r="AD17" s="23">
        <v>1</v>
      </c>
      <c r="AE17" s="23">
        <v>3</v>
      </c>
      <c r="AF17" s="23">
        <v>1.776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1.7</v>
      </c>
      <c r="AQ17" s="23">
        <v>0</v>
      </c>
      <c r="AR17" s="23">
        <v>0</v>
      </c>
      <c r="AS17" s="23">
        <v>1</v>
      </c>
      <c r="AT17" s="23">
        <v>3</v>
      </c>
    </row>
    <row r="18" spans="1:46" s="22" customFormat="1" ht="16.5" customHeight="1">
      <c r="A18" s="227" t="s">
        <v>219</v>
      </c>
      <c r="B18" s="228"/>
      <c r="C18" s="23">
        <v>39</v>
      </c>
      <c r="D18" s="23">
        <v>1362.690798</v>
      </c>
      <c r="E18" s="23">
        <v>3</v>
      </c>
      <c r="F18" s="23">
        <v>11.5</v>
      </c>
      <c r="G18" s="23">
        <v>0</v>
      </c>
      <c r="H18" s="23">
        <v>0</v>
      </c>
      <c r="I18" s="23">
        <v>7</v>
      </c>
      <c r="J18" s="23">
        <v>1165.640798</v>
      </c>
      <c r="K18" s="23">
        <v>1</v>
      </c>
      <c r="L18" s="23">
        <v>10</v>
      </c>
      <c r="M18" s="23">
        <v>0</v>
      </c>
      <c r="N18" s="23">
        <v>0</v>
      </c>
      <c r="O18" s="23">
        <v>4</v>
      </c>
      <c r="P18" s="23">
        <v>12.6</v>
      </c>
      <c r="Q18" s="23">
        <v>2</v>
      </c>
      <c r="R18" s="23">
        <v>3</v>
      </c>
      <c r="S18" s="23">
        <v>0</v>
      </c>
      <c r="T18" s="23">
        <v>0</v>
      </c>
      <c r="U18" s="23">
        <v>2</v>
      </c>
      <c r="V18" s="23">
        <v>38</v>
      </c>
      <c r="W18" s="227" t="s">
        <v>219</v>
      </c>
      <c r="X18" s="228"/>
      <c r="Y18" s="23">
        <v>2</v>
      </c>
      <c r="Z18" s="23">
        <v>2.2</v>
      </c>
      <c r="AA18" s="23">
        <v>5</v>
      </c>
      <c r="AB18" s="23">
        <v>57.7</v>
      </c>
      <c r="AC18" s="23">
        <v>3</v>
      </c>
      <c r="AD18" s="23">
        <v>10.8</v>
      </c>
      <c r="AE18" s="23">
        <v>7</v>
      </c>
      <c r="AF18" s="23">
        <v>45.65</v>
      </c>
      <c r="AG18" s="23">
        <v>1</v>
      </c>
      <c r="AH18" s="23">
        <v>3.6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2</v>
      </c>
      <c r="AS18" s="23">
        <v>1</v>
      </c>
      <c r="AT18" s="23">
        <v>0</v>
      </c>
    </row>
    <row r="19" spans="1:46" s="22" customFormat="1" ht="16.5" customHeight="1">
      <c r="A19" s="227" t="s">
        <v>220</v>
      </c>
      <c r="B19" s="228"/>
      <c r="C19" s="23">
        <v>19</v>
      </c>
      <c r="D19" s="23">
        <v>32.68</v>
      </c>
      <c r="E19" s="23">
        <v>1</v>
      </c>
      <c r="F19" s="23">
        <v>5</v>
      </c>
      <c r="G19" s="23">
        <v>0</v>
      </c>
      <c r="H19" s="23">
        <v>0</v>
      </c>
      <c r="I19" s="23">
        <v>3</v>
      </c>
      <c r="J19" s="23">
        <v>11</v>
      </c>
      <c r="K19" s="23">
        <v>1</v>
      </c>
      <c r="L19" s="23">
        <v>1</v>
      </c>
      <c r="M19" s="23">
        <v>0</v>
      </c>
      <c r="N19" s="23">
        <v>0</v>
      </c>
      <c r="O19" s="23">
        <v>7</v>
      </c>
      <c r="P19" s="23">
        <v>10.6</v>
      </c>
      <c r="Q19" s="23">
        <v>1</v>
      </c>
      <c r="R19" s="23">
        <v>0.15</v>
      </c>
      <c r="S19" s="23">
        <v>0</v>
      </c>
      <c r="T19" s="23">
        <v>0</v>
      </c>
      <c r="U19" s="23">
        <v>1</v>
      </c>
      <c r="V19" s="23">
        <v>1</v>
      </c>
      <c r="W19" s="227" t="s">
        <v>220</v>
      </c>
      <c r="X19" s="228"/>
      <c r="Y19" s="23">
        <v>1</v>
      </c>
      <c r="Z19" s="23">
        <v>0.1</v>
      </c>
      <c r="AA19" s="23">
        <v>1</v>
      </c>
      <c r="AB19" s="23">
        <v>0.53</v>
      </c>
      <c r="AC19" s="23">
        <v>0</v>
      </c>
      <c r="AD19" s="23">
        <v>0</v>
      </c>
      <c r="AE19" s="23">
        <v>3</v>
      </c>
      <c r="AF19" s="23">
        <v>3.3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7" t="s">
        <v>221</v>
      </c>
      <c r="B20" s="228"/>
      <c r="C20" s="23">
        <v>51</v>
      </c>
      <c r="D20" s="23">
        <v>335.28</v>
      </c>
      <c r="E20" s="23">
        <v>2</v>
      </c>
      <c r="F20" s="23">
        <v>5.3</v>
      </c>
      <c r="G20" s="23">
        <v>0</v>
      </c>
      <c r="H20" s="23">
        <v>0</v>
      </c>
      <c r="I20" s="23">
        <v>19</v>
      </c>
      <c r="J20" s="23">
        <v>157.4</v>
      </c>
      <c r="K20" s="23">
        <v>0</v>
      </c>
      <c r="L20" s="23">
        <v>0</v>
      </c>
      <c r="M20" s="23">
        <v>0</v>
      </c>
      <c r="N20" s="23">
        <v>0</v>
      </c>
      <c r="O20" s="23">
        <v>5</v>
      </c>
      <c r="P20" s="23">
        <v>21.1</v>
      </c>
      <c r="Q20" s="23">
        <v>9</v>
      </c>
      <c r="R20" s="23">
        <v>15.1</v>
      </c>
      <c r="S20" s="23">
        <v>1</v>
      </c>
      <c r="T20" s="23">
        <v>8</v>
      </c>
      <c r="U20" s="23">
        <v>0</v>
      </c>
      <c r="V20" s="23">
        <v>0</v>
      </c>
      <c r="W20" s="227" t="s">
        <v>221</v>
      </c>
      <c r="X20" s="228"/>
      <c r="Y20" s="23">
        <v>1</v>
      </c>
      <c r="Z20" s="23">
        <v>1</v>
      </c>
      <c r="AA20" s="23">
        <v>5</v>
      </c>
      <c r="AB20" s="23">
        <v>77.65</v>
      </c>
      <c r="AC20" s="23">
        <v>3</v>
      </c>
      <c r="AD20" s="23">
        <v>41</v>
      </c>
      <c r="AE20" s="23">
        <v>4</v>
      </c>
      <c r="AF20" s="23">
        <v>2.73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5</v>
      </c>
    </row>
    <row r="21" spans="1:46" s="22" customFormat="1" ht="16.5" customHeight="1">
      <c r="A21" s="227" t="s">
        <v>222</v>
      </c>
      <c r="B21" s="228"/>
      <c r="C21" s="23">
        <v>14</v>
      </c>
      <c r="D21" s="23">
        <v>79.5</v>
      </c>
      <c r="E21" s="23">
        <v>0</v>
      </c>
      <c r="F21" s="23">
        <v>0</v>
      </c>
      <c r="G21" s="23">
        <v>0</v>
      </c>
      <c r="H21" s="23">
        <v>0</v>
      </c>
      <c r="I21" s="23">
        <v>4</v>
      </c>
      <c r="J21" s="23">
        <v>37.1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2</v>
      </c>
      <c r="R21" s="23">
        <v>17</v>
      </c>
      <c r="S21" s="23">
        <v>0</v>
      </c>
      <c r="T21" s="23">
        <v>0</v>
      </c>
      <c r="U21" s="23">
        <v>0</v>
      </c>
      <c r="V21" s="23">
        <v>0</v>
      </c>
      <c r="W21" s="227" t="s">
        <v>222</v>
      </c>
      <c r="X21" s="228"/>
      <c r="Y21" s="23">
        <v>1</v>
      </c>
      <c r="Z21" s="23">
        <v>2.7</v>
      </c>
      <c r="AA21" s="23">
        <v>1</v>
      </c>
      <c r="AB21" s="23">
        <v>0.1</v>
      </c>
      <c r="AC21" s="23">
        <v>1</v>
      </c>
      <c r="AD21" s="23">
        <v>0.5</v>
      </c>
      <c r="AE21" s="23">
        <v>2</v>
      </c>
      <c r="AF21" s="23">
        <v>1.1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15</v>
      </c>
      <c r="AQ21" s="23">
        <v>0</v>
      </c>
      <c r="AR21" s="23">
        <v>0</v>
      </c>
      <c r="AS21" s="23">
        <v>1</v>
      </c>
      <c r="AT21" s="23">
        <v>5</v>
      </c>
    </row>
    <row r="22" spans="1:46" s="22" customFormat="1" ht="16.5" customHeight="1">
      <c r="A22" s="227" t="s">
        <v>223</v>
      </c>
      <c r="B22" s="228"/>
      <c r="C22" s="23">
        <v>12</v>
      </c>
      <c r="D22" s="23">
        <v>42.45</v>
      </c>
      <c r="E22" s="23">
        <v>4</v>
      </c>
      <c r="F22" s="23">
        <v>10.45</v>
      </c>
      <c r="G22" s="23">
        <v>0</v>
      </c>
      <c r="H22" s="23">
        <v>0</v>
      </c>
      <c r="I22" s="23">
        <v>3</v>
      </c>
      <c r="J22" s="23">
        <v>18.1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0.2</v>
      </c>
      <c r="Q22" s="23">
        <v>3</v>
      </c>
      <c r="R22" s="23">
        <v>13.5</v>
      </c>
      <c r="S22" s="23">
        <v>0</v>
      </c>
      <c r="T22" s="23">
        <v>0</v>
      </c>
      <c r="U22" s="23">
        <v>0</v>
      </c>
      <c r="V22" s="23">
        <v>0</v>
      </c>
      <c r="W22" s="227" t="s">
        <v>223</v>
      </c>
      <c r="X22" s="228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0.2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7" t="s">
        <v>224</v>
      </c>
      <c r="B23" s="228"/>
      <c r="C23" s="23">
        <v>13</v>
      </c>
      <c r="D23" s="23">
        <v>74.031</v>
      </c>
      <c r="E23" s="23">
        <v>2</v>
      </c>
      <c r="F23" s="23">
        <v>1.1</v>
      </c>
      <c r="G23" s="23">
        <v>0</v>
      </c>
      <c r="H23" s="23">
        <v>0</v>
      </c>
      <c r="I23" s="23">
        <v>3</v>
      </c>
      <c r="J23" s="23">
        <v>7.631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7</v>
      </c>
      <c r="Q23" s="23">
        <v>0</v>
      </c>
      <c r="R23" s="23">
        <v>0</v>
      </c>
      <c r="S23" s="23">
        <v>1</v>
      </c>
      <c r="T23" s="23">
        <v>0.5</v>
      </c>
      <c r="U23" s="23">
        <v>0</v>
      </c>
      <c r="V23" s="23">
        <v>0</v>
      </c>
      <c r="W23" s="227" t="s">
        <v>224</v>
      </c>
      <c r="X23" s="228"/>
      <c r="Y23" s="23">
        <v>0</v>
      </c>
      <c r="Z23" s="23">
        <v>0</v>
      </c>
      <c r="AA23" s="23">
        <v>2</v>
      </c>
      <c r="AB23" s="23">
        <v>56.6</v>
      </c>
      <c r="AC23" s="23">
        <v>0</v>
      </c>
      <c r="AD23" s="23">
        <v>0</v>
      </c>
      <c r="AE23" s="23">
        <v>3</v>
      </c>
      <c r="AF23" s="23">
        <v>1.2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7" t="s">
        <v>225</v>
      </c>
      <c r="B24" s="228"/>
      <c r="C24" s="23">
        <v>21</v>
      </c>
      <c r="D24" s="23">
        <v>32.361</v>
      </c>
      <c r="E24" s="23">
        <v>1</v>
      </c>
      <c r="F24" s="23">
        <v>0.481</v>
      </c>
      <c r="G24" s="23">
        <v>0</v>
      </c>
      <c r="H24" s="23">
        <v>0</v>
      </c>
      <c r="I24" s="23">
        <v>2</v>
      </c>
      <c r="J24" s="23">
        <v>1.4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>
        <v>5.5</v>
      </c>
      <c r="Q24" s="23">
        <v>3</v>
      </c>
      <c r="R24" s="23">
        <v>5.95</v>
      </c>
      <c r="S24" s="23">
        <v>1</v>
      </c>
      <c r="T24" s="23">
        <v>1.35</v>
      </c>
      <c r="U24" s="23">
        <v>4</v>
      </c>
      <c r="V24" s="23">
        <v>9.2</v>
      </c>
      <c r="W24" s="227" t="s">
        <v>225</v>
      </c>
      <c r="X24" s="228"/>
      <c r="Y24" s="23">
        <v>1</v>
      </c>
      <c r="Z24" s="23">
        <v>0.1</v>
      </c>
      <c r="AA24" s="23">
        <v>1</v>
      </c>
      <c r="AB24" s="23">
        <v>1</v>
      </c>
      <c r="AC24" s="23">
        <v>2</v>
      </c>
      <c r="AD24" s="23">
        <v>1.68</v>
      </c>
      <c r="AE24" s="23">
        <v>1</v>
      </c>
      <c r="AF24" s="23">
        <v>5</v>
      </c>
      <c r="AG24" s="23">
        <v>2</v>
      </c>
      <c r="AH24" s="23">
        <v>0.2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7" t="s">
        <v>211</v>
      </c>
      <c r="B25" s="228"/>
      <c r="C25" s="23">
        <v>6</v>
      </c>
      <c r="D25" s="23">
        <v>157.425</v>
      </c>
      <c r="E25" s="23">
        <v>1</v>
      </c>
      <c r="F25" s="23">
        <v>0.03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2</v>
      </c>
      <c r="R25" s="23">
        <v>124</v>
      </c>
      <c r="S25" s="23">
        <v>0</v>
      </c>
      <c r="T25" s="23">
        <v>0</v>
      </c>
      <c r="U25" s="23">
        <v>1</v>
      </c>
      <c r="V25" s="23">
        <v>6</v>
      </c>
      <c r="W25" s="227" t="s">
        <v>211</v>
      </c>
      <c r="X25" s="228"/>
      <c r="Y25" s="23">
        <v>0</v>
      </c>
      <c r="Z25" s="23">
        <v>0</v>
      </c>
      <c r="AA25" s="23">
        <v>1</v>
      </c>
      <c r="AB25" s="23">
        <v>27.36</v>
      </c>
      <c r="AC25" s="23">
        <v>0</v>
      </c>
      <c r="AD25" s="23">
        <v>0</v>
      </c>
      <c r="AE25" s="23">
        <v>1</v>
      </c>
      <c r="AF25" s="23">
        <v>0.035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7" t="s">
        <v>226</v>
      </c>
      <c r="B26" s="228"/>
      <c r="C26" s="23">
        <v>6</v>
      </c>
      <c r="D26" s="23">
        <v>12.276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0.4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0.24</v>
      </c>
      <c r="S26" s="23">
        <v>0</v>
      </c>
      <c r="T26" s="23">
        <v>0</v>
      </c>
      <c r="U26" s="23">
        <v>1</v>
      </c>
      <c r="V26" s="23">
        <v>5.1</v>
      </c>
      <c r="W26" s="227" t="s">
        <v>226</v>
      </c>
      <c r="X26" s="228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6.5</v>
      </c>
      <c r="AE26" s="23">
        <v>0</v>
      </c>
      <c r="AF26" s="23">
        <v>0</v>
      </c>
      <c r="AG26" s="23">
        <v>1</v>
      </c>
      <c r="AH26" s="23">
        <v>0.036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7" t="s">
        <v>227</v>
      </c>
      <c r="B27" s="228"/>
      <c r="C27" s="23">
        <v>3</v>
      </c>
      <c r="D27" s="23">
        <v>7.3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0.3</v>
      </c>
      <c r="S27" s="23">
        <v>0</v>
      </c>
      <c r="T27" s="23">
        <v>0</v>
      </c>
      <c r="U27" s="23">
        <v>1</v>
      </c>
      <c r="V27" s="23">
        <v>6</v>
      </c>
      <c r="W27" s="227" t="s">
        <v>227</v>
      </c>
      <c r="X27" s="228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7" t="s">
        <v>228</v>
      </c>
      <c r="B28" s="228"/>
      <c r="C28" s="23">
        <v>25</v>
      </c>
      <c r="D28" s="23">
        <v>77.66</v>
      </c>
      <c r="E28" s="23">
        <v>0</v>
      </c>
      <c r="F28" s="23">
        <v>0</v>
      </c>
      <c r="G28" s="23">
        <v>0</v>
      </c>
      <c r="H28" s="23">
        <v>0</v>
      </c>
      <c r="I28" s="23">
        <v>7</v>
      </c>
      <c r="J28" s="23">
        <v>14.5</v>
      </c>
      <c r="K28" s="23">
        <v>0</v>
      </c>
      <c r="L28" s="23">
        <v>0</v>
      </c>
      <c r="M28" s="23">
        <v>1</v>
      </c>
      <c r="N28" s="23">
        <v>0.1</v>
      </c>
      <c r="O28" s="23">
        <v>2</v>
      </c>
      <c r="P28" s="23">
        <v>2.5</v>
      </c>
      <c r="Q28" s="23">
        <v>3</v>
      </c>
      <c r="R28" s="23">
        <v>14</v>
      </c>
      <c r="S28" s="23">
        <v>1</v>
      </c>
      <c r="T28" s="23">
        <v>5</v>
      </c>
      <c r="U28" s="23">
        <v>0</v>
      </c>
      <c r="V28" s="23">
        <v>0</v>
      </c>
      <c r="W28" s="227" t="s">
        <v>228</v>
      </c>
      <c r="X28" s="228"/>
      <c r="Y28" s="23">
        <v>3</v>
      </c>
      <c r="Z28" s="23">
        <v>7</v>
      </c>
      <c r="AA28" s="23">
        <v>1</v>
      </c>
      <c r="AB28" s="23">
        <v>6</v>
      </c>
      <c r="AC28" s="23">
        <v>0</v>
      </c>
      <c r="AD28" s="23">
        <v>0</v>
      </c>
      <c r="AE28" s="23">
        <v>4</v>
      </c>
      <c r="AF28" s="23">
        <v>5.56</v>
      </c>
      <c r="AG28" s="23">
        <v>1</v>
      </c>
      <c r="AH28" s="23">
        <v>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21</v>
      </c>
      <c r="AS28" s="23">
        <v>0</v>
      </c>
      <c r="AT28" s="23">
        <v>0</v>
      </c>
    </row>
    <row r="29" spans="1:46" s="22" customFormat="1" ht="16.5" customHeight="1">
      <c r="A29" s="227" t="s">
        <v>229</v>
      </c>
      <c r="B29" s="228"/>
      <c r="C29" s="23">
        <v>38</v>
      </c>
      <c r="D29" s="23">
        <v>338.13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36.1</v>
      </c>
      <c r="K29" s="23">
        <v>1</v>
      </c>
      <c r="L29" s="23">
        <v>5</v>
      </c>
      <c r="M29" s="23">
        <v>0</v>
      </c>
      <c r="N29" s="23">
        <v>0</v>
      </c>
      <c r="O29" s="23">
        <v>4</v>
      </c>
      <c r="P29" s="23">
        <v>3.7</v>
      </c>
      <c r="Q29" s="23">
        <v>4</v>
      </c>
      <c r="R29" s="23">
        <v>7.29</v>
      </c>
      <c r="S29" s="23">
        <v>0</v>
      </c>
      <c r="T29" s="23">
        <v>0</v>
      </c>
      <c r="U29" s="23">
        <v>0</v>
      </c>
      <c r="V29" s="23">
        <v>0</v>
      </c>
      <c r="W29" s="227" t="s">
        <v>229</v>
      </c>
      <c r="X29" s="228"/>
      <c r="Y29" s="23">
        <v>1</v>
      </c>
      <c r="Z29" s="23">
        <v>0.1</v>
      </c>
      <c r="AA29" s="23">
        <v>1</v>
      </c>
      <c r="AB29" s="23">
        <v>0.02</v>
      </c>
      <c r="AC29" s="23">
        <v>4</v>
      </c>
      <c r="AD29" s="23">
        <v>10.3</v>
      </c>
      <c r="AE29" s="23">
        <v>10</v>
      </c>
      <c r="AF29" s="23">
        <v>269.27</v>
      </c>
      <c r="AG29" s="23">
        <v>2</v>
      </c>
      <c r="AH29" s="23">
        <v>6.1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0.25</v>
      </c>
      <c r="AS29" s="23">
        <v>1</v>
      </c>
      <c r="AT29" s="23">
        <v>0</v>
      </c>
    </row>
    <row r="30" spans="1:46" s="22" customFormat="1" ht="16.5" customHeight="1">
      <c r="A30" s="227" t="s">
        <v>230</v>
      </c>
      <c r="B30" s="228"/>
      <c r="C30" s="23">
        <v>16</v>
      </c>
      <c r="D30" s="23">
        <v>41.82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1.7</v>
      </c>
      <c r="Q30" s="23">
        <v>1</v>
      </c>
      <c r="R30" s="23">
        <v>0.22</v>
      </c>
      <c r="S30" s="23">
        <v>2</v>
      </c>
      <c r="T30" s="23">
        <v>23</v>
      </c>
      <c r="U30" s="23">
        <v>2</v>
      </c>
      <c r="V30" s="23">
        <v>1.5</v>
      </c>
      <c r="W30" s="227" t="s">
        <v>230</v>
      </c>
      <c r="X30" s="228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0.2</v>
      </c>
      <c r="AE30" s="23">
        <v>5</v>
      </c>
      <c r="AF30" s="23">
        <v>6.6</v>
      </c>
      <c r="AG30" s="23">
        <v>1</v>
      </c>
      <c r="AH30" s="23">
        <v>2.1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2</v>
      </c>
      <c r="AT30" s="23">
        <v>6.5</v>
      </c>
    </row>
    <row r="31" spans="1:46" s="22" customFormat="1" ht="16.5" customHeight="1">
      <c r="A31" s="225" t="s">
        <v>231</v>
      </c>
      <c r="B31" s="226"/>
      <c r="C31" s="23">
        <v>4</v>
      </c>
      <c r="D31" s="23">
        <v>9.34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5" t="s">
        <v>231</v>
      </c>
      <c r="X31" s="226"/>
      <c r="Y31" s="23">
        <v>2</v>
      </c>
      <c r="Z31" s="23">
        <v>1.24</v>
      </c>
      <c r="AA31" s="23">
        <v>1</v>
      </c>
      <c r="AB31" s="23">
        <v>6.1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1" t="s">
        <v>33</v>
      </c>
      <c r="B32" s="222"/>
      <c r="C32" s="23">
        <v>4</v>
      </c>
      <c r="D32" s="23">
        <v>9.34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1" t="s">
        <v>33</v>
      </c>
      <c r="X32" s="222"/>
      <c r="Y32" s="23">
        <v>2</v>
      </c>
      <c r="Z32" s="23">
        <v>1.24</v>
      </c>
      <c r="AA32" s="23">
        <v>1</v>
      </c>
      <c r="AB32" s="23">
        <v>6.1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3" t="s">
        <v>34</v>
      </c>
      <c r="B33" s="224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3" t="s">
        <v>34</v>
      </c>
      <c r="X33" s="22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中華民國112年11月20日編製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中華民國112年11月20日編製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5" t="s">
        <v>373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5" t="s">
        <v>373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19" t="s">
        <v>374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19" t="s">
        <v>374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259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287</v>
      </c>
    </row>
    <row r="41" spans="1:46" s="153" customFormat="1" ht="19.5" customHeight="1">
      <c r="A41" s="420" t="s">
        <v>253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 t="s">
        <v>254</v>
      </c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29" t="s">
        <v>372</v>
      </c>
      <c r="G1" s="430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31" t="s">
        <v>175</v>
      </c>
      <c r="G2" s="432"/>
    </row>
    <row r="3" spans="1:7" ht="16.5">
      <c r="A3" s="345" t="s">
        <v>176</v>
      </c>
      <c r="B3" s="345"/>
      <c r="C3" s="345"/>
      <c r="D3" s="345"/>
      <c r="E3" s="345"/>
      <c r="F3" s="345"/>
      <c r="G3" s="345"/>
    </row>
    <row r="4" spans="1:7" ht="16.5">
      <c r="A4" s="346"/>
      <c r="B4" s="346"/>
      <c r="C4" s="346"/>
      <c r="D4" s="346"/>
      <c r="E4" s="346"/>
      <c r="F4" s="346"/>
      <c r="G4" s="346"/>
    </row>
    <row r="5" spans="1:7" ht="16.5">
      <c r="A5" s="76"/>
      <c r="B5" s="76"/>
      <c r="C5" s="308" t="str">
        <f>CONCATENATE('2491-00-06'!G5,"底")</f>
        <v>中華民國112年10月底</v>
      </c>
      <c r="D5" s="308"/>
      <c r="E5" s="308"/>
      <c r="F5" s="76"/>
      <c r="G5" s="156" t="s">
        <v>177</v>
      </c>
    </row>
    <row r="6" spans="1:7" ht="16.5" customHeight="1">
      <c r="A6" s="433"/>
      <c r="B6" s="433"/>
      <c r="C6" s="434"/>
      <c r="D6" s="437" t="s">
        <v>392</v>
      </c>
      <c r="E6" s="359" t="s">
        <v>393</v>
      </c>
      <c r="F6" s="439"/>
      <c r="G6" s="439"/>
    </row>
    <row r="7" spans="1:7" ht="16.5">
      <c r="A7" s="435"/>
      <c r="B7" s="435"/>
      <c r="C7" s="436"/>
      <c r="D7" s="438"/>
      <c r="E7" s="361"/>
      <c r="F7" s="440"/>
      <c r="G7" s="440"/>
    </row>
    <row r="8" spans="1:7" ht="16.5">
      <c r="A8" s="427" t="s">
        <v>32</v>
      </c>
      <c r="B8" s="427"/>
      <c r="C8" s="428"/>
      <c r="D8" s="157">
        <v>5616</v>
      </c>
      <c r="E8" s="157"/>
      <c r="F8" s="157"/>
      <c r="G8" s="157">
        <v>4828</v>
      </c>
    </row>
    <row r="9" spans="1:7" ht="16.5">
      <c r="A9" s="421" t="s">
        <v>178</v>
      </c>
      <c r="B9" s="421"/>
      <c r="C9" s="422"/>
      <c r="D9" s="157"/>
      <c r="E9" s="157"/>
      <c r="F9" s="157"/>
      <c r="G9" s="157"/>
    </row>
    <row r="10" spans="1:7" ht="16.5">
      <c r="A10" s="421" t="s">
        <v>179</v>
      </c>
      <c r="B10" s="421"/>
      <c r="C10" s="422"/>
      <c r="D10" s="157">
        <v>1502</v>
      </c>
      <c r="E10" s="157"/>
      <c r="F10" s="157"/>
      <c r="G10" s="165">
        <v>0</v>
      </c>
    </row>
    <row r="11" spans="1:7" ht="16.5">
      <c r="A11" s="421" t="s">
        <v>180</v>
      </c>
      <c r="B11" s="421"/>
      <c r="C11" s="422"/>
      <c r="D11" s="157">
        <v>1614</v>
      </c>
      <c r="E11" s="157"/>
      <c r="F11" s="157"/>
      <c r="G11" s="165">
        <v>0</v>
      </c>
    </row>
    <row r="12" spans="1:7" ht="16.5">
      <c r="A12" s="421" t="s">
        <v>181</v>
      </c>
      <c r="B12" s="421"/>
      <c r="C12" s="422"/>
      <c r="D12" s="157">
        <v>1137</v>
      </c>
      <c r="E12" s="157"/>
      <c r="F12" s="157"/>
      <c r="G12" s="165">
        <v>0</v>
      </c>
    </row>
    <row r="13" spans="1:7" ht="16.5">
      <c r="A13" s="421" t="s">
        <v>182</v>
      </c>
      <c r="B13" s="421"/>
      <c r="C13" s="422"/>
      <c r="D13" s="157">
        <v>481</v>
      </c>
      <c r="E13" s="157"/>
      <c r="F13" s="157"/>
      <c r="G13" s="165">
        <v>0</v>
      </c>
    </row>
    <row r="14" spans="1:7" ht="16.5">
      <c r="A14" s="421" t="s">
        <v>183</v>
      </c>
      <c r="B14" s="421"/>
      <c r="C14" s="422"/>
      <c r="D14" s="157">
        <v>293</v>
      </c>
      <c r="E14" s="157"/>
      <c r="F14" s="157"/>
      <c r="G14" s="165">
        <v>0</v>
      </c>
    </row>
    <row r="15" spans="1:7" ht="16.5">
      <c r="A15" s="421" t="s">
        <v>184</v>
      </c>
      <c r="B15" s="421"/>
      <c r="C15" s="422"/>
      <c r="D15" s="157">
        <v>81</v>
      </c>
      <c r="E15" s="157"/>
      <c r="F15" s="157"/>
      <c r="G15" s="165">
        <v>0</v>
      </c>
    </row>
    <row r="16" spans="1:7" ht="16.5">
      <c r="A16" s="421" t="s">
        <v>185</v>
      </c>
      <c r="B16" s="421"/>
      <c r="C16" s="422"/>
      <c r="D16" s="157">
        <v>44</v>
      </c>
      <c r="E16" s="157"/>
      <c r="F16" s="157"/>
      <c r="G16" s="165">
        <v>0</v>
      </c>
    </row>
    <row r="17" spans="1:7" ht="16.5">
      <c r="A17" s="421" t="s">
        <v>186</v>
      </c>
      <c r="B17" s="421"/>
      <c r="C17" s="422"/>
      <c r="D17" s="157">
        <v>58</v>
      </c>
      <c r="E17" s="157"/>
      <c r="F17" s="157"/>
      <c r="G17" s="165">
        <v>0</v>
      </c>
    </row>
    <row r="18" spans="1:7" ht="16.5">
      <c r="A18" s="421" t="s">
        <v>187</v>
      </c>
      <c r="B18" s="421"/>
      <c r="C18" s="422"/>
      <c r="D18" s="157">
        <v>103</v>
      </c>
      <c r="E18" s="157"/>
      <c r="F18" s="157"/>
      <c r="G18" s="165">
        <v>0</v>
      </c>
    </row>
    <row r="19" spans="1:7" ht="16.5">
      <c r="A19" s="421" t="s">
        <v>188</v>
      </c>
      <c r="B19" s="421"/>
      <c r="C19" s="422"/>
      <c r="D19" s="157">
        <v>75</v>
      </c>
      <c r="E19" s="157"/>
      <c r="F19" s="157"/>
      <c r="G19" s="165">
        <v>0</v>
      </c>
    </row>
    <row r="20" spans="1:7" ht="16.5">
      <c r="A20" s="421" t="s">
        <v>189</v>
      </c>
      <c r="B20" s="421"/>
      <c r="C20" s="422"/>
      <c r="D20" s="157">
        <v>32</v>
      </c>
      <c r="E20" s="157"/>
      <c r="F20" s="157"/>
      <c r="G20" s="165">
        <v>0</v>
      </c>
    </row>
    <row r="21" spans="1:7" ht="16.5">
      <c r="A21" s="421" t="s">
        <v>190</v>
      </c>
      <c r="B21" s="421"/>
      <c r="C21" s="422"/>
      <c r="D21" s="157">
        <v>196</v>
      </c>
      <c r="E21" s="157"/>
      <c r="F21" s="157"/>
      <c r="G21" s="165">
        <v>0</v>
      </c>
    </row>
    <row r="22" spans="1:7" ht="16.5">
      <c r="A22" s="421"/>
      <c r="B22" s="421"/>
      <c r="C22" s="422"/>
      <c r="D22" s="157"/>
      <c r="E22" s="157"/>
      <c r="F22" s="157"/>
      <c r="G22" s="157"/>
    </row>
    <row r="23" spans="1:7" ht="16.5">
      <c r="A23" s="421" t="s">
        <v>191</v>
      </c>
      <c r="B23" s="421"/>
      <c r="C23" s="422"/>
      <c r="D23" s="157">
        <v>5616</v>
      </c>
      <c r="E23" s="157"/>
      <c r="F23" s="157"/>
      <c r="G23" s="157">
        <v>4828</v>
      </c>
    </row>
    <row r="24" spans="1:7" ht="16.5">
      <c r="A24" s="421" t="s">
        <v>192</v>
      </c>
      <c r="B24" s="421"/>
      <c r="C24" s="422"/>
      <c r="D24" s="157">
        <v>40</v>
      </c>
      <c r="E24" s="157"/>
      <c r="F24" s="157"/>
      <c r="G24" s="157">
        <v>13</v>
      </c>
    </row>
    <row r="25" spans="1:7" ht="16.5">
      <c r="A25" s="421" t="s">
        <v>193</v>
      </c>
      <c r="B25" s="421"/>
      <c r="C25" s="422"/>
      <c r="D25" s="157">
        <v>14</v>
      </c>
      <c r="E25" s="157"/>
      <c r="F25" s="157"/>
      <c r="G25" s="157">
        <v>3</v>
      </c>
    </row>
    <row r="26" spans="1:7" ht="16.5">
      <c r="A26" s="421" t="s">
        <v>194</v>
      </c>
      <c r="B26" s="421"/>
      <c r="C26" s="422"/>
      <c r="D26" s="157">
        <v>1105</v>
      </c>
      <c r="E26" s="157"/>
      <c r="F26" s="157"/>
      <c r="G26" s="157">
        <v>202</v>
      </c>
    </row>
    <row r="27" spans="1:7" ht="16.5">
      <c r="A27" s="421" t="s">
        <v>195</v>
      </c>
      <c r="B27" s="421"/>
      <c r="C27" s="422"/>
      <c r="D27" s="157">
        <v>38</v>
      </c>
      <c r="E27" s="157"/>
      <c r="F27" s="157"/>
      <c r="G27" s="157">
        <v>1</v>
      </c>
    </row>
    <row r="28" spans="1:7" ht="16.5">
      <c r="A28" s="421" t="s">
        <v>196</v>
      </c>
      <c r="B28" s="421"/>
      <c r="C28" s="422"/>
      <c r="D28" s="157">
        <v>5</v>
      </c>
      <c r="E28" s="157"/>
      <c r="F28" s="157"/>
      <c r="G28" s="157">
        <v>1</v>
      </c>
    </row>
    <row r="29" spans="1:7" ht="16.5">
      <c r="A29" s="421" t="s">
        <v>347</v>
      </c>
      <c r="B29" s="421"/>
      <c r="C29" s="422"/>
      <c r="D29" s="157">
        <v>403</v>
      </c>
      <c r="E29" s="157"/>
      <c r="F29" s="157"/>
      <c r="G29" s="157">
        <v>33</v>
      </c>
    </row>
    <row r="30" spans="1:7" ht="16.5">
      <c r="A30" s="421" t="s">
        <v>197</v>
      </c>
      <c r="B30" s="421"/>
      <c r="C30" s="422"/>
      <c r="D30" s="157">
        <v>922</v>
      </c>
      <c r="E30" s="157"/>
      <c r="F30" s="157"/>
      <c r="G30" s="157">
        <v>57</v>
      </c>
    </row>
    <row r="31" spans="1:7" ht="16.5">
      <c r="A31" s="421" t="s">
        <v>198</v>
      </c>
      <c r="B31" s="421"/>
      <c r="C31" s="422"/>
      <c r="D31" s="157">
        <v>156</v>
      </c>
      <c r="E31" s="157"/>
      <c r="F31" s="157"/>
      <c r="G31" s="157">
        <v>25</v>
      </c>
    </row>
    <row r="32" spans="1:7" ht="16.5">
      <c r="A32" s="421" t="s">
        <v>199</v>
      </c>
      <c r="B32" s="421"/>
      <c r="C32" s="422"/>
      <c r="D32" s="157">
        <v>14</v>
      </c>
      <c r="E32" s="157"/>
      <c r="F32" s="157"/>
      <c r="G32" s="157">
        <v>2</v>
      </c>
    </row>
    <row r="33" spans="1:7" ht="16.5">
      <c r="A33" s="421" t="s">
        <v>346</v>
      </c>
      <c r="B33" s="421"/>
      <c r="C33" s="422"/>
      <c r="D33" s="157">
        <v>532</v>
      </c>
      <c r="E33" s="157"/>
      <c r="F33" s="157"/>
      <c r="G33" s="157">
        <v>86</v>
      </c>
    </row>
    <row r="34" spans="1:7" ht="16.5">
      <c r="A34" s="421" t="s">
        <v>200</v>
      </c>
      <c r="B34" s="421"/>
      <c r="C34" s="422"/>
      <c r="D34" s="157">
        <v>718</v>
      </c>
      <c r="E34" s="157"/>
      <c r="F34" s="157"/>
      <c r="G34" s="157">
        <v>173</v>
      </c>
    </row>
    <row r="35" spans="1:7" ht="16.5">
      <c r="A35" s="421" t="s">
        <v>201</v>
      </c>
      <c r="B35" s="421"/>
      <c r="C35" s="422"/>
      <c r="D35" s="157">
        <v>365</v>
      </c>
      <c r="E35" s="157"/>
      <c r="F35" s="157"/>
      <c r="G35" s="157">
        <v>2</v>
      </c>
    </row>
    <row r="36" spans="1:7" ht="16.5">
      <c r="A36" s="421" t="s">
        <v>202</v>
      </c>
      <c r="B36" s="421"/>
      <c r="C36" s="422"/>
      <c r="D36" s="157">
        <v>892</v>
      </c>
      <c r="E36" s="157"/>
      <c r="F36" s="157"/>
      <c r="G36" s="157">
        <v>101</v>
      </c>
    </row>
    <row r="37" spans="1:7" ht="16.5">
      <c r="A37" s="421" t="s">
        <v>203</v>
      </c>
      <c r="B37" s="421"/>
      <c r="C37" s="422"/>
      <c r="D37" s="157">
        <v>116</v>
      </c>
      <c r="E37" s="157"/>
      <c r="F37" s="157"/>
      <c r="G37" s="157">
        <v>1156</v>
      </c>
    </row>
    <row r="38" spans="1:7" ht="16.5">
      <c r="A38" s="421" t="s">
        <v>204</v>
      </c>
      <c r="B38" s="421"/>
      <c r="C38" s="422"/>
      <c r="D38" s="157">
        <v>0</v>
      </c>
      <c r="E38" s="157"/>
      <c r="F38" s="157"/>
      <c r="G38" s="157">
        <v>0</v>
      </c>
    </row>
    <row r="39" spans="1:7" ht="16.5">
      <c r="A39" s="421" t="s">
        <v>359</v>
      </c>
      <c r="B39" s="421"/>
      <c r="C39" s="422"/>
      <c r="D39" s="157">
        <v>2</v>
      </c>
      <c r="E39" s="157"/>
      <c r="F39" s="157"/>
      <c r="G39" s="157">
        <v>0</v>
      </c>
    </row>
    <row r="40" spans="1:7" ht="16.5">
      <c r="A40" s="421" t="s">
        <v>205</v>
      </c>
      <c r="B40" s="421"/>
      <c r="C40" s="422"/>
      <c r="D40" s="157">
        <v>0</v>
      </c>
      <c r="E40" s="157"/>
      <c r="F40" s="157"/>
      <c r="G40" s="157">
        <v>0</v>
      </c>
    </row>
    <row r="41" spans="1:7" ht="16.5">
      <c r="A41" s="421" t="s">
        <v>206</v>
      </c>
      <c r="B41" s="421"/>
      <c r="C41" s="422"/>
      <c r="D41" s="157">
        <v>15</v>
      </c>
      <c r="E41" s="157"/>
      <c r="F41" s="157"/>
      <c r="G41" s="157">
        <v>1</v>
      </c>
    </row>
    <row r="42" spans="1:7" ht="16.5">
      <c r="A42" s="421" t="s">
        <v>207</v>
      </c>
      <c r="B42" s="421"/>
      <c r="C42" s="422"/>
      <c r="D42" s="157">
        <v>142</v>
      </c>
      <c r="E42" s="157"/>
      <c r="F42" s="157"/>
      <c r="G42" s="157">
        <v>0</v>
      </c>
    </row>
    <row r="43" spans="1:7" ht="16.5">
      <c r="A43" s="424" t="s">
        <v>208</v>
      </c>
      <c r="B43" s="424"/>
      <c r="C43" s="425"/>
      <c r="D43" s="157">
        <v>137</v>
      </c>
      <c r="E43" s="157"/>
      <c r="F43" s="157"/>
      <c r="G43" s="157">
        <v>2972</v>
      </c>
    </row>
    <row r="44" spans="1:7" ht="16.5">
      <c r="A44" s="426" t="s">
        <v>210</v>
      </c>
      <c r="B44" s="426"/>
      <c r="C44" s="426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388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214</v>
      </c>
      <c r="C47" s="86"/>
      <c r="D47" s="86"/>
      <c r="E47" s="86"/>
      <c r="F47" s="65"/>
      <c r="G47" s="65"/>
    </row>
    <row r="48" spans="1:7" ht="16.5">
      <c r="A48" s="164"/>
      <c r="B48" s="86" t="s">
        <v>394</v>
      </c>
      <c r="C48" s="86"/>
      <c r="D48" s="86"/>
      <c r="E48" s="86"/>
      <c r="F48" s="65"/>
      <c r="G48" s="65"/>
    </row>
    <row r="49" spans="1:7" ht="16.5">
      <c r="A49" s="423"/>
      <c r="B49" s="423"/>
      <c r="C49" s="423"/>
      <c r="D49" s="423"/>
      <c r="E49" s="423"/>
      <c r="F49" s="423"/>
      <c r="G49" s="423"/>
    </row>
    <row r="50" spans="1:7" ht="16.5">
      <c r="A50" s="335" t="s">
        <v>209</v>
      </c>
      <c r="B50" s="335"/>
      <c r="C50" s="335"/>
      <c r="D50" s="335"/>
      <c r="E50" s="335"/>
      <c r="F50" s="335"/>
      <c r="G50" s="335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41" t="s">
        <v>361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s="171" customFormat="1" ht="38.2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s="173" customFormat="1" ht="36" customHeight="1">
      <c r="A3" s="443" t="s">
        <v>391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45" t="s">
        <v>297</v>
      </c>
      <c r="N4" s="445"/>
      <c r="O4" s="445"/>
    </row>
    <row r="5" spans="1:15" s="175" customFormat="1" ht="36" customHeight="1">
      <c r="A5" s="446" t="s">
        <v>7</v>
      </c>
      <c r="B5" s="446"/>
      <c r="C5" s="449" t="s">
        <v>298</v>
      </c>
      <c r="D5" s="452" t="s">
        <v>362</v>
      </c>
      <c r="E5" s="453"/>
      <c r="F5" s="453"/>
      <c r="G5" s="453"/>
      <c r="H5" s="453"/>
      <c r="I5" s="454"/>
      <c r="J5" s="453" t="s">
        <v>363</v>
      </c>
      <c r="K5" s="453"/>
      <c r="L5" s="453"/>
      <c r="M5" s="453"/>
      <c r="N5" s="453"/>
      <c r="O5" s="453"/>
    </row>
    <row r="6" spans="1:15" s="176" customFormat="1" ht="33.75" customHeight="1">
      <c r="A6" s="447"/>
      <c r="B6" s="447"/>
      <c r="C6" s="450" t="s">
        <v>296</v>
      </c>
      <c r="D6" s="455" t="s">
        <v>299</v>
      </c>
      <c r="E6" s="456"/>
      <c r="F6" s="457" t="s">
        <v>300</v>
      </c>
      <c r="G6" s="458"/>
      <c r="H6" s="457" t="s">
        <v>301</v>
      </c>
      <c r="I6" s="454"/>
      <c r="J6" s="459" t="s">
        <v>302</v>
      </c>
      <c r="K6" s="456"/>
      <c r="L6" s="457" t="s">
        <v>300</v>
      </c>
      <c r="M6" s="458"/>
      <c r="N6" s="457" t="s">
        <v>301</v>
      </c>
      <c r="O6" s="453"/>
    </row>
    <row r="7" spans="1:15" s="176" customFormat="1" ht="33" customHeight="1">
      <c r="A7" s="448"/>
      <c r="B7" s="448"/>
      <c r="C7" s="451" t="s">
        <v>296</v>
      </c>
      <c r="D7" s="177" t="s">
        <v>303</v>
      </c>
      <c r="E7" s="178" t="s">
        <v>304</v>
      </c>
      <c r="F7" s="177" t="s">
        <v>303</v>
      </c>
      <c r="G7" s="178" t="s">
        <v>304</v>
      </c>
      <c r="H7" s="177" t="s">
        <v>303</v>
      </c>
      <c r="I7" s="179" t="s">
        <v>304</v>
      </c>
      <c r="J7" s="178" t="s">
        <v>305</v>
      </c>
      <c r="K7" s="178" t="s">
        <v>304</v>
      </c>
      <c r="L7" s="178" t="s">
        <v>305</v>
      </c>
      <c r="M7" s="178" t="s">
        <v>304</v>
      </c>
      <c r="N7" s="178" t="s">
        <v>305</v>
      </c>
      <c r="O7" s="178" t="s">
        <v>304</v>
      </c>
    </row>
    <row r="8" spans="1:15" s="176" customFormat="1" ht="16.5" customHeight="1">
      <c r="A8" s="460" t="s">
        <v>32</v>
      </c>
      <c r="B8" s="460"/>
      <c r="C8" s="180" t="s">
        <v>306</v>
      </c>
      <c r="D8" s="181">
        <v>768556</v>
      </c>
      <c r="E8" s="182">
        <v>100</v>
      </c>
      <c r="F8" s="181">
        <v>523472</v>
      </c>
      <c r="G8" s="182">
        <v>68.1111070631157</v>
      </c>
      <c r="H8" s="181">
        <v>245084</v>
      </c>
      <c r="I8" s="182">
        <v>31.8888929368842</v>
      </c>
      <c r="J8" s="183">
        <v>28282101.113996</v>
      </c>
      <c r="K8" s="182">
        <v>100</v>
      </c>
      <c r="L8" s="183">
        <v>24215954.650688</v>
      </c>
      <c r="M8" s="182">
        <v>85.6228982177855</v>
      </c>
      <c r="N8" s="183">
        <v>4066146.463308</v>
      </c>
      <c r="O8" s="182">
        <v>14.3771017822144</v>
      </c>
    </row>
    <row r="9" spans="1:15" s="176" customFormat="1" ht="16.5" customHeight="1">
      <c r="A9" s="225" t="s">
        <v>216</v>
      </c>
      <c r="B9" s="229"/>
      <c r="C9" s="184" t="s">
        <v>307</v>
      </c>
      <c r="D9" s="181">
        <v>766811</v>
      </c>
      <c r="E9" s="182">
        <v>100</v>
      </c>
      <c r="F9" s="181">
        <v>522235</v>
      </c>
      <c r="G9" s="182">
        <v>68.1047872291868</v>
      </c>
      <c r="H9" s="181">
        <v>244576</v>
      </c>
      <c r="I9" s="182">
        <v>31.8952127708131</v>
      </c>
      <c r="J9" s="183">
        <v>28254354.171768</v>
      </c>
      <c r="K9" s="182">
        <v>100</v>
      </c>
      <c r="L9" s="183">
        <v>24195997.593748</v>
      </c>
      <c r="M9" s="182">
        <v>85.6363498760302</v>
      </c>
      <c r="N9" s="183">
        <v>4058356.57802</v>
      </c>
      <c r="O9" s="182">
        <v>14.3636501239697</v>
      </c>
    </row>
    <row r="10" spans="1:15" s="176" customFormat="1" ht="16.5" customHeight="1">
      <c r="A10" s="227" t="s">
        <v>256</v>
      </c>
      <c r="B10" s="227"/>
      <c r="C10" s="184" t="s">
        <v>308</v>
      </c>
      <c r="D10" s="181">
        <v>148707</v>
      </c>
      <c r="E10" s="182">
        <v>100</v>
      </c>
      <c r="F10" s="181">
        <v>101944</v>
      </c>
      <c r="G10" s="182">
        <v>68.5535986873516</v>
      </c>
      <c r="H10" s="181">
        <v>46763</v>
      </c>
      <c r="I10" s="182">
        <v>31.4464013126483</v>
      </c>
      <c r="J10" s="183">
        <v>2678320.003606</v>
      </c>
      <c r="K10" s="182">
        <v>100</v>
      </c>
      <c r="L10" s="183">
        <v>2225899.733905</v>
      </c>
      <c r="M10" s="182">
        <v>83.108057696919</v>
      </c>
      <c r="N10" s="183">
        <v>452420.269701</v>
      </c>
      <c r="O10" s="182">
        <v>16.8919423030809</v>
      </c>
    </row>
    <row r="11" spans="1:15" s="176" customFormat="1" ht="16.5" customHeight="1">
      <c r="A11" s="227" t="s">
        <v>255</v>
      </c>
      <c r="B11" s="227"/>
      <c r="C11" s="184" t="s">
        <v>309</v>
      </c>
      <c r="D11" s="181">
        <v>177196</v>
      </c>
      <c r="E11" s="182">
        <v>100</v>
      </c>
      <c r="F11" s="181">
        <v>119469</v>
      </c>
      <c r="G11" s="182">
        <v>67.4219508341046</v>
      </c>
      <c r="H11" s="181">
        <v>57727</v>
      </c>
      <c r="I11" s="182">
        <v>32.5780491658953</v>
      </c>
      <c r="J11" s="183">
        <v>14708697.756022</v>
      </c>
      <c r="K11" s="182">
        <v>100</v>
      </c>
      <c r="L11" s="183">
        <v>12646326.259792</v>
      </c>
      <c r="M11" s="182">
        <v>85.978558194347</v>
      </c>
      <c r="N11" s="183">
        <v>2062371.49623</v>
      </c>
      <c r="O11" s="182">
        <v>14.0214418056529</v>
      </c>
    </row>
    <row r="12" spans="1:15" s="176" customFormat="1" ht="16.5" customHeight="1">
      <c r="A12" s="227" t="s">
        <v>284</v>
      </c>
      <c r="B12" s="227"/>
      <c r="C12" s="184" t="s">
        <v>310</v>
      </c>
      <c r="D12" s="181">
        <v>70087</v>
      </c>
      <c r="E12" s="182">
        <v>100</v>
      </c>
      <c r="F12" s="181">
        <v>47803</v>
      </c>
      <c r="G12" s="182">
        <v>68.2052306419164</v>
      </c>
      <c r="H12" s="181">
        <v>22284</v>
      </c>
      <c r="I12" s="182">
        <v>31.7947693580835</v>
      </c>
      <c r="J12" s="183">
        <v>1683317.006574</v>
      </c>
      <c r="K12" s="182">
        <v>100</v>
      </c>
      <c r="L12" s="183">
        <v>1474694.826439</v>
      </c>
      <c r="M12" s="182">
        <v>87.6064829547702</v>
      </c>
      <c r="N12" s="183">
        <v>208622.180135</v>
      </c>
      <c r="O12" s="182">
        <v>12.3935170452297</v>
      </c>
    </row>
    <row r="13" spans="1:15" s="176" customFormat="1" ht="16.5" customHeight="1">
      <c r="A13" s="227" t="s">
        <v>212</v>
      </c>
      <c r="B13" s="227"/>
      <c r="C13" s="184" t="s">
        <v>311</v>
      </c>
      <c r="D13" s="181">
        <v>117172</v>
      </c>
      <c r="E13" s="182">
        <v>100</v>
      </c>
      <c r="F13" s="181">
        <v>79022</v>
      </c>
      <c r="G13" s="182">
        <v>67.4410268664868</v>
      </c>
      <c r="H13" s="181">
        <v>38150</v>
      </c>
      <c r="I13" s="182">
        <v>32.5589731335131</v>
      </c>
      <c r="J13" s="183">
        <v>2147345.428564</v>
      </c>
      <c r="K13" s="182">
        <v>100</v>
      </c>
      <c r="L13" s="183">
        <v>1723765.033373</v>
      </c>
      <c r="M13" s="182">
        <v>80.2742311713555</v>
      </c>
      <c r="N13" s="183">
        <v>423580.395191</v>
      </c>
      <c r="O13" s="182">
        <v>19.7257688286444</v>
      </c>
    </row>
    <row r="14" spans="1:15" s="176" customFormat="1" ht="16.5" customHeight="1">
      <c r="A14" s="227" t="s">
        <v>213</v>
      </c>
      <c r="B14" s="227"/>
      <c r="C14" s="184" t="s">
        <v>312</v>
      </c>
      <c r="D14" s="181">
        <v>44091</v>
      </c>
      <c r="E14" s="182">
        <v>100</v>
      </c>
      <c r="F14" s="181">
        <v>30274</v>
      </c>
      <c r="G14" s="182">
        <v>68.6625388401261</v>
      </c>
      <c r="H14" s="181">
        <v>13817</v>
      </c>
      <c r="I14" s="182">
        <v>31.3374611598738</v>
      </c>
      <c r="J14" s="183">
        <v>1102913.198444</v>
      </c>
      <c r="K14" s="182">
        <v>100</v>
      </c>
      <c r="L14" s="183">
        <v>904448.247334</v>
      </c>
      <c r="M14" s="182">
        <v>82.0053879679746</v>
      </c>
      <c r="N14" s="183">
        <v>198464.95111</v>
      </c>
      <c r="O14" s="182">
        <v>17.9946120320253</v>
      </c>
    </row>
    <row r="15" spans="1:15" s="176" customFormat="1" ht="16.5" customHeight="1">
      <c r="A15" s="229" t="s">
        <v>217</v>
      </c>
      <c r="B15" s="229"/>
      <c r="C15" s="184" t="s">
        <v>313</v>
      </c>
      <c r="D15" s="181">
        <v>85955</v>
      </c>
      <c r="E15" s="182">
        <v>100</v>
      </c>
      <c r="F15" s="181">
        <v>58704</v>
      </c>
      <c r="G15" s="182">
        <v>68.2962015007852</v>
      </c>
      <c r="H15" s="181">
        <v>27251</v>
      </c>
      <c r="I15" s="182">
        <v>31.7037984992147</v>
      </c>
      <c r="J15" s="183">
        <v>2291231.131502</v>
      </c>
      <c r="K15" s="182">
        <v>100</v>
      </c>
      <c r="L15" s="183">
        <v>1992385.408714</v>
      </c>
      <c r="M15" s="182">
        <v>86.9569805211186</v>
      </c>
      <c r="N15" s="183">
        <v>298845.722788</v>
      </c>
      <c r="O15" s="182">
        <v>13.0430194788813</v>
      </c>
    </row>
    <row r="16" spans="1:15" s="176" customFormat="1" ht="16.5" customHeight="1">
      <c r="A16" s="227" t="s">
        <v>218</v>
      </c>
      <c r="B16" s="227"/>
      <c r="C16" s="184" t="s">
        <v>314</v>
      </c>
      <c r="D16" s="181">
        <v>7310</v>
      </c>
      <c r="E16" s="182">
        <v>100</v>
      </c>
      <c r="F16" s="181">
        <v>5165</v>
      </c>
      <c r="G16" s="182">
        <v>70.656634746922</v>
      </c>
      <c r="H16" s="181">
        <v>2145</v>
      </c>
      <c r="I16" s="182">
        <v>29.3433652530779</v>
      </c>
      <c r="J16" s="183">
        <v>103699.967531</v>
      </c>
      <c r="K16" s="182">
        <v>100</v>
      </c>
      <c r="L16" s="183">
        <v>82016.485597</v>
      </c>
      <c r="M16" s="182">
        <v>79.090174808861</v>
      </c>
      <c r="N16" s="183">
        <v>21683.481934</v>
      </c>
      <c r="O16" s="182">
        <v>20.9098251911389</v>
      </c>
    </row>
    <row r="17" spans="1:15" s="176" customFormat="1" ht="16.5" customHeight="1">
      <c r="A17" s="227" t="s">
        <v>219</v>
      </c>
      <c r="B17" s="227"/>
      <c r="C17" s="184" t="s">
        <v>315</v>
      </c>
      <c r="D17" s="181">
        <v>15779</v>
      </c>
      <c r="E17" s="182">
        <v>100</v>
      </c>
      <c r="F17" s="181">
        <v>11039</v>
      </c>
      <c r="G17" s="182">
        <v>69.9600735154319</v>
      </c>
      <c r="H17" s="181">
        <v>4740</v>
      </c>
      <c r="I17" s="182">
        <v>30.039926484568</v>
      </c>
      <c r="J17" s="183">
        <v>636624.622226</v>
      </c>
      <c r="K17" s="182">
        <v>100</v>
      </c>
      <c r="L17" s="183">
        <v>560057.973509</v>
      </c>
      <c r="M17" s="182">
        <v>87.9730305671685</v>
      </c>
      <c r="N17" s="183">
        <v>76566.648717</v>
      </c>
      <c r="O17" s="182">
        <v>12.0269694328314</v>
      </c>
    </row>
    <row r="18" spans="1:15" s="176" customFormat="1" ht="16.5" customHeight="1">
      <c r="A18" s="227" t="s">
        <v>220</v>
      </c>
      <c r="B18" s="227"/>
      <c r="C18" s="184" t="s">
        <v>316</v>
      </c>
      <c r="D18" s="181">
        <v>8610</v>
      </c>
      <c r="E18" s="182">
        <v>100</v>
      </c>
      <c r="F18" s="181">
        <v>6030</v>
      </c>
      <c r="G18" s="182">
        <v>70.0348432055749</v>
      </c>
      <c r="H18" s="181">
        <v>2580</v>
      </c>
      <c r="I18" s="182">
        <v>29.965156794425</v>
      </c>
      <c r="J18" s="183">
        <v>298383.648279</v>
      </c>
      <c r="K18" s="182">
        <v>100</v>
      </c>
      <c r="L18" s="183">
        <v>259779.619269</v>
      </c>
      <c r="M18" s="182">
        <v>87.0622839982492</v>
      </c>
      <c r="N18" s="183">
        <v>38604.02901</v>
      </c>
      <c r="O18" s="182">
        <v>12.9377160017507</v>
      </c>
    </row>
    <row r="19" spans="1:15" s="176" customFormat="1" ht="16.5" customHeight="1">
      <c r="A19" s="227" t="s">
        <v>221</v>
      </c>
      <c r="B19" s="227"/>
      <c r="C19" s="184" t="s">
        <v>317</v>
      </c>
      <c r="D19" s="181">
        <v>30074</v>
      </c>
      <c r="E19" s="182">
        <v>100</v>
      </c>
      <c r="F19" s="181">
        <v>20535</v>
      </c>
      <c r="G19" s="182">
        <v>68.2815721220988</v>
      </c>
      <c r="H19" s="181">
        <v>9539</v>
      </c>
      <c r="I19" s="182">
        <v>31.7184278779011</v>
      </c>
      <c r="J19" s="183">
        <v>646491.063471</v>
      </c>
      <c r="K19" s="182">
        <v>100</v>
      </c>
      <c r="L19" s="183">
        <v>571241.63169</v>
      </c>
      <c r="M19" s="182">
        <v>88.3603291626357</v>
      </c>
      <c r="N19" s="183">
        <v>75249.431781</v>
      </c>
      <c r="O19" s="182">
        <v>11.6396708373642</v>
      </c>
    </row>
    <row r="20" spans="1:15" s="176" customFormat="1" ht="16.5" customHeight="1">
      <c r="A20" s="227" t="s">
        <v>222</v>
      </c>
      <c r="B20" s="227"/>
      <c r="C20" s="184" t="s">
        <v>318</v>
      </c>
      <c r="D20" s="181">
        <v>6232</v>
      </c>
      <c r="E20" s="182">
        <v>100</v>
      </c>
      <c r="F20" s="181">
        <v>4170</v>
      </c>
      <c r="G20" s="182">
        <v>66.9127086007702</v>
      </c>
      <c r="H20" s="181">
        <v>2062</v>
      </c>
      <c r="I20" s="182">
        <v>33.0872913992297</v>
      </c>
      <c r="J20" s="183">
        <v>125257.755721</v>
      </c>
      <c r="K20" s="182">
        <v>100</v>
      </c>
      <c r="L20" s="183">
        <v>107220.927178</v>
      </c>
      <c r="M20" s="182">
        <v>85.6002301500792</v>
      </c>
      <c r="N20" s="183">
        <v>18036.828543</v>
      </c>
      <c r="O20" s="182">
        <v>14.3997698499207</v>
      </c>
    </row>
    <row r="21" spans="1:15" s="176" customFormat="1" ht="16.5" customHeight="1">
      <c r="A21" s="227" t="s">
        <v>223</v>
      </c>
      <c r="B21" s="227"/>
      <c r="C21" s="184" t="s">
        <v>319</v>
      </c>
      <c r="D21" s="181">
        <v>8492</v>
      </c>
      <c r="E21" s="182">
        <v>100</v>
      </c>
      <c r="F21" s="181">
        <v>5955</v>
      </c>
      <c r="G21" s="182">
        <v>70.1248233631653</v>
      </c>
      <c r="H21" s="181">
        <v>2537</v>
      </c>
      <c r="I21" s="182">
        <v>29.8751766368346</v>
      </c>
      <c r="J21" s="183">
        <v>298032.843125</v>
      </c>
      <c r="K21" s="182">
        <v>100</v>
      </c>
      <c r="L21" s="183">
        <v>278245.578944</v>
      </c>
      <c r="M21" s="182">
        <v>93.3607101910238</v>
      </c>
      <c r="N21" s="183">
        <v>19787.264181</v>
      </c>
      <c r="O21" s="182">
        <v>6.63928980897614</v>
      </c>
    </row>
    <row r="22" spans="1:15" s="176" customFormat="1" ht="16.5" customHeight="1">
      <c r="A22" s="227" t="s">
        <v>224</v>
      </c>
      <c r="B22" s="227"/>
      <c r="C22" s="184" t="s">
        <v>320</v>
      </c>
      <c r="D22" s="181">
        <v>5522</v>
      </c>
      <c r="E22" s="182">
        <v>100</v>
      </c>
      <c r="F22" s="181">
        <v>3829</v>
      </c>
      <c r="G22" s="182">
        <v>69.3408185440057</v>
      </c>
      <c r="H22" s="181">
        <v>1693</v>
      </c>
      <c r="I22" s="182">
        <v>30.6591814559942</v>
      </c>
      <c r="J22" s="183">
        <v>84733.262495</v>
      </c>
      <c r="K22" s="182">
        <v>100</v>
      </c>
      <c r="L22" s="183">
        <v>70850.607017</v>
      </c>
      <c r="M22" s="182">
        <v>83.616049861388</v>
      </c>
      <c r="N22" s="183">
        <v>13882.655478</v>
      </c>
      <c r="O22" s="182">
        <v>16.3839501386119</v>
      </c>
    </row>
    <row r="23" spans="1:15" s="176" customFormat="1" ht="16.5" customHeight="1">
      <c r="A23" s="227" t="s">
        <v>225</v>
      </c>
      <c r="B23" s="227"/>
      <c r="C23" s="184" t="s">
        <v>321</v>
      </c>
      <c r="D23" s="181">
        <v>8806</v>
      </c>
      <c r="E23" s="182">
        <v>100</v>
      </c>
      <c r="F23" s="181">
        <v>5964</v>
      </c>
      <c r="G23" s="182">
        <v>67.7265500794912</v>
      </c>
      <c r="H23" s="181">
        <v>2842</v>
      </c>
      <c r="I23" s="182">
        <v>32.2734499205087</v>
      </c>
      <c r="J23" s="183">
        <v>124432.665461</v>
      </c>
      <c r="K23" s="182">
        <v>100</v>
      </c>
      <c r="L23" s="183">
        <v>98722.508438</v>
      </c>
      <c r="M23" s="182">
        <v>79.3380966904882</v>
      </c>
      <c r="N23" s="183">
        <v>25710.157023</v>
      </c>
      <c r="O23" s="182">
        <v>20.6619033095117</v>
      </c>
    </row>
    <row r="24" spans="1:15" s="176" customFormat="1" ht="16.5" customHeight="1">
      <c r="A24" s="227" t="s">
        <v>211</v>
      </c>
      <c r="B24" s="227"/>
      <c r="C24" s="184" t="s">
        <v>322</v>
      </c>
      <c r="D24" s="181">
        <v>1783</v>
      </c>
      <c r="E24" s="182">
        <v>100</v>
      </c>
      <c r="F24" s="181">
        <v>1162</v>
      </c>
      <c r="G24" s="182">
        <v>65.171060011217</v>
      </c>
      <c r="H24" s="181">
        <v>621</v>
      </c>
      <c r="I24" s="182">
        <v>34.8289399887829</v>
      </c>
      <c r="J24" s="183">
        <v>19288.41359</v>
      </c>
      <c r="K24" s="182">
        <v>100</v>
      </c>
      <c r="L24" s="183">
        <v>14987.749262</v>
      </c>
      <c r="M24" s="182">
        <v>77.7033797625033</v>
      </c>
      <c r="N24" s="183">
        <v>4300.664328</v>
      </c>
      <c r="O24" s="182">
        <v>22.2966202374966</v>
      </c>
    </row>
    <row r="25" spans="1:15" s="176" customFormat="1" ht="16.5" customHeight="1">
      <c r="A25" s="227" t="s">
        <v>226</v>
      </c>
      <c r="B25" s="227"/>
      <c r="C25" s="184" t="s">
        <v>323</v>
      </c>
      <c r="D25" s="181">
        <v>4080</v>
      </c>
      <c r="E25" s="182">
        <v>100</v>
      </c>
      <c r="F25" s="181">
        <v>2752</v>
      </c>
      <c r="G25" s="182">
        <v>67.4509803921568</v>
      </c>
      <c r="H25" s="181">
        <v>1328</v>
      </c>
      <c r="I25" s="182">
        <v>32.5490196078431</v>
      </c>
      <c r="J25" s="183">
        <v>82591.167839</v>
      </c>
      <c r="K25" s="182">
        <v>100</v>
      </c>
      <c r="L25" s="183">
        <v>71399.346993</v>
      </c>
      <c r="M25" s="182">
        <v>86.4491311373427</v>
      </c>
      <c r="N25" s="183">
        <v>11191.820846</v>
      </c>
      <c r="O25" s="182">
        <v>13.5508688626572</v>
      </c>
    </row>
    <row r="26" spans="1:15" s="176" customFormat="1" ht="16.5" customHeight="1">
      <c r="A26" s="227" t="s">
        <v>227</v>
      </c>
      <c r="B26" s="227"/>
      <c r="C26" s="184" t="s">
        <v>324</v>
      </c>
      <c r="D26" s="181">
        <v>1105</v>
      </c>
      <c r="E26" s="182">
        <v>100</v>
      </c>
      <c r="F26" s="181">
        <v>718</v>
      </c>
      <c r="G26" s="182">
        <v>64.9773755656108</v>
      </c>
      <c r="H26" s="181">
        <v>387</v>
      </c>
      <c r="I26" s="182">
        <v>35.0226244343891</v>
      </c>
      <c r="J26" s="183">
        <v>14645.439433</v>
      </c>
      <c r="K26" s="182">
        <v>100</v>
      </c>
      <c r="L26" s="183">
        <v>12227.750775</v>
      </c>
      <c r="M26" s="182">
        <v>83.4918667407663</v>
      </c>
      <c r="N26" s="183">
        <v>2417.688658</v>
      </c>
      <c r="O26" s="182">
        <v>16.5081332592336</v>
      </c>
    </row>
    <row r="27" spans="1:15" s="176" customFormat="1" ht="16.5" customHeight="1">
      <c r="A27" s="227" t="s">
        <v>228</v>
      </c>
      <c r="B27" s="227"/>
      <c r="C27" s="184" t="s">
        <v>325</v>
      </c>
      <c r="D27" s="181">
        <v>6468</v>
      </c>
      <c r="E27" s="182">
        <v>100</v>
      </c>
      <c r="F27" s="181">
        <v>4339</v>
      </c>
      <c r="G27" s="182">
        <v>67.0841063698206</v>
      </c>
      <c r="H27" s="181">
        <v>2129</v>
      </c>
      <c r="I27" s="182">
        <v>32.9158936301793</v>
      </c>
      <c r="J27" s="183">
        <v>85694.077608</v>
      </c>
      <c r="K27" s="182">
        <v>100</v>
      </c>
      <c r="L27" s="183">
        <v>72616.878642</v>
      </c>
      <c r="M27" s="182">
        <v>84.7396700786949</v>
      </c>
      <c r="N27" s="183">
        <v>13077.198966</v>
      </c>
      <c r="O27" s="182">
        <v>15.260329921305</v>
      </c>
    </row>
    <row r="28" spans="1:15" s="176" customFormat="1" ht="16.5" customHeight="1">
      <c r="A28" s="227" t="s">
        <v>229</v>
      </c>
      <c r="B28" s="227"/>
      <c r="C28" s="184" t="s">
        <v>326</v>
      </c>
      <c r="D28" s="181">
        <v>13785</v>
      </c>
      <c r="E28" s="182">
        <v>100</v>
      </c>
      <c r="F28" s="181">
        <v>9672</v>
      </c>
      <c r="G28" s="182">
        <v>70.1632208922742</v>
      </c>
      <c r="H28" s="181">
        <v>4113</v>
      </c>
      <c r="I28" s="182">
        <v>29.8367791077257</v>
      </c>
      <c r="J28" s="183">
        <v>1042399.335128</v>
      </c>
      <c r="K28" s="182">
        <v>100</v>
      </c>
      <c r="L28" s="183">
        <v>972689.29971</v>
      </c>
      <c r="M28" s="182">
        <v>93.3125403030461</v>
      </c>
      <c r="N28" s="183">
        <v>69710.035418</v>
      </c>
      <c r="O28" s="182">
        <v>6.68745969695385</v>
      </c>
    </row>
    <row r="29" spans="1:15" s="176" customFormat="1" ht="16.5" customHeight="1">
      <c r="A29" s="227" t="s">
        <v>230</v>
      </c>
      <c r="B29" s="227"/>
      <c r="C29" s="184" t="s">
        <v>327</v>
      </c>
      <c r="D29" s="181">
        <v>5557</v>
      </c>
      <c r="E29" s="182">
        <v>100</v>
      </c>
      <c r="F29" s="181">
        <v>3689</v>
      </c>
      <c r="G29" s="182">
        <v>66.3847399676084</v>
      </c>
      <c r="H29" s="181">
        <v>1868</v>
      </c>
      <c r="I29" s="182">
        <v>33.6152600323915</v>
      </c>
      <c r="J29" s="183">
        <v>80255.385149</v>
      </c>
      <c r="K29" s="182">
        <v>100</v>
      </c>
      <c r="L29" s="183">
        <v>56421.727167</v>
      </c>
      <c r="M29" s="182">
        <v>70.3027305423167</v>
      </c>
      <c r="N29" s="183">
        <v>23833.657982</v>
      </c>
      <c r="O29" s="182">
        <v>29.6972694576832</v>
      </c>
    </row>
    <row r="30" spans="1:15" s="176" customFormat="1" ht="16.5" customHeight="1">
      <c r="A30" s="225" t="s">
        <v>231</v>
      </c>
      <c r="B30" s="229"/>
      <c r="C30" s="184" t="s">
        <v>328</v>
      </c>
      <c r="D30" s="181">
        <v>1745</v>
      </c>
      <c r="E30" s="182">
        <v>100</v>
      </c>
      <c r="F30" s="181">
        <v>1237</v>
      </c>
      <c r="G30" s="182">
        <v>70.8882521489971</v>
      </c>
      <c r="H30" s="181">
        <v>508</v>
      </c>
      <c r="I30" s="182">
        <v>29.1117478510028</v>
      </c>
      <c r="J30" s="183">
        <v>27746.942228</v>
      </c>
      <c r="K30" s="182">
        <v>100</v>
      </c>
      <c r="L30" s="183">
        <v>19957.05694</v>
      </c>
      <c r="M30" s="182">
        <v>71.9252477480597</v>
      </c>
      <c r="N30" s="183">
        <v>7789.885288</v>
      </c>
      <c r="O30" s="182">
        <v>28.0747522519402</v>
      </c>
    </row>
    <row r="31" spans="1:15" s="176" customFormat="1" ht="16.5" customHeight="1">
      <c r="A31" s="461" t="s">
        <v>329</v>
      </c>
      <c r="B31" s="461"/>
      <c r="C31" s="185" t="s">
        <v>330</v>
      </c>
      <c r="D31" s="181">
        <v>1497</v>
      </c>
      <c r="E31" s="182">
        <v>100</v>
      </c>
      <c r="F31" s="181">
        <v>1047</v>
      </c>
      <c r="G31" s="182">
        <v>69.939879759519</v>
      </c>
      <c r="H31" s="181">
        <v>450</v>
      </c>
      <c r="I31" s="182">
        <v>30.0601202404809</v>
      </c>
      <c r="J31" s="183">
        <v>25462.611228</v>
      </c>
      <c r="K31" s="182">
        <v>100</v>
      </c>
      <c r="L31" s="183">
        <v>18101.45594</v>
      </c>
      <c r="M31" s="182">
        <v>71.0903362499393</v>
      </c>
      <c r="N31" s="183">
        <v>7361.155288</v>
      </c>
      <c r="O31" s="182">
        <v>28.9096637500606</v>
      </c>
    </row>
    <row r="32" spans="1:15" s="176" customFormat="1" ht="16.5" customHeight="1">
      <c r="A32" s="462" t="s">
        <v>331</v>
      </c>
      <c r="B32" s="462"/>
      <c r="C32" s="186" t="s">
        <v>332</v>
      </c>
      <c r="D32" s="181">
        <v>248</v>
      </c>
      <c r="E32" s="182">
        <v>100</v>
      </c>
      <c r="F32" s="181">
        <v>190</v>
      </c>
      <c r="G32" s="182">
        <v>76.6129032258064</v>
      </c>
      <c r="H32" s="181">
        <v>58</v>
      </c>
      <c r="I32" s="182">
        <v>23.3870967741935</v>
      </c>
      <c r="J32" s="183">
        <v>2284.331</v>
      </c>
      <c r="K32" s="182">
        <v>100</v>
      </c>
      <c r="L32" s="183">
        <v>1855.601</v>
      </c>
      <c r="M32" s="182">
        <v>81.2317041619625</v>
      </c>
      <c r="N32" s="183">
        <v>428.73</v>
      </c>
      <c r="O32" s="182">
        <v>18.7682958380374</v>
      </c>
    </row>
    <row r="33" spans="1:15" s="188" customFormat="1" ht="17.25" customHeight="1">
      <c r="A33" s="187" t="s">
        <v>333</v>
      </c>
      <c r="B33" s="187"/>
      <c r="C33" s="187"/>
      <c r="D33" s="187" t="s">
        <v>334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335</v>
      </c>
      <c r="B35" s="175" t="s">
        <v>383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336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337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338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339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341</v>
      </c>
      <c r="B42" s="173" t="s">
        <v>342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A1">
      <selection activeCell="R10" sqref="R10"/>
    </sheetView>
  </sheetViews>
  <sheetFormatPr defaultColWidth="10.00390625" defaultRowHeight="16.5"/>
  <cols>
    <col min="1" max="1" width="10.00390625" style="2" customWidth="1"/>
    <col min="2" max="2" width="31.00390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18" width="11.125" style="2" customWidth="1"/>
    <col min="19" max="19" width="9.50390625" style="2" customWidth="1"/>
    <col min="20" max="21" width="11.125" style="2" customWidth="1"/>
    <col min="22" max="22" width="10.875" style="2" customWidth="1"/>
    <col min="23" max="23" width="10.375" style="2" customWidth="1"/>
    <col min="24" max="24" width="30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7" t="s">
        <v>372</v>
      </c>
      <c r="V1" s="294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7" t="s">
        <v>372</v>
      </c>
      <c r="AT1" s="288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89" t="s">
        <v>44</v>
      </c>
      <c r="V2" s="290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89" t="s">
        <v>44</v>
      </c>
      <c r="AT2" s="291"/>
    </row>
    <row r="3" spans="1:46" s="14" customFormat="1" ht="19.5" customHeight="1">
      <c r="A3" s="292" t="s">
        <v>236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 t="s">
        <v>244</v>
      </c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</row>
    <row r="4" spans="1:46" s="14" customFormat="1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4" t="str">
        <f>'2491-00-01'!H5</f>
        <v>中華民國112年10月底</v>
      </c>
      <c r="I5" s="264"/>
      <c r="J5" s="264"/>
      <c r="K5" s="264"/>
      <c r="L5" s="264"/>
      <c r="M5" s="264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65" t="str">
        <f>'2491-00-01'!H5</f>
        <v>中華民國112年10月底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56" t="s">
        <v>45</v>
      </c>
      <c r="B6" s="257"/>
      <c r="C6" s="266" t="s">
        <v>8</v>
      </c>
      <c r="D6" s="267"/>
      <c r="E6" s="270" t="s">
        <v>9</v>
      </c>
      <c r="F6" s="271"/>
      <c r="G6" s="237" t="s">
        <v>10</v>
      </c>
      <c r="H6" s="234"/>
      <c r="I6" s="237" t="s">
        <v>353</v>
      </c>
      <c r="J6" s="234"/>
      <c r="K6" s="270" t="s">
        <v>11</v>
      </c>
      <c r="L6" s="248"/>
      <c r="M6" s="274" t="s">
        <v>12</v>
      </c>
      <c r="N6" s="275"/>
      <c r="O6" s="237" t="s">
        <v>343</v>
      </c>
      <c r="P6" s="234"/>
      <c r="Q6" s="251" t="s">
        <v>13</v>
      </c>
      <c r="R6" s="252"/>
      <c r="S6" s="237" t="s">
        <v>14</v>
      </c>
      <c r="T6" s="234"/>
      <c r="U6" s="237" t="s">
        <v>15</v>
      </c>
      <c r="V6" s="233"/>
      <c r="W6" s="256" t="s">
        <v>45</v>
      </c>
      <c r="X6" s="257"/>
      <c r="Y6" s="237" t="s">
        <v>348</v>
      </c>
      <c r="Z6" s="234"/>
      <c r="AA6" s="237" t="s">
        <v>16</v>
      </c>
      <c r="AB6" s="234"/>
      <c r="AC6" s="237" t="s">
        <v>281</v>
      </c>
      <c r="AD6" s="233"/>
      <c r="AE6" s="232" t="s">
        <v>18</v>
      </c>
      <c r="AF6" s="233"/>
      <c r="AG6" s="247" t="s">
        <v>19</v>
      </c>
      <c r="AH6" s="248"/>
      <c r="AI6" s="232" t="s">
        <v>20</v>
      </c>
      <c r="AJ6" s="233"/>
      <c r="AK6" s="232" t="s">
        <v>355</v>
      </c>
      <c r="AL6" s="233"/>
      <c r="AM6" s="232" t="s">
        <v>21</v>
      </c>
      <c r="AN6" s="233"/>
      <c r="AO6" s="232" t="s">
        <v>22</v>
      </c>
      <c r="AP6" s="233"/>
      <c r="AQ6" s="232" t="s">
        <v>23</v>
      </c>
      <c r="AR6" s="234"/>
      <c r="AS6" s="237" t="s">
        <v>24</v>
      </c>
      <c r="AT6" s="238"/>
    </row>
    <row r="7" spans="1:46" ht="16.5" customHeight="1">
      <c r="A7" s="258"/>
      <c r="B7" s="259"/>
      <c r="C7" s="268"/>
      <c r="D7" s="269"/>
      <c r="E7" s="272"/>
      <c r="F7" s="273"/>
      <c r="G7" s="239"/>
      <c r="H7" s="236"/>
      <c r="I7" s="239"/>
      <c r="J7" s="236"/>
      <c r="K7" s="272"/>
      <c r="L7" s="250"/>
      <c r="M7" s="241" t="s">
        <v>25</v>
      </c>
      <c r="N7" s="242"/>
      <c r="O7" s="239"/>
      <c r="P7" s="236"/>
      <c r="Q7" s="253"/>
      <c r="R7" s="254"/>
      <c r="S7" s="239"/>
      <c r="T7" s="236"/>
      <c r="U7" s="239"/>
      <c r="V7" s="255"/>
      <c r="W7" s="258"/>
      <c r="X7" s="259"/>
      <c r="Y7" s="262"/>
      <c r="Z7" s="263"/>
      <c r="AA7" s="239"/>
      <c r="AB7" s="236"/>
      <c r="AC7" s="239"/>
      <c r="AD7" s="255"/>
      <c r="AE7" s="243" t="s">
        <v>26</v>
      </c>
      <c r="AF7" s="244"/>
      <c r="AG7" s="249"/>
      <c r="AH7" s="250"/>
      <c r="AI7" s="243" t="s">
        <v>27</v>
      </c>
      <c r="AJ7" s="244"/>
      <c r="AK7" s="235"/>
      <c r="AL7" s="255"/>
      <c r="AM7" s="243" t="s">
        <v>28</v>
      </c>
      <c r="AN7" s="244"/>
      <c r="AO7" s="245" t="s">
        <v>29</v>
      </c>
      <c r="AP7" s="246"/>
      <c r="AQ7" s="235"/>
      <c r="AR7" s="236"/>
      <c r="AS7" s="239"/>
      <c r="AT7" s="240"/>
    </row>
    <row r="8" spans="1:46" ht="22.5" customHeight="1">
      <c r="A8" s="260"/>
      <c r="B8" s="261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0"/>
      <c r="X8" s="261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768556</v>
      </c>
      <c r="D9" s="38">
        <v>28282101.113996</v>
      </c>
      <c r="E9" s="38">
        <v>19293</v>
      </c>
      <c r="F9" s="38">
        <v>693944.772118</v>
      </c>
      <c r="G9" s="38">
        <v>4262</v>
      </c>
      <c r="H9" s="38">
        <v>359534.796551</v>
      </c>
      <c r="I9" s="38">
        <v>201493</v>
      </c>
      <c r="J9" s="38">
        <v>8356425.931563</v>
      </c>
      <c r="K9" s="38">
        <v>7907</v>
      </c>
      <c r="L9" s="38">
        <v>1443501.779</v>
      </c>
      <c r="M9" s="38">
        <v>3480</v>
      </c>
      <c r="N9" s="38">
        <v>188002.921358</v>
      </c>
      <c r="O9" s="38">
        <v>119777</v>
      </c>
      <c r="P9" s="38">
        <v>1432614.699751</v>
      </c>
      <c r="Q9" s="38">
        <v>94655</v>
      </c>
      <c r="R9" s="38">
        <v>1058573.32153</v>
      </c>
      <c r="S9" s="38">
        <v>16655</v>
      </c>
      <c r="T9" s="38">
        <v>1056931.085437</v>
      </c>
      <c r="U9" s="38">
        <v>7846</v>
      </c>
      <c r="V9" s="38">
        <v>65051.497531</v>
      </c>
      <c r="W9" s="36" t="s">
        <v>32</v>
      </c>
      <c r="X9" s="37"/>
      <c r="Y9" s="38">
        <v>27862</v>
      </c>
      <c r="Z9" s="38">
        <v>559858.314788</v>
      </c>
      <c r="AA9" s="38">
        <v>60971</v>
      </c>
      <c r="AB9" s="38">
        <v>9402306.450501</v>
      </c>
      <c r="AC9" s="38">
        <v>39643</v>
      </c>
      <c r="AD9" s="38">
        <v>1534048.919428</v>
      </c>
      <c r="AE9" s="38">
        <v>102791</v>
      </c>
      <c r="AF9" s="38">
        <v>1344304.091742</v>
      </c>
      <c r="AG9" s="38">
        <v>23947</v>
      </c>
      <c r="AH9" s="38">
        <v>366380.137613</v>
      </c>
      <c r="AI9" s="38">
        <v>0</v>
      </c>
      <c r="AJ9" s="38">
        <v>0</v>
      </c>
      <c r="AK9" s="38">
        <v>468</v>
      </c>
      <c r="AL9" s="38">
        <v>1764.33634</v>
      </c>
      <c r="AM9" s="38">
        <v>58</v>
      </c>
      <c r="AN9" s="38">
        <v>272.25</v>
      </c>
      <c r="AO9" s="38">
        <v>3437</v>
      </c>
      <c r="AP9" s="38">
        <v>84143.406767</v>
      </c>
      <c r="AQ9" s="38">
        <v>14088</v>
      </c>
      <c r="AR9" s="38">
        <v>152866.100448</v>
      </c>
      <c r="AS9" s="38">
        <v>19923</v>
      </c>
      <c r="AT9" s="38">
        <v>181576.30153</v>
      </c>
    </row>
    <row r="10" spans="1:46" s="22" customFormat="1" ht="45" customHeight="1">
      <c r="A10" s="295" t="s">
        <v>375</v>
      </c>
      <c r="B10" s="296"/>
      <c r="C10" s="38">
        <v>10616</v>
      </c>
      <c r="D10" s="38">
        <v>18281370.368367</v>
      </c>
      <c r="E10" s="38">
        <v>213</v>
      </c>
      <c r="F10" s="38">
        <v>445730.824053</v>
      </c>
      <c r="G10" s="38">
        <v>45</v>
      </c>
      <c r="H10" s="38">
        <v>288453.73866</v>
      </c>
      <c r="I10" s="38">
        <v>2806</v>
      </c>
      <c r="J10" s="38">
        <v>4326525.615247</v>
      </c>
      <c r="K10" s="38">
        <v>272</v>
      </c>
      <c r="L10" s="38">
        <v>1263632.873853</v>
      </c>
      <c r="M10" s="38">
        <v>19</v>
      </c>
      <c r="N10" s="38">
        <v>161757.84422</v>
      </c>
      <c r="O10" s="38">
        <v>684</v>
      </c>
      <c r="P10" s="38">
        <v>521903.421418</v>
      </c>
      <c r="Q10" s="38">
        <v>1066</v>
      </c>
      <c r="R10" s="38">
        <v>509961.27003</v>
      </c>
      <c r="S10" s="38">
        <v>416</v>
      </c>
      <c r="T10" s="38">
        <v>790750.930916</v>
      </c>
      <c r="U10" s="38">
        <v>23</v>
      </c>
      <c r="V10" s="38">
        <v>13092.2884</v>
      </c>
      <c r="W10" s="295" t="s">
        <v>375</v>
      </c>
      <c r="X10" s="296"/>
      <c r="Y10" s="38">
        <v>649</v>
      </c>
      <c r="Z10" s="38">
        <v>361971.930086</v>
      </c>
      <c r="AA10" s="38">
        <v>1836</v>
      </c>
      <c r="AB10" s="38">
        <v>8023292.272328</v>
      </c>
      <c r="AC10" s="38">
        <v>809</v>
      </c>
      <c r="AD10" s="38">
        <v>738523.353777</v>
      </c>
      <c r="AE10" s="38">
        <v>1199</v>
      </c>
      <c r="AF10" s="38">
        <v>481560.127999</v>
      </c>
      <c r="AG10" s="38">
        <v>175</v>
      </c>
      <c r="AH10" s="38">
        <v>177443.991146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53132.32523</v>
      </c>
      <c r="AQ10" s="38">
        <v>183</v>
      </c>
      <c r="AR10" s="38">
        <v>68903.548127</v>
      </c>
      <c r="AS10" s="38">
        <v>175</v>
      </c>
      <c r="AT10" s="38">
        <v>54733.612877</v>
      </c>
    </row>
    <row r="11" spans="1:46" s="22" customFormat="1" ht="45" customHeight="1">
      <c r="A11" s="295" t="s">
        <v>376</v>
      </c>
      <c r="B11" s="296"/>
      <c r="C11" s="38">
        <v>123840</v>
      </c>
      <c r="D11" s="38">
        <v>1250832.194841</v>
      </c>
      <c r="E11" s="38">
        <v>5611</v>
      </c>
      <c r="F11" s="38">
        <v>59534.520995</v>
      </c>
      <c r="G11" s="38">
        <v>1499</v>
      </c>
      <c r="H11" s="38">
        <v>21973.820755</v>
      </c>
      <c r="I11" s="38">
        <v>35869</v>
      </c>
      <c r="J11" s="38">
        <v>460955.184092</v>
      </c>
      <c r="K11" s="38">
        <v>2025</v>
      </c>
      <c r="L11" s="38">
        <v>34128.506755</v>
      </c>
      <c r="M11" s="38">
        <v>628</v>
      </c>
      <c r="N11" s="38">
        <v>4073.995688</v>
      </c>
      <c r="O11" s="38">
        <v>20514</v>
      </c>
      <c r="P11" s="38">
        <v>137505.814631</v>
      </c>
      <c r="Q11" s="38">
        <v>12210</v>
      </c>
      <c r="R11" s="38">
        <v>54982.511167</v>
      </c>
      <c r="S11" s="38">
        <v>2725</v>
      </c>
      <c r="T11" s="38">
        <v>48403.587231</v>
      </c>
      <c r="U11" s="38">
        <v>1205</v>
      </c>
      <c r="V11" s="38">
        <v>8731.03354</v>
      </c>
      <c r="W11" s="295" t="s">
        <v>376</v>
      </c>
      <c r="X11" s="296"/>
      <c r="Y11" s="38">
        <v>2727</v>
      </c>
      <c r="Z11" s="38">
        <v>15808.552078</v>
      </c>
      <c r="AA11" s="38">
        <v>6952</v>
      </c>
      <c r="AB11" s="38">
        <v>122539.076024</v>
      </c>
      <c r="AC11" s="38">
        <v>8624</v>
      </c>
      <c r="AD11" s="38">
        <v>114849.689257</v>
      </c>
      <c r="AE11" s="38">
        <v>12872</v>
      </c>
      <c r="AF11" s="38">
        <v>97354.609138</v>
      </c>
      <c r="AG11" s="38">
        <v>4833</v>
      </c>
      <c r="AH11" s="38">
        <v>34642.415326</v>
      </c>
      <c r="AI11" s="38">
        <v>0</v>
      </c>
      <c r="AJ11" s="38">
        <v>0</v>
      </c>
      <c r="AK11" s="38">
        <v>44</v>
      </c>
      <c r="AL11" s="38">
        <v>93.534666</v>
      </c>
      <c r="AM11" s="38">
        <v>26</v>
      </c>
      <c r="AN11" s="38">
        <v>107.92</v>
      </c>
      <c r="AO11" s="38">
        <v>677</v>
      </c>
      <c r="AP11" s="38">
        <v>7731.218462</v>
      </c>
      <c r="AQ11" s="38">
        <v>1865</v>
      </c>
      <c r="AR11" s="38">
        <v>8407.300401</v>
      </c>
      <c r="AS11" s="38">
        <v>2934</v>
      </c>
      <c r="AT11" s="38">
        <v>19008.904635</v>
      </c>
    </row>
    <row r="12" spans="1:46" s="22" customFormat="1" ht="45" customHeight="1">
      <c r="A12" s="36" t="s">
        <v>257</v>
      </c>
      <c r="B12" s="37"/>
      <c r="C12" s="38">
        <v>147370</v>
      </c>
      <c r="D12" s="38">
        <v>1413125.690115</v>
      </c>
      <c r="E12" s="38">
        <v>2372</v>
      </c>
      <c r="F12" s="38">
        <v>26039.162155</v>
      </c>
      <c r="G12" s="38">
        <v>416</v>
      </c>
      <c r="H12" s="38">
        <v>6906.612408</v>
      </c>
      <c r="I12" s="38">
        <v>46707</v>
      </c>
      <c r="J12" s="38">
        <v>564918.556903</v>
      </c>
      <c r="K12" s="38">
        <v>893</v>
      </c>
      <c r="L12" s="38">
        <v>18437.437605</v>
      </c>
      <c r="M12" s="38">
        <v>642</v>
      </c>
      <c r="N12" s="38">
        <v>3275.548725</v>
      </c>
      <c r="O12" s="38">
        <v>25140</v>
      </c>
      <c r="P12" s="38">
        <v>162938.078685</v>
      </c>
      <c r="Q12" s="38">
        <v>17539</v>
      </c>
      <c r="R12" s="38">
        <v>86492.93598</v>
      </c>
      <c r="S12" s="38">
        <v>2101</v>
      </c>
      <c r="T12" s="38">
        <v>30531.194805</v>
      </c>
      <c r="U12" s="38">
        <v>1036</v>
      </c>
      <c r="V12" s="38">
        <v>5564.522835</v>
      </c>
      <c r="W12" s="36" t="s">
        <v>257</v>
      </c>
      <c r="X12" s="37"/>
      <c r="Y12" s="38">
        <v>5443</v>
      </c>
      <c r="Z12" s="38">
        <v>32185.028236</v>
      </c>
      <c r="AA12" s="38">
        <v>9326</v>
      </c>
      <c r="AB12" s="38">
        <v>166998.864849</v>
      </c>
      <c r="AC12" s="38">
        <v>5496</v>
      </c>
      <c r="AD12" s="38">
        <v>120109.006959</v>
      </c>
      <c r="AE12" s="38">
        <v>19107</v>
      </c>
      <c r="AF12" s="38">
        <v>118376.241287</v>
      </c>
      <c r="AG12" s="38">
        <v>3683</v>
      </c>
      <c r="AH12" s="38">
        <v>28788.210294</v>
      </c>
      <c r="AI12" s="38">
        <v>0</v>
      </c>
      <c r="AJ12" s="38">
        <v>0</v>
      </c>
      <c r="AK12" s="38">
        <v>63</v>
      </c>
      <c r="AL12" s="38">
        <v>167.45552</v>
      </c>
      <c r="AM12" s="38">
        <v>6</v>
      </c>
      <c r="AN12" s="38">
        <v>17.9</v>
      </c>
      <c r="AO12" s="38">
        <v>518</v>
      </c>
      <c r="AP12" s="38">
        <v>4068.061409</v>
      </c>
      <c r="AQ12" s="38">
        <v>2725</v>
      </c>
      <c r="AR12" s="38">
        <v>15097.638814</v>
      </c>
      <c r="AS12" s="38">
        <v>4157</v>
      </c>
      <c r="AT12" s="38">
        <v>22213.232646</v>
      </c>
    </row>
    <row r="13" spans="1:46" s="22" customFormat="1" ht="45" customHeight="1">
      <c r="A13" s="36" t="s">
        <v>46</v>
      </c>
      <c r="B13" s="37"/>
      <c r="C13" s="38">
        <v>171001</v>
      </c>
      <c r="D13" s="38">
        <v>2634612.981942</v>
      </c>
      <c r="E13" s="38">
        <v>2696</v>
      </c>
      <c r="F13" s="38">
        <v>56340.79876</v>
      </c>
      <c r="G13" s="38">
        <v>358</v>
      </c>
      <c r="H13" s="38">
        <v>10559.684115</v>
      </c>
      <c r="I13" s="38">
        <v>27003</v>
      </c>
      <c r="J13" s="38">
        <v>523708.631723</v>
      </c>
      <c r="K13" s="38">
        <v>1393</v>
      </c>
      <c r="L13" s="38">
        <v>50775.012584</v>
      </c>
      <c r="M13" s="38">
        <v>361</v>
      </c>
      <c r="N13" s="38">
        <v>3464.783232</v>
      </c>
      <c r="O13" s="38">
        <v>19637</v>
      </c>
      <c r="P13" s="38">
        <v>245118.35484</v>
      </c>
      <c r="Q13" s="38">
        <v>25580</v>
      </c>
      <c r="R13" s="38">
        <v>199211.694554</v>
      </c>
      <c r="S13" s="38">
        <v>4722</v>
      </c>
      <c r="T13" s="38">
        <v>80017.917484</v>
      </c>
      <c r="U13" s="38">
        <v>2041</v>
      </c>
      <c r="V13" s="38">
        <v>15176.798187</v>
      </c>
      <c r="W13" s="36" t="s">
        <v>46</v>
      </c>
      <c r="X13" s="37"/>
      <c r="Y13" s="38">
        <v>10852</v>
      </c>
      <c r="Z13" s="38">
        <v>110876.646084</v>
      </c>
      <c r="AA13" s="38">
        <v>22703</v>
      </c>
      <c r="AB13" s="38">
        <v>666448.93791</v>
      </c>
      <c r="AC13" s="38">
        <v>8423</v>
      </c>
      <c r="AD13" s="38">
        <v>285362.495191</v>
      </c>
      <c r="AE13" s="38">
        <v>31482</v>
      </c>
      <c r="AF13" s="38">
        <v>251394.659958</v>
      </c>
      <c r="AG13" s="38">
        <v>5153</v>
      </c>
      <c r="AH13" s="38">
        <v>53378.320613</v>
      </c>
      <c r="AI13" s="38">
        <v>0</v>
      </c>
      <c r="AJ13" s="38">
        <v>0</v>
      </c>
      <c r="AK13" s="38">
        <v>165</v>
      </c>
      <c r="AL13" s="38">
        <v>670.58523</v>
      </c>
      <c r="AM13" s="38">
        <v>5</v>
      </c>
      <c r="AN13" s="38">
        <v>26</v>
      </c>
      <c r="AO13" s="38">
        <v>863</v>
      </c>
      <c r="AP13" s="38">
        <v>9432.301993</v>
      </c>
      <c r="AQ13" s="38">
        <v>3694</v>
      </c>
      <c r="AR13" s="38">
        <v>36974.737175</v>
      </c>
      <c r="AS13" s="38">
        <v>3870</v>
      </c>
      <c r="AT13" s="38">
        <v>35674.622309</v>
      </c>
    </row>
    <row r="14" spans="1:46" s="22" customFormat="1" ht="45" customHeight="1">
      <c r="A14" s="36" t="s">
        <v>285</v>
      </c>
      <c r="B14" s="37"/>
      <c r="C14" s="38">
        <v>69435</v>
      </c>
      <c r="D14" s="38">
        <v>734652.128171</v>
      </c>
      <c r="E14" s="38">
        <v>1265</v>
      </c>
      <c r="F14" s="38">
        <v>14104.901154</v>
      </c>
      <c r="G14" s="38">
        <v>340</v>
      </c>
      <c r="H14" s="38">
        <v>4958.674</v>
      </c>
      <c r="I14" s="38">
        <v>20834</v>
      </c>
      <c r="J14" s="38">
        <v>321606.581688</v>
      </c>
      <c r="K14" s="38">
        <v>596</v>
      </c>
      <c r="L14" s="38">
        <v>9745.800683</v>
      </c>
      <c r="M14" s="38">
        <v>451</v>
      </c>
      <c r="N14" s="38">
        <v>3552.778302</v>
      </c>
      <c r="O14" s="38">
        <v>12699</v>
      </c>
      <c r="P14" s="38">
        <v>84113.675126</v>
      </c>
      <c r="Q14" s="38">
        <v>7316</v>
      </c>
      <c r="R14" s="38">
        <v>36229.536253</v>
      </c>
      <c r="S14" s="38">
        <v>1486</v>
      </c>
      <c r="T14" s="38">
        <v>20871.438128</v>
      </c>
      <c r="U14" s="38">
        <v>528</v>
      </c>
      <c r="V14" s="38">
        <v>2820.110205</v>
      </c>
      <c r="W14" s="36" t="s">
        <v>285</v>
      </c>
      <c r="X14" s="37"/>
      <c r="Y14" s="38">
        <v>1783</v>
      </c>
      <c r="Z14" s="38">
        <v>8349.214343</v>
      </c>
      <c r="AA14" s="38">
        <v>4334</v>
      </c>
      <c r="AB14" s="38">
        <v>70347.64403</v>
      </c>
      <c r="AC14" s="38">
        <v>3729</v>
      </c>
      <c r="AD14" s="38">
        <v>65307.835452</v>
      </c>
      <c r="AE14" s="38">
        <v>8654</v>
      </c>
      <c r="AF14" s="38">
        <v>59162.123996</v>
      </c>
      <c r="AG14" s="38">
        <v>2287</v>
      </c>
      <c r="AH14" s="38">
        <v>15615.531419</v>
      </c>
      <c r="AI14" s="38">
        <v>0</v>
      </c>
      <c r="AJ14" s="38">
        <v>0</v>
      </c>
      <c r="AK14" s="38">
        <v>37</v>
      </c>
      <c r="AL14" s="38">
        <v>57.89101</v>
      </c>
      <c r="AM14" s="38">
        <v>3</v>
      </c>
      <c r="AN14" s="38">
        <v>25</v>
      </c>
      <c r="AO14" s="38">
        <v>305</v>
      </c>
      <c r="AP14" s="38">
        <v>1698.173</v>
      </c>
      <c r="AQ14" s="38">
        <v>1185</v>
      </c>
      <c r="AR14" s="38">
        <v>4142.411158</v>
      </c>
      <c r="AS14" s="38">
        <v>1603</v>
      </c>
      <c r="AT14" s="38">
        <v>11942.808224</v>
      </c>
    </row>
    <row r="15" spans="1:46" s="22" customFormat="1" ht="45" customHeight="1">
      <c r="A15" s="36" t="s">
        <v>270</v>
      </c>
      <c r="B15" s="37"/>
      <c r="C15" s="38">
        <v>116110</v>
      </c>
      <c r="D15" s="38">
        <v>1015070.253287</v>
      </c>
      <c r="E15" s="38">
        <v>2503</v>
      </c>
      <c r="F15" s="38">
        <v>26432.048735</v>
      </c>
      <c r="G15" s="38">
        <v>592</v>
      </c>
      <c r="H15" s="38">
        <v>9177.721613</v>
      </c>
      <c r="I15" s="38">
        <v>34749</v>
      </c>
      <c r="J15" s="38">
        <v>363771.516162</v>
      </c>
      <c r="K15" s="38">
        <v>977</v>
      </c>
      <c r="L15" s="38">
        <v>15553.571431</v>
      </c>
      <c r="M15" s="38">
        <v>440</v>
      </c>
      <c r="N15" s="38">
        <v>3039.137109</v>
      </c>
      <c r="O15" s="38">
        <v>17623</v>
      </c>
      <c r="P15" s="38">
        <v>113452.731266</v>
      </c>
      <c r="Q15" s="38">
        <v>14414</v>
      </c>
      <c r="R15" s="38">
        <v>62757.473951</v>
      </c>
      <c r="S15" s="38">
        <v>1848</v>
      </c>
      <c r="T15" s="38">
        <v>28350.824627</v>
      </c>
      <c r="U15" s="38">
        <v>1150</v>
      </c>
      <c r="V15" s="38">
        <v>6563.909318</v>
      </c>
      <c r="W15" s="36" t="s">
        <v>272</v>
      </c>
      <c r="X15" s="37"/>
      <c r="Y15" s="38">
        <v>3362</v>
      </c>
      <c r="Z15" s="38">
        <v>13325.231808</v>
      </c>
      <c r="AA15" s="38">
        <v>7681</v>
      </c>
      <c r="AB15" s="38">
        <v>138837.473593</v>
      </c>
      <c r="AC15" s="38">
        <v>6214</v>
      </c>
      <c r="AD15" s="38">
        <v>105902.399626</v>
      </c>
      <c r="AE15" s="38">
        <v>14993</v>
      </c>
      <c r="AF15" s="38">
        <v>70363.285276</v>
      </c>
      <c r="AG15" s="38">
        <v>3580</v>
      </c>
      <c r="AH15" s="38">
        <v>27230.388925</v>
      </c>
      <c r="AI15" s="38">
        <v>0</v>
      </c>
      <c r="AJ15" s="38">
        <v>0</v>
      </c>
      <c r="AK15" s="38">
        <v>81</v>
      </c>
      <c r="AL15" s="38">
        <v>214.498888</v>
      </c>
      <c r="AM15" s="38">
        <v>7</v>
      </c>
      <c r="AN15" s="38">
        <v>43.2</v>
      </c>
      <c r="AO15" s="38">
        <v>511</v>
      </c>
      <c r="AP15" s="38">
        <v>3023.792562</v>
      </c>
      <c r="AQ15" s="38">
        <v>2298</v>
      </c>
      <c r="AR15" s="38">
        <v>9503.45381</v>
      </c>
      <c r="AS15" s="38">
        <v>3087</v>
      </c>
      <c r="AT15" s="38">
        <v>17527.594587</v>
      </c>
    </row>
    <row r="16" spans="1:46" s="22" customFormat="1" ht="45" customHeight="1">
      <c r="A16" s="36" t="s">
        <v>261</v>
      </c>
      <c r="B16" s="37"/>
      <c r="C16" s="38">
        <v>43659</v>
      </c>
      <c r="D16" s="38">
        <v>467939.108239</v>
      </c>
      <c r="E16" s="38">
        <v>1336</v>
      </c>
      <c r="F16" s="38">
        <v>18692.547943</v>
      </c>
      <c r="G16" s="38">
        <v>291</v>
      </c>
      <c r="H16" s="38">
        <v>5269.621793</v>
      </c>
      <c r="I16" s="38">
        <v>13557</v>
      </c>
      <c r="J16" s="38">
        <v>186929.639052</v>
      </c>
      <c r="K16" s="38">
        <v>684</v>
      </c>
      <c r="L16" s="38">
        <v>11236.144568</v>
      </c>
      <c r="M16" s="38">
        <v>202</v>
      </c>
      <c r="N16" s="38">
        <v>1469.136</v>
      </c>
      <c r="O16" s="38">
        <v>6574</v>
      </c>
      <c r="P16" s="38">
        <v>42817.190345</v>
      </c>
      <c r="Q16" s="38">
        <v>5106</v>
      </c>
      <c r="R16" s="38">
        <v>26419.06463</v>
      </c>
      <c r="S16" s="38">
        <v>704</v>
      </c>
      <c r="T16" s="38">
        <v>11003.03691</v>
      </c>
      <c r="U16" s="38">
        <v>395</v>
      </c>
      <c r="V16" s="38">
        <v>2546.010134</v>
      </c>
      <c r="W16" s="36" t="s">
        <v>273</v>
      </c>
      <c r="X16" s="37"/>
      <c r="Y16" s="38">
        <v>988</v>
      </c>
      <c r="Z16" s="38">
        <v>3806.667811</v>
      </c>
      <c r="AA16" s="38">
        <v>2915</v>
      </c>
      <c r="AB16" s="38">
        <v>65318.795036</v>
      </c>
      <c r="AC16" s="38">
        <v>2631</v>
      </c>
      <c r="AD16" s="38">
        <v>41389.706029</v>
      </c>
      <c r="AE16" s="38">
        <v>4783</v>
      </c>
      <c r="AF16" s="38">
        <v>29999.502643</v>
      </c>
      <c r="AG16" s="38">
        <v>1291</v>
      </c>
      <c r="AH16" s="38">
        <v>9129.538996</v>
      </c>
      <c r="AI16" s="38">
        <v>0</v>
      </c>
      <c r="AJ16" s="38">
        <v>0</v>
      </c>
      <c r="AK16" s="38">
        <v>28</v>
      </c>
      <c r="AL16" s="38">
        <v>97.076026</v>
      </c>
      <c r="AM16" s="38">
        <v>4</v>
      </c>
      <c r="AN16" s="38">
        <v>28.68</v>
      </c>
      <c r="AO16" s="38">
        <v>167</v>
      </c>
      <c r="AP16" s="38">
        <v>1662.90995</v>
      </c>
      <c r="AQ16" s="38">
        <v>697</v>
      </c>
      <c r="AR16" s="38">
        <v>2850.198223</v>
      </c>
      <c r="AS16" s="38">
        <v>1306</v>
      </c>
      <c r="AT16" s="38">
        <v>7273.64215</v>
      </c>
    </row>
    <row r="17" spans="1:46" s="22" customFormat="1" ht="45" customHeight="1">
      <c r="A17" s="36" t="s">
        <v>232</v>
      </c>
      <c r="B17" s="37"/>
      <c r="C17" s="38">
        <v>84904</v>
      </c>
      <c r="D17" s="38">
        <v>784378.856954</v>
      </c>
      <c r="E17" s="38">
        <v>3237</v>
      </c>
      <c r="F17" s="38">
        <v>40778.315633</v>
      </c>
      <c r="G17" s="38">
        <v>719</v>
      </c>
      <c r="H17" s="38">
        <v>12216.923207</v>
      </c>
      <c r="I17" s="38">
        <v>19174</v>
      </c>
      <c r="J17" s="38">
        <v>225808.075329</v>
      </c>
      <c r="K17" s="38">
        <v>1031</v>
      </c>
      <c r="L17" s="38">
        <v>14634.162049</v>
      </c>
      <c r="M17" s="38">
        <v>736</v>
      </c>
      <c r="N17" s="38">
        <v>7334.698082</v>
      </c>
      <c r="O17" s="38">
        <v>16840</v>
      </c>
      <c r="P17" s="38">
        <v>113690.689048</v>
      </c>
      <c r="Q17" s="38">
        <v>11381</v>
      </c>
      <c r="R17" s="38">
        <v>60360.365355</v>
      </c>
      <c r="S17" s="38">
        <v>2597</v>
      </c>
      <c r="T17" s="38">
        <v>38793.020254</v>
      </c>
      <c r="U17" s="38">
        <v>1465</v>
      </c>
      <c r="V17" s="38">
        <v>10542.804912</v>
      </c>
      <c r="W17" s="36" t="s">
        <v>47</v>
      </c>
      <c r="X17" s="37"/>
      <c r="Y17" s="38">
        <v>1994</v>
      </c>
      <c r="Z17" s="38">
        <v>9025.815206</v>
      </c>
      <c r="AA17" s="38">
        <v>5192</v>
      </c>
      <c r="AB17" s="38">
        <v>100123.432391</v>
      </c>
      <c r="AC17" s="38">
        <v>3710</v>
      </c>
      <c r="AD17" s="38">
        <v>62446.933137</v>
      </c>
      <c r="AE17" s="38">
        <v>9292</v>
      </c>
      <c r="AF17" s="38">
        <v>45540.822954</v>
      </c>
      <c r="AG17" s="38">
        <v>2934</v>
      </c>
      <c r="AH17" s="38">
        <v>20070.940894</v>
      </c>
      <c r="AI17" s="38">
        <v>0</v>
      </c>
      <c r="AJ17" s="38">
        <v>0</v>
      </c>
      <c r="AK17" s="38">
        <v>48</v>
      </c>
      <c r="AL17" s="38">
        <v>462.895</v>
      </c>
      <c r="AM17" s="38">
        <v>7</v>
      </c>
      <c r="AN17" s="38">
        <v>23.55</v>
      </c>
      <c r="AO17" s="38">
        <v>351</v>
      </c>
      <c r="AP17" s="38">
        <v>3391.124161</v>
      </c>
      <c r="AQ17" s="38">
        <v>1423</v>
      </c>
      <c r="AR17" s="38">
        <v>6514.92024</v>
      </c>
      <c r="AS17" s="38">
        <v>2773</v>
      </c>
      <c r="AT17" s="38">
        <v>12619.369102</v>
      </c>
    </row>
    <row r="18" spans="1:46" s="22" customFormat="1" ht="45" customHeight="1">
      <c r="A18" s="207" t="s">
        <v>377</v>
      </c>
      <c r="B18" s="37"/>
      <c r="C18" s="38">
        <v>641</v>
      </c>
      <c r="D18" s="38">
        <v>252092.021548</v>
      </c>
      <c r="E18" s="38">
        <v>18</v>
      </c>
      <c r="F18" s="38">
        <v>1794.75</v>
      </c>
      <c r="G18" s="38">
        <v>1</v>
      </c>
      <c r="H18" s="38">
        <v>15</v>
      </c>
      <c r="I18" s="38">
        <v>284</v>
      </c>
      <c r="J18" s="38">
        <v>182301.69866</v>
      </c>
      <c r="K18" s="38">
        <v>18</v>
      </c>
      <c r="L18" s="38">
        <v>3275.996732</v>
      </c>
      <c r="M18" s="38">
        <v>1</v>
      </c>
      <c r="N18" s="38">
        <v>35</v>
      </c>
      <c r="O18" s="38">
        <v>40</v>
      </c>
      <c r="P18" s="38">
        <v>1584.78683</v>
      </c>
      <c r="Q18" s="38">
        <v>22</v>
      </c>
      <c r="R18" s="38">
        <v>533.8</v>
      </c>
      <c r="S18" s="38">
        <v>10</v>
      </c>
      <c r="T18" s="38">
        <v>233.59</v>
      </c>
      <c r="U18" s="38">
        <v>2</v>
      </c>
      <c r="V18" s="38">
        <v>12.52</v>
      </c>
      <c r="W18" s="207" t="s">
        <v>377</v>
      </c>
      <c r="X18" s="37"/>
      <c r="Y18" s="38">
        <v>42</v>
      </c>
      <c r="Z18" s="38">
        <v>1302.863706</v>
      </c>
      <c r="AA18" s="38">
        <v>27</v>
      </c>
      <c r="AB18" s="38">
        <v>44819.79687</v>
      </c>
      <c r="AC18" s="38">
        <v>7</v>
      </c>
      <c r="AD18" s="38">
        <v>157.5</v>
      </c>
      <c r="AE18" s="38">
        <v>142</v>
      </c>
      <c r="AF18" s="38">
        <v>15685.67625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136.0625</v>
      </c>
      <c r="AS18" s="38">
        <v>12</v>
      </c>
      <c r="AT18" s="38">
        <v>190.98</v>
      </c>
    </row>
    <row r="19" spans="1:46" s="22" customFormat="1" ht="45" customHeight="1">
      <c r="A19" s="284" t="s">
        <v>369</v>
      </c>
      <c r="B19" s="286"/>
      <c r="C19" s="38">
        <v>516</v>
      </c>
      <c r="D19" s="38">
        <v>1107545.09246</v>
      </c>
      <c r="E19" s="38">
        <v>6</v>
      </c>
      <c r="F19" s="38">
        <v>377.38199</v>
      </c>
      <c r="G19" s="38">
        <v>0</v>
      </c>
      <c r="H19" s="38">
        <v>0</v>
      </c>
      <c r="I19" s="38">
        <v>291</v>
      </c>
      <c r="J19" s="38">
        <v>933056.798629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21216.16961</v>
      </c>
      <c r="S19" s="38">
        <v>0</v>
      </c>
      <c r="T19" s="38">
        <v>0</v>
      </c>
      <c r="U19" s="38">
        <v>0</v>
      </c>
      <c r="V19" s="38">
        <v>0</v>
      </c>
      <c r="W19" s="284" t="s">
        <v>369</v>
      </c>
      <c r="X19" s="286"/>
      <c r="Y19" s="38">
        <v>17</v>
      </c>
      <c r="Z19" s="38">
        <v>3173.70943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170</v>
      </c>
      <c r="AF19" s="38">
        <v>125867.677951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4" t="s">
        <v>370</v>
      </c>
      <c r="B20" s="286"/>
      <c r="C20" s="38">
        <v>178</v>
      </c>
      <c r="D20" s="38">
        <v>100123.728104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57965.470884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4" t="s">
        <v>370</v>
      </c>
      <c r="X20" s="286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52</v>
      </c>
      <c r="AF20" s="38">
        <v>39264.94352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4" t="s">
        <v>371</v>
      </c>
      <c r="B21" s="286"/>
      <c r="C21" s="38">
        <v>118</v>
      </c>
      <c r="D21" s="38">
        <v>218551.606486</v>
      </c>
      <c r="E21" s="38">
        <v>2</v>
      </c>
      <c r="F21" s="38">
        <v>1332.76</v>
      </c>
      <c r="G21" s="38">
        <v>0</v>
      </c>
      <c r="H21" s="38">
        <v>0</v>
      </c>
      <c r="I21" s="38">
        <v>76</v>
      </c>
      <c r="J21" s="38">
        <v>205074.314954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332.567162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84" t="s">
        <v>371</v>
      </c>
      <c r="X21" s="286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7866.28464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4" t="s">
        <v>368</v>
      </c>
      <c r="B22" s="285"/>
      <c r="C22" s="38">
        <v>75</v>
      </c>
      <c r="D22" s="38">
        <v>6348.70883</v>
      </c>
      <c r="E22" s="38">
        <v>32</v>
      </c>
      <c r="F22" s="38">
        <v>2773.2607</v>
      </c>
      <c r="G22" s="38">
        <v>0</v>
      </c>
      <c r="H22" s="38">
        <v>0</v>
      </c>
      <c r="I22" s="38">
        <v>20</v>
      </c>
      <c r="J22" s="38">
        <v>1496.362</v>
      </c>
      <c r="K22" s="38">
        <v>1</v>
      </c>
      <c r="L22" s="38">
        <v>300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4" t="s">
        <v>368</v>
      </c>
      <c r="X22" s="285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274</v>
      </c>
      <c r="B23" s="37"/>
      <c r="C23" s="38">
        <v>51</v>
      </c>
      <c r="D23" s="38">
        <v>5251.788888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25</v>
      </c>
      <c r="T23" s="38">
        <v>159.588888</v>
      </c>
      <c r="U23" s="38">
        <v>1</v>
      </c>
      <c r="V23" s="38">
        <v>1.5</v>
      </c>
      <c r="W23" s="36" t="s">
        <v>274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275</v>
      </c>
      <c r="B24" s="37"/>
      <c r="C24" s="38">
        <v>42</v>
      </c>
      <c r="D24" s="38">
        <v>10206.585764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914.11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6799.289524</v>
      </c>
      <c r="U24" s="38">
        <v>0</v>
      </c>
      <c r="V24" s="38">
        <v>0</v>
      </c>
      <c r="W24" s="36" t="s">
        <v>275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中華民國112年11月20日編製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中華民國112年11月20日編製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282</v>
      </c>
    </row>
    <row r="27" spans="1:46" s="136" customFormat="1" ht="19.5" customHeight="1">
      <c r="A27" s="138" t="s">
        <v>41</v>
      </c>
      <c r="B27" s="206" t="s">
        <v>373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6" t="s">
        <v>373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6" t="s">
        <v>374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6" t="s">
        <v>374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290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290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291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292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292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293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20" t="s">
        <v>294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 t="s">
        <v>295</v>
      </c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</row>
  </sheetData>
  <sheetProtection/>
  <mergeCells count="50"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3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U41" sqref="U41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2"/>
      <c r="E1" s="332"/>
      <c r="F1" s="332"/>
      <c r="G1" s="332"/>
      <c r="H1" s="332"/>
      <c r="U1" s="333" t="s">
        <v>1</v>
      </c>
      <c r="V1" s="334"/>
      <c r="W1" s="324" t="s">
        <v>378</v>
      </c>
      <c r="X1" s="325"/>
    </row>
    <row r="2" spans="1:24" ht="16.5" customHeight="1">
      <c r="A2" s="46" t="s">
        <v>2</v>
      </c>
      <c r="B2" s="47" t="s">
        <v>48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7"/>
      <c r="U2" s="328" t="s">
        <v>49</v>
      </c>
      <c r="V2" s="329"/>
      <c r="W2" s="330" t="s">
        <v>50</v>
      </c>
      <c r="X2" s="331"/>
    </row>
    <row r="3" spans="1:24" s="48" customFormat="1" ht="19.5" customHeight="1">
      <c r="A3" s="306" t="s">
        <v>237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</row>
    <row r="4" spans="1:24" ht="19.5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</row>
    <row r="5" spans="5:24" s="49" customFormat="1" ht="19.5" customHeight="1">
      <c r="E5" s="308" t="str">
        <f>'2491-00-01'!H5</f>
        <v>中華民國112年10月底</v>
      </c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U5" s="309" t="s">
        <v>6</v>
      </c>
      <c r="V5" s="309"/>
      <c r="W5" s="309"/>
      <c r="X5" s="309"/>
    </row>
    <row r="6" spans="1:24" s="50" customFormat="1" ht="13.5" customHeight="1">
      <c r="A6" s="310" t="s">
        <v>51</v>
      </c>
      <c r="B6" s="311"/>
      <c r="C6" s="316" t="s">
        <v>52</v>
      </c>
      <c r="D6" s="317"/>
      <c r="E6" s="320" t="s">
        <v>53</v>
      </c>
      <c r="F6" s="321"/>
      <c r="G6" s="297" t="s">
        <v>54</v>
      </c>
      <c r="H6" s="298"/>
      <c r="I6" s="297" t="s">
        <v>55</v>
      </c>
      <c r="J6" s="298"/>
      <c r="K6" s="297" t="s">
        <v>56</v>
      </c>
      <c r="L6" s="298"/>
      <c r="M6" s="297" t="s">
        <v>57</v>
      </c>
      <c r="N6" s="298"/>
      <c r="O6" s="297" t="s">
        <v>58</v>
      </c>
      <c r="P6" s="298"/>
      <c r="Q6" s="297" t="s">
        <v>59</v>
      </c>
      <c r="R6" s="298"/>
      <c r="S6" s="297" t="s">
        <v>60</v>
      </c>
      <c r="T6" s="298"/>
      <c r="U6" s="297" t="s">
        <v>61</v>
      </c>
      <c r="V6" s="298"/>
      <c r="W6" s="300" t="s">
        <v>62</v>
      </c>
      <c r="X6" s="301"/>
    </row>
    <row r="7" spans="1:24" s="50" customFormat="1" ht="14.25" customHeight="1">
      <c r="A7" s="312"/>
      <c r="B7" s="313"/>
      <c r="C7" s="318"/>
      <c r="D7" s="319"/>
      <c r="E7" s="322"/>
      <c r="F7" s="323"/>
      <c r="G7" s="304" t="s">
        <v>107</v>
      </c>
      <c r="H7" s="305"/>
      <c r="I7" s="304" t="s">
        <v>108</v>
      </c>
      <c r="J7" s="305"/>
      <c r="K7" s="304" t="s">
        <v>109</v>
      </c>
      <c r="L7" s="305"/>
      <c r="M7" s="304" t="s">
        <v>110</v>
      </c>
      <c r="N7" s="305"/>
      <c r="O7" s="304" t="s">
        <v>111</v>
      </c>
      <c r="P7" s="305"/>
      <c r="Q7" s="304" t="s">
        <v>112</v>
      </c>
      <c r="R7" s="305"/>
      <c r="S7" s="304" t="s">
        <v>113</v>
      </c>
      <c r="T7" s="305"/>
      <c r="U7" s="304" t="s">
        <v>114</v>
      </c>
      <c r="V7" s="305"/>
      <c r="W7" s="302"/>
      <c r="X7" s="303"/>
    </row>
    <row r="8" spans="1:24" s="50" customFormat="1" ht="17.25" customHeight="1">
      <c r="A8" s="314"/>
      <c r="B8" s="315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768556</v>
      </c>
      <c r="D9" s="57">
        <v>28282101.113996</v>
      </c>
      <c r="E9" s="57">
        <v>165414</v>
      </c>
      <c r="F9" s="57">
        <v>57473.76757</v>
      </c>
      <c r="G9" s="57">
        <v>283847</v>
      </c>
      <c r="H9" s="57">
        <v>494989.310028</v>
      </c>
      <c r="I9" s="57">
        <v>143289</v>
      </c>
      <c r="J9" s="57">
        <v>805743.052101</v>
      </c>
      <c r="K9" s="57">
        <v>78323</v>
      </c>
      <c r="L9" s="57">
        <v>938845.715455</v>
      </c>
      <c r="M9" s="57">
        <v>43345</v>
      </c>
      <c r="N9" s="57">
        <v>1044340.344271</v>
      </c>
      <c r="O9" s="57">
        <v>9225</v>
      </c>
      <c r="P9" s="57">
        <v>300077.605478</v>
      </c>
      <c r="Q9" s="57">
        <v>5120</v>
      </c>
      <c r="R9" s="57">
        <v>219381.818907</v>
      </c>
      <c r="S9" s="57">
        <v>17187</v>
      </c>
      <c r="T9" s="57">
        <v>1125277.353857</v>
      </c>
      <c r="U9" s="57">
        <v>17456</v>
      </c>
      <c r="V9" s="57">
        <v>3505363.277355</v>
      </c>
      <c r="W9" s="57">
        <v>5350</v>
      </c>
      <c r="X9" s="57">
        <v>19790608.868974</v>
      </c>
    </row>
    <row r="10" spans="1:24" s="50" customFormat="1" ht="12.75" customHeight="1">
      <c r="A10" s="55" t="s">
        <v>63</v>
      </c>
      <c r="B10" s="56"/>
      <c r="C10" s="57">
        <v>19293</v>
      </c>
      <c r="D10" s="57">
        <v>693944.772118</v>
      </c>
      <c r="E10" s="57">
        <v>3984</v>
      </c>
      <c r="F10" s="57">
        <v>1319.355195</v>
      </c>
      <c r="G10" s="57">
        <v>6834</v>
      </c>
      <c r="H10" s="57">
        <v>12504.729867</v>
      </c>
      <c r="I10" s="57">
        <v>3408</v>
      </c>
      <c r="J10" s="57">
        <v>19556.449094</v>
      </c>
      <c r="K10" s="57">
        <v>2270</v>
      </c>
      <c r="L10" s="57">
        <v>27338.103709</v>
      </c>
      <c r="M10" s="57">
        <v>1201</v>
      </c>
      <c r="N10" s="57">
        <v>28805.135126</v>
      </c>
      <c r="O10" s="57">
        <v>263</v>
      </c>
      <c r="P10" s="57">
        <v>8495.763306</v>
      </c>
      <c r="Q10" s="57">
        <v>143</v>
      </c>
      <c r="R10" s="57">
        <v>6170.6565</v>
      </c>
      <c r="S10" s="57">
        <v>494</v>
      </c>
      <c r="T10" s="57">
        <v>32459.375351</v>
      </c>
      <c r="U10" s="57">
        <v>519</v>
      </c>
      <c r="V10" s="57">
        <v>105647.361909</v>
      </c>
      <c r="W10" s="57">
        <v>177</v>
      </c>
      <c r="X10" s="57">
        <v>451647.842061</v>
      </c>
    </row>
    <row r="11" spans="1:24" s="50" customFormat="1" ht="12.75" customHeight="1">
      <c r="A11" s="55" t="s">
        <v>64</v>
      </c>
      <c r="B11" s="56"/>
      <c r="C11" s="57">
        <v>4262</v>
      </c>
      <c r="D11" s="57">
        <v>359534.796551</v>
      </c>
      <c r="E11" s="57">
        <v>431</v>
      </c>
      <c r="F11" s="57">
        <v>142.387218</v>
      </c>
      <c r="G11" s="57">
        <v>1323</v>
      </c>
      <c r="H11" s="57">
        <v>2838.423888</v>
      </c>
      <c r="I11" s="57">
        <v>791</v>
      </c>
      <c r="J11" s="57">
        <v>4484.594226</v>
      </c>
      <c r="K11" s="57">
        <v>698</v>
      </c>
      <c r="L11" s="57">
        <v>8374.898533</v>
      </c>
      <c r="M11" s="57">
        <v>517</v>
      </c>
      <c r="N11" s="57">
        <v>12399.994513</v>
      </c>
      <c r="O11" s="57">
        <v>93</v>
      </c>
      <c r="P11" s="57">
        <v>3010.083523</v>
      </c>
      <c r="Q11" s="57">
        <v>48</v>
      </c>
      <c r="R11" s="57">
        <v>2073.95</v>
      </c>
      <c r="S11" s="57">
        <v>176</v>
      </c>
      <c r="T11" s="57">
        <v>11582.64077</v>
      </c>
      <c r="U11" s="57">
        <v>153</v>
      </c>
      <c r="V11" s="57">
        <v>26619.23522</v>
      </c>
      <c r="W11" s="57">
        <v>32</v>
      </c>
      <c r="X11" s="57">
        <v>288008.58866</v>
      </c>
    </row>
    <row r="12" spans="1:24" s="50" customFormat="1" ht="12.75" customHeight="1">
      <c r="A12" s="55" t="s">
        <v>65</v>
      </c>
      <c r="B12" s="56"/>
      <c r="C12" s="57">
        <v>201493</v>
      </c>
      <c r="D12" s="57">
        <v>8356425.931563</v>
      </c>
      <c r="E12" s="57">
        <v>30351</v>
      </c>
      <c r="F12" s="57">
        <v>11349.059263</v>
      </c>
      <c r="G12" s="57">
        <v>72864</v>
      </c>
      <c r="H12" s="57">
        <v>128427.075636</v>
      </c>
      <c r="I12" s="57">
        <v>44531</v>
      </c>
      <c r="J12" s="57">
        <v>248456.264715</v>
      </c>
      <c r="K12" s="57">
        <v>23507</v>
      </c>
      <c r="L12" s="57">
        <v>283023.303061</v>
      </c>
      <c r="M12" s="57">
        <v>12356</v>
      </c>
      <c r="N12" s="57">
        <v>296072.764608</v>
      </c>
      <c r="O12" s="57">
        <v>2731</v>
      </c>
      <c r="P12" s="57">
        <v>89763.626892</v>
      </c>
      <c r="Q12" s="57">
        <v>1560</v>
      </c>
      <c r="R12" s="57">
        <v>67410.247615</v>
      </c>
      <c r="S12" s="57">
        <v>5724</v>
      </c>
      <c r="T12" s="57">
        <v>379298.377646</v>
      </c>
      <c r="U12" s="57">
        <v>5961</v>
      </c>
      <c r="V12" s="57">
        <v>1232274.711725</v>
      </c>
      <c r="W12" s="57">
        <v>1908</v>
      </c>
      <c r="X12" s="57">
        <v>5620350.500402</v>
      </c>
    </row>
    <row r="13" spans="1:24" s="50" customFormat="1" ht="12.75" customHeight="1">
      <c r="A13" s="55" t="s">
        <v>66</v>
      </c>
      <c r="B13" s="56"/>
      <c r="C13" s="57">
        <v>19874</v>
      </c>
      <c r="D13" s="57">
        <v>476759.48988</v>
      </c>
      <c r="E13" s="57">
        <v>4403</v>
      </c>
      <c r="F13" s="57">
        <v>1579.355737</v>
      </c>
      <c r="G13" s="57">
        <v>7442</v>
      </c>
      <c r="H13" s="57">
        <v>13062.218704</v>
      </c>
      <c r="I13" s="57">
        <v>3595</v>
      </c>
      <c r="J13" s="57">
        <v>20550.360635</v>
      </c>
      <c r="K13" s="57">
        <v>2051</v>
      </c>
      <c r="L13" s="57">
        <v>25088.643113</v>
      </c>
      <c r="M13" s="57">
        <v>1126</v>
      </c>
      <c r="N13" s="57">
        <v>27297.539932</v>
      </c>
      <c r="O13" s="57">
        <v>188</v>
      </c>
      <c r="P13" s="57">
        <v>6228.971565</v>
      </c>
      <c r="Q13" s="57">
        <v>112</v>
      </c>
      <c r="R13" s="57">
        <v>4855.62439</v>
      </c>
      <c r="S13" s="57">
        <v>433</v>
      </c>
      <c r="T13" s="57">
        <v>29321.279172</v>
      </c>
      <c r="U13" s="57">
        <v>410</v>
      </c>
      <c r="V13" s="57">
        <v>85635.848532</v>
      </c>
      <c r="W13" s="57">
        <v>114</v>
      </c>
      <c r="X13" s="57">
        <v>263139.6481</v>
      </c>
    </row>
    <row r="14" spans="1:24" s="50" customFormat="1" ht="12.75" customHeight="1">
      <c r="A14" s="55" t="s">
        <v>67</v>
      </c>
      <c r="B14" s="56"/>
      <c r="C14" s="57">
        <v>1701</v>
      </c>
      <c r="D14" s="57">
        <v>54484.579309</v>
      </c>
      <c r="E14" s="57">
        <v>364</v>
      </c>
      <c r="F14" s="57">
        <v>120.610876</v>
      </c>
      <c r="G14" s="57">
        <v>633</v>
      </c>
      <c r="H14" s="57">
        <v>1212.234732</v>
      </c>
      <c r="I14" s="57">
        <v>278</v>
      </c>
      <c r="J14" s="57">
        <v>1591.428321</v>
      </c>
      <c r="K14" s="57">
        <v>168</v>
      </c>
      <c r="L14" s="57">
        <v>2012.10455</v>
      </c>
      <c r="M14" s="57">
        <v>94</v>
      </c>
      <c r="N14" s="57">
        <v>2278.4658</v>
      </c>
      <c r="O14" s="57">
        <v>17</v>
      </c>
      <c r="P14" s="57">
        <v>554.621</v>
      </c>
      <c r="Q14" s="57">
        <v>10</v>
      </c>
      <c r="R14" s="57">
        <v>434.82417</v>
      </c>
      <c r="S14" s="57">
        <v>51</v>
      </c>
      <c r="T14" s="57">
        <v>3713.07039</v>
      </c>
      <c r="U14" s="57">
        <v>67</v>
      </c>
      <c r="V14" s="57">
        <v>16149.29188</v>
      </c>
      <c r="W14" s="57">
        <v>19</v>
      </c>
      <c r="X14" s="57">
        <v>26417.92759</v>
      </c>
    </row>
    <row r="15" spans="1:24" s="50" customFormat="1" ht="12.75" customHeight="1">
      <c r="A15" s="55" t="s">
        <v>68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69</v>
      </c>
      <c r="B16" s="56"/>
      <c r="C16" s="57">
        <v>9238</v>
      </c>
      <c r="D16" s="57">
        <v>393646.813304</v>
      </c>
      <c r="E16" s="57">
        <v>825</v>
      </c>
      <c r="F16" s="57">
        <v>317.915974</v>
      </c>
      <c r="G16" s="57">
        <v>2720</v>
      </c>
      <c r="H16" s="57">
        <v>4914.951148</v>
      </c>
      <c r="I16" s="57">
        <v>2757</v>
      </c>
      <c r="J16" s="57">
        <v>15234.607212</v>
      </c>
      <c r="K16" s="57">
        <v>1273</v>
      </c>
      <c r="L16" s="57">
        <v>15634.228517</v>
      </c>
      <c r="M16" s="57">
        <v>748</v>
      </c>
      <c r="N16" s="57">
        <v>18092.99</v>
      </c>
      <c r="O16" s="57">
        <v>124</v>
      </c>
      <c r="P16" s="57">
        <v>4159.719504</v>
      </c>
      <c r="Q16" s="57">
        <v>87</v>
      </c>
      <c r="R16" s="57">
        <v>3779.900906</v>
      </c>
      <c r="S16" s="57">
        <v>323</v>
      </c>
      <c r="T16" s="57">
        <v>21476.134343</v>
      </c>
      <c r="U16" s="57">
        <v>277</v>
      </c>
      <c r="V16" s="57">
        <v>55716.1465</v>
      </c>
      <c r="W16" s="57">
        <v>104</v>
      </c>
      <c r="X16" s="57">
        <v>254320.2192</v>
      </c>
    </row>
    <row r="17" spans="1:24" s="50" customFormat="1" ht="12.75" customHeight="1">
      <c r="A17" s="55" t="s">
        <v>70</v>
      </c>
      <c r="B17" s="56"/>
      <c r="C17" s="57">
        <v>5106</v>
      </c>
      <c r="D17" s="57">
        <v>89741.822299</v>
      </c>
      <c r="E17" s="57">
        <v>1145</v>
      </c>
      <c r="F17" s="57">
        <v>425.437322</v>
      </c>
      <c r="G17" s="57">
        <v>1838</v>
      </c>
      <c r="H17" s="57">
        <v>3059.945616</v>
      </c>
      <c r="I17" s="57">
        <v>1077</v>
      </c>
      <c r="J17" s="57">
        <v>5974.078331</v>
      </c>
      <c r="K17" s="57">
        <v>508</v>
      </c>
      <c r="L17" s="57">
        <v>6077.64396</v>
      </c>
      <c r="M17" s="57">
        <v>252</v>
      </c>
      <c r="N17" s="57">
        <v>6042.818</v>
      </c>
      <c r="O17" s="57">
        <v>51</v>
      </c>
      <c r="P17" s="57">
        <v>1652.38282</v>
      </c>
      <c r="Q17" s="57">
        <v>21</v>
      </c>
      <c r="R17" s="57">
        <v>888.628</v>
      </c>
      <c r="S17" s="57">
        <v>100</v>
      </c>
      <c r="T17" s="57">
        <v>6650.89784</v>
      </c>
      <c r="U17" s="57">
        <v>88</v>
      </c>
      <c r="V17" s="57">
        <v>17486.99868</v>
      </c>
      <c r="W17" s="57">
        <v>26</v>
      </c>
      <c r="X17" s="57">
        <v>41482.99173</v>
      </c>
    </row>
    <row r="18" spans="1:24" s="50" customFormat="1" ht="12.75" customHeight="1">
      <c r="A18" s="55" t="s">
        <v>71</v>
      </c>
      <c r="B18" s="56"/>
      <c r="C18" s="57">
        <v>1953</v>
      </c>
      <c r="D18" s="57">
        <v>34259.89052</v>
      </c>
      <c r="E18" s="57">
        <v>317</v>
      </c>
      <c r="F18" s="57">
        <v>116.905889</v>
      </c>
      <c r="G18" s="57">
        <v>700</v>
      </c>
      <c r="H18" s="57">
        <v>1209.496461</v>
      </c>
      <c r="I18" s="57">
        <v>483</v>
      </c>
      <c r="J18" s="57">
        <v>2670.32</v>
      </c>
      <c r="K18" s="57">
        <v>193</v>
      </c>
      <c r="L18" s="57">
        <v>2348.98624</v>
      </c>
      <c r="M18" s="57">
        <v>130</v>
      </c>
      <c r="N18" s="57">
        <v>3080.45</v>
      </c>
      <c r="O18" s="57">
        <v>20</v>
      </c>
      <c r="P18" s="57">
        <v>682.898</v>
      </c>
      <c r="Q18" s="57">
        <v>11</v>
      </c>
      <c r="R18" s="57">
        <v>460.2</v>
      </c>
      <c r="S18" s="57">
        <v>55</v>
      </c>
      <c r="T18" s="57">
        <v>3686.59825</v>
      </c>
      <c r="U18" s="57">
        <v>36</v>
      </c>
      <c r="V18" s="57">
        <v>7006.45055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3689</v>
      </c>
      <c r="D19" s="57">
        <v>45868.08863</v>
      </c>
      <c r="E19" s="57">
        <v>512</v>
      </c>
      <c r="F19" s="57">
        <v>191.705665</v>
      </c>
      <c r="G19" s="57">
        <v>1294</v>
      </c>
      <c r="H19" s="57">
        <v>2368.32626</v>
      </c>
      <c r="I19" s="57">
        <v>966</v>
      </c>
      <c r="J19" s="57">
        <v>5365.100373</v>
      </c>
      <c r="K19" s="57">
        <v>479</v>
      </c>
      <c r="L19" s="57">
        <v>5801.6</v>
      </c>
      <c r="M19" s="57">
        <v>225</v>
      </c>
      <c r="N19" s="57">
        <v>5447.052842</v>
      </c>
      <c r="O19" s="57">
        <v>43</v>
      </c>
      <c r="P19" s="57">
        <v>1424.6155</v>
      </c>
      <c r="Q19" s="57">
        <v>30</v>
      </c>
      <c r="R19" s="57">
        <v>1298.448</v>
      </c>
      <c r="S19" s="57">
        <v>74</v>
      </c>
      <c r="T19" s="57">
        <v>4871.74112</v>
      </c>
      <c r="U19" s="57">
        <v>58</v>
      </c>
      <c r="V19" s="57">
        <v>10814.99946</v>
      </c>
      <c r="W19" s="57">
        <v>8</v>
      </c>
      <c r="X19" s="57">
        <v>8284.49941</v>
      </c>
    </row>
    <row r="20" spans="1:24" s="50" customFormat="1" ht="12.75" customHeight="1">
      <c r="A20" s="55" t="s">
        <v>73</v>
      </c>
      <c r="B20" s="56"/>
      <c r="C20" s="57">
        <v>3037</v>
      </c>
      <c r="D20" s="57">
        <v>56614.833907</v>
      </c>
      <c r="E20" s="57">
        <v>335</v>
      </c>
      <c r="F20" s="57">
        <v>134.755609</v>
      </c>
      <c r="G20" s="57">
        <v>1186</v>
      </c>
      <c r="H20" s="57">
        <v>2107.0278</v>
      </c>
      <c r="I20" s="57">
        <v>706</v>
      </c>
      <c r="J20" s="57">
        <v>3927.673665</v>
      </c>
      <c r="K20" s="57">
        <v>384</v>
      </c>
      <c r="L20" s="57">
        <v>4694.31026</v>
      </c>
      <c r="M20" s="57">
        <v>184</v>
      </c>
      <c r="N20" s="57">
        <v>4403.399809</v>
      </c>
      <c r="O20" s="57">
        <v>40</v>
      </c>
      <c r="P20" s="57">
        <v>1304.149999</v>
      </c>
      <c r="Q20" s="57">
        <v>18</v>
      </c>
      <c r="R20" s="57">
        <v>780.5</v>
      </c>
      <c r="S20" s="57">
        <v>87</v>
      </c>
      <c r="T20" s="57">
        <v>5804.888748</v>
      </c>
      <c r="U20" s="57">
        <v>87</v>
      </c>
      <c r="V20" s="57">
        <v>19080.8526</v>
      </c>
      <c r="W20" s="57">
        <v>10</v>
      </c>
      <c r="X20" s="57">
        <v>14377.275417</v>
      </c>
    </row>
    <row r="21" spans="1:24" s="50" customFormat="1" ht="12.75" customHeight="1">
      <c r="A21" s="55" t="s">
        <v>74</v>
      </c>
      <c r="B21" s="56"/>
      <c r="C21" s="57">
        <v>10715</v>
      </c>
      <c r="D21" s="57">
        <v>102696.572723</v>
      </c>
      <c r="E21" s="57">
        <v>2149</v>
      </c>
      <c r="F21" s="57">
        <v>778.104111</v>
      </c>
      <c r="G21" s="57">
        <v>4898</v>
      </c>
      <c r="H21" s="57">
        <v>8168.656844</v>
      </c>
      <c r="I21" s="57">
        <v>1969</v>
      </c>
      <c r="J21" s="57">
        <v>10859.084465</v>
      </c>
      <c r="K21" s="57">
        <v>887</v>
      </c>
      <c r="L21" s="57">
        <v>10530.805528</v>
      </c>
      <c r="M21" s="57">
        <v>395</v>
      </c>
      <c r="N21" s="57">
        <v>9344.419716</v>
      </c>
      <c r="O21" s="57">
        <v>82</v>
      </c>
      <c r="P21" s="57">
        <v>2694.687</v>
      </c>
      <c r="Q21" s="57">
        <v>52</v>
      </c>
      <c r="R21" s="57">
        <v>2223.773264</v>
      </c>
      <c r="S21" s="57">
        <v>145</v>
      </c>
      <c r="T21" s="57">
        <v>9482.02216</v>
      </c>
      <c r="U21" s="57">
        <v>115</v>
      </c>
      <c r="V21" s="57">
        <v>23768.9836</v>
      </c>
      <c r="W21" s="57">
        <v>23</v>
      </c>
      <c r="X21" s="57">
        <v>24846.036035</v>
      </c>
    </row>
    <row r="22" spans="1:24" s="50" customFormat="1" ht="12.75" customHeight="1">
      <c r="A22" s="55" t="s">
        <v>75</v>
      </c>
      <c r="B22" s="56"/>
      <c r="C22" s="57">
        <v>310</v>
      </c>
      <c r="D22" s="57">
        <v>23799.143813</v>
      </c>
      <c r="E22" s="57">
        <v>28</v>
      </c>
      <c r="F22" s="57">
        <v>7.70316</v>
      </c>
      <c r="G22" s="57">
        <v>81</v>
      </c>
      <c r="H22" s="57">
        <v>138.41</v>
      </c>
      <c r="I22" s="57">
        <v>70</v>
      </c>
      <c r="J22" s="57">
        <v>408.4</v>
      </c>
      <c r="K22" s="57">
        <v>48</v>
      </c>
      <c r="L22" s="57">
        <v>574.55</v>
      </c>
      <c r="M22" s="57">
        <v>31</v>
      </c>
      <c r="N22" s="57">
        <v>755.5</v>
      </c>
      <c r="O22" s="57">
        <v>9</v>
      </c>
      <c r="P22" s="57">
        <v>288.68</v>
      </c>
      <c r="Q22" s="57">
        <v>7</v>
      </c>
      <c r="R22" s="57">
        <v>300.306</v>
      </c>
      <c r="S22" s="57">
        <v>17</v>
      </c>
      <c r="T22" s="57">
        <v>1122.8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8713</v>
      </c>
      <c r="D23" s="57">
        <v>643620.328471</v>
      </c>
      <c r="E23" s="57">
        <v>956</v>
      </c>
      <c r="F23" s="57">
        <v>372.79197</v>
      </c>
      <c r="G23" s="57">
        <v>2811</v>
      </c>
      <c r="H23" s="57">
        <v>4963.167768</v>
      </c>
      <c r="I23" s="57">
        <v>2150</v>
      </c>
      <c r="J23" s="57">
        <v>12093.425513</v>
      </c>
      <c r="K23" s="57">
        <v>1103</v>
      </c>
      <c r="L23" s="57">
        <v>13241.884984</v>
      </c>
      <c r="M23" s="57">
        <v>602</v>
      </c>
      <c r="N23" s="57">
        <v>14414.401879</v>
      </c>
      <c r="O23" s="57">
        <v>145</v>
      </c>
      <c r="P23" s="57">
        <v>4785.446476</v>
      </c>
      <c r="Q23" s="57">
        <v>73</v>
      </c>
      <c r="R23" s="57">
        <v>3144.696</v>
      </c>
      <c r="S23" s="57">
        <v>341</v>
      </c>
      <c r="T23" s="57">
        <v>22615.012625</v>
      </c>
      <c r="U23" s="57">
        <v>379</v>
      </c>
      <c r="V23" s="57">
        <v>77741.634168</v>
      </c>
      <c r="W23" s="57">
        <v>153</v>
      </c>
      <c r="X23" s="57">
        <v>490247.867088</v>
      </c>
    </row>
    <row r="24" spans="1:24" s="50" customFormat="1" ht="12.75" customHeight="1">
      <c r="A24" s="55" t="s">
        <v>77</v>
      </c>
      <c r="B24" s="56"/>
      <c r="C24" s="57">
        <v>7099</v>
      </c>
      <c r="D24" s="57">
        <v>226082.911169</v>
      </c>
      <c r="E24" s="57">
        <v>1438</v>
      </c>
      <c r="F24" s="57">
        <v>483.945509</v>
      </c>
      <c r="G24" s="57">
        <v>2428</v>
      </c>
      <c r="H24" s="57">
        <v>4204.393687</v>
      </c>
      <c r="I24" s="57">
        <v>1398</v>
      </c>
      <c r="J24" s="57">
        <v>7771.561271</v>
      </c>
      <c r="K24" s="57">
        <v>769</v>
      </c>
      <c r="L24" s="57">
        <v>9130.506566</v>
      </c>
      <c r="M24" s="57">
        <v>390</v>
      </c>
      <c r="N24" s="57">
        <v>9432.200076</v>
      </c>
      <c r="O24" s="57">
        <v>102</v>
      </c>
      <c r="P24" s="57">
        <v>3416.789604</v>
      </c>
      <c r="Q24" s="57">
        <v>69</v>
      </c>
      <c r="R24" s="57">
        <v>2985.121322</v>
      </c>
      <c r="S24" s="57">
        <v>209</v>
      </c>
      <c r="T24" s="57">
        <v>13818.751801</v>
      </c>
      <c r="U24" s="57">
        <v>236</v>
      </c>
      <c r="V24" s="57">
        <v>50898.090158</v>
      </c>
      <c r="W24" s="57">
        <v>60</v>
      </c>
      <c r="X24" s="57">
        <v>123941.551175</v>
      </c>
    </row>
    <row r="25" spans="1:24" s="50" customFormat="1" ht="12.75" customHeight="1">
      <c r="A25" s="55" t="s">
        <v>264</v>
      </c>
      <c r="B25" s="56"/>
      <c r="C25" s="57">
        <v>214</v>
      </c>
      <c r="D25" s="57">
        <v>51817.437167</v>
      </c>
      <c r="E25" s="57">
        <v>15</v>
      </c>
      <c r="F25" s="57">
        <v>4.51</v>
      </c>
      <c r="G25" s="57">
        <v>25</v>
      </c>
      <c r="H25" s="57">
        <v>53.73</v>
      </c>
      <c r="I25" s="57">
        <v>19</v>
      </c>
      <c r="J25" s="57">
        <v>99.6374</v>
      </c>
      <c r="K25" s="57">
        <v>29</v>
      </c>
      <c r="L25" s="57">
        <v>361.1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18</v>
      </c>
      <c r="T25" s="57">
        <v>1355.3128</v>
      </c>
      <c r="U25" s="57">
        <v>47</v>
      </c>
      <c r="V25" s="57">
        <v>11354.2285</v>
      </c>
      <c r="W25" s="57">
        <v>35</v>
      </c>
      <c r="X25" s="57">
        <v>37755.858467</v>
      </c>
    </row>
    <row r="26" spans="1:24" s="50" customFormat="1" ht="12.75" customHeight="1">
      <c r="A26" s="55" t="s">
        <v>78</v>
      </c>
      <c r="B26" s="56"/>
      <c r="C26" s="57">
        <v>1750</v>
      </c>
      <c r="D26" s="57">
        <v>69596.255652</v>
      </c>
      <c r="E26" s="57">
        <v>163</v>
      </c>
      <c r="F26" s="57">
        <v>63.995813</v>
      </c>
      <c r="G26" s="57">
        <v>585</v>
      </c>
      <c r="H26" s="57">
        <v>1055.6905</v>
      </c>
      <c r="I26" s="57">
        <v>457</v>
      </c>
      <c r="J26" s="57">
        <v>2518.7661</v>
      </c>
      <c r="K26" s="57">
        <v>236</v>
      </c>
      <c r="L26" s="57">
        <v>2847.11476</v>
      </c>
      <c r="M26" s="57">
        <v>123</v>
      </c>
      <c r="N26" s="57">
        <v>3014.478999</v>
      </c>
      <c r="O26" s="57">
        <v>20</v>
      </c>
      <c r="P26" s="57">
        <v>669.67</v>
      </c>
      <c r="Q26" s="57">
        <v>22</v>
      </c>
      <c r="R26" s="57">
        <v>964.68416</v>
      </c>
      <c r="S26" s="57">
        <v>73</v>
      </c>
      <c r="T26" s="57">
        <v>4737.17</v>
      </c>
      <c r="U26" s="57">
        <v>50</v>
      </c>
      <c r="V26" s="57">
        <v>10863.85404</v>
      </c>
      <c r="W26" s="57">
        <v>21</v>
      </c>
      <c r="X26" s="57">
        <v>42860.83128</v>
      </c>
    </row>
    <row r="27" spans="1:24" s="50" customFormat="1" ht="12.75" customHeight="1">
      <c r="A27" s="55" t="s">
        <v>79</v>
      </c>
      <c r="B27" s="56"/>
      <c r="C27" s="57">
        <v>8831</v>
      </c>
      <c r="D27" s="57">
        <v>225198.765773</v>
      </c>
      <c r="E27" s="57">
        <v>949</v>
      </c>
      <c r="F27" s="57">
        <v>401.754977</v>
      </c>
      <c r="G27" s="57">
        <v>3117</v>
      </c>
      <c r="H27" s="57">
        <v>5523.175139</v>
      </c>
      <c r="I27" s="57">
        <v>2286</v>
      </c>
      <c r="J27" s="57">
        <v>12688.091989</v>
      </c>
      <c r="K27" s="57">
        <v>1102</v>
      </c>
      <c r="L27" s="57">
        <v>13376.309899</v>
      </c>
      <c r="M27" s="57">
        <v>567</v>
      </c>
      <c r="N27" s="57">
        <v>13563.08959</v>
      </c>
      <c r="O27" s="57">
        <v>157</v>
      </c>
      <c r="P27" s="57">
        <v>5131.5036</v>
      </c>
      <c r="Q27" s="57">
        <v>73</v>
      </c>
      <c r="R27" s="57">
        <v>3160.597359</v>
      </c>
      <c r="S27" s="57">
        <v>254</v>
      </c>
      <c r="T27" s="57">
        <v>16910.23476</v>
      </c>
      <c r="U27" s="57">
        <v>255</v>
      </c>
      <c r="V27" s="57">
        <v>51373.71198</v>
      </c>
      <c r="W27" s="57">
        <v>71</v>
      </c>
      <c r="X27" s="57">
        <v>103070.29648</v>
      </c>
    </row>
    <row r="28" spans="1:24" s="50" customFormat="1" ht="12.75" customHeight="1">
      <c r="A28" s="55" t="s">
        <v>80</v>
      </c>
      <c r="B28" s="56"/>
      <c r="C28" s="57">
        <v>3615</v>
      </c>
      <c r="D28" s="57">
        <v>187095.27374</v>
      </c>
      <c r="E28" s="57">
        <v>531</v>
      </c>
      <c r="F28" s="57">
        <v>197.753028</v>
      </c>
      <c r="G28" s="57">
        <v>1250</v>
      </c>
      <c r="H28" s="57">
        <v>2265.626379</v>
      </c>
      <c r="I28" s="57">
        <v>696</v>
      </c>
      <c r="J28" s="57">
        <v>3977.059</v>
      </c>
      <c r="K28" s="57">
        <v>433</v>
      </c>
      <c r="L28" s="57">
        <v>5289.645</v>
      </c>
      <c r="M28" s="57">
        <v>302</v>
      </c>
      <c r="N28" s="57">
        <v>7366.978585</v>
      </c>
      <c r="O28" s="57">
        <v>63</v>
      </c>
      <c r="P28" s="57">
        <v>2057.06675</v>
      </c>
      <c r="Q28" s="57">
        <v>53</v>
      </c>
      <c r="R28" s="57">
        <v>2303.44232</v>
      </c>
      <c r="S28" s="57">
        <v>129</v>
      </c>
      <c r="T28" s="57">
        <v>8457.308713</v>
      </c>
      <c r="U28" s="57">
        <v>128</v>
      </c>
      <c r="V28" s="57">
        <v>24273.61638</v>
      </c>
      <c r="W28" s="57">
        <v>30</v>
      </c>
      <c r="X28" s="57">
        <v>130906.777585</v>
      </c>
    </row>
    <row r="29" spans="1:24" s="50" customFormat="1" ht="12.75" customHeight="1">
      <c r="A29" s="55" t="s">
        <v>81</v>
      </c>
      <c r="B29" s="56"/>
      <c r="C29" s="57">
        <v>7991</v>
      </c>
      <c r="D29" s="57">
        <v>579725.706414</v>
      </c>
      <c r="E29" s="57">
        <v>885</v>
      </c>
      <c r="F29" s="57">
        <v>343.834599</v>
      </c>
      <c r="G29" s="57">
        <v>2604</v>
      </c>
      <c r="H29" s="57">
        <v>4749.938889</v>
      </c>
      <c r="I29" s="57">
        <v>1763</v>
      </c>
      <c r="J29" s="57">
        <v>10008.124998</v>
      </c>
      <c r="K29" s="57">
        <v>1087</v>
      </c>
      <c r="L29" s="57">
        <v>13063.894706</v>
      </c>
      <c r="M29" s="57">
        <v>638</v>
      </c>
      <c r="N29" s="57">
        <v>15181.560249</v>
      </c>
      <c r="O29" s="57">
        <v>155</v>
      </c>
      <c r="P29" s="57">
        <v>5145.338453</v>
      </c>
      <c r="Q29" s="57">
        <v>82</v>
      </c>
      <c r="R29" s="57">
        <v>3504.42983</v>
      </c>
      <c r="S29" s="57">
        <v>344</v>
      </c>
      <c r="T29" s="57">
        <v>22517.46678</v>
      </c>
      <c r="U29" s="57">
        <v>349</v>
      </c>
      <c r="V29" s="57">
        <v>69053.92116</v>
      </c>
      <c r="W29" s="57">
        <v>84</v>
      </c>
      <c r="X29" s="57">
        <v>436157.19675</v>
      </c>
    </row>
    <row r="30" spans="1:24" s="50" customFormat="1" ht="12.75" customHeight="1">
      <c r="A30" s="55" t="s">
        <v>82</v>
      </c>
      <c r="B30" s="56"/>
      <c r="C30" s="57">
        <v>32739</v>
      </c>
      <c r="D30" s="57">
        <v>830757.680603</v>
      </c>
      <c r="E30" s="57">
        <v>4128</v>
      </c>
      <c r="F30" s="57">
        <v>1626.109818</v>
      </c>
      <c r="G30" s="57">
        <v>12458</v>
      </c>
      <c r="H30" s="57">
        <v>22156.485294</v>
      </c>
      <c r="I30" s="57">
        <v>8207</v>
      </c>
      <c r="J30" s="57">
        <v>45373.261952</v>
      </c>
      <c r="K30" s="57">
        <v>3761</v>
      </c>
      <c r="L30" s="57">
        <v>45542.501593</v>
      </c>
      <c r="M30" s="57">
        <v>1860</v>
      </c>
      <c r="N30" s="57">
        <v>44093.847131</v>
      </c>
      <c r="O30" s="57">
        <v>440</v>
      </c>
      <c r="P30" s="57">
        <v>14458.017557</v>
      </c>
      <c r="Q30" s="57">
        <v>249</v>
      </c>
      <c r="R30" s="57">
        <v>10719.87433</v>
      </c>
      <c r="S30" s="57">
        <v>827</v>
      </c>
      <c r="T30" s="57">
        <v>55131.721703</v>
      </c>
      <c r="U30" s="57">
        <v>679</v>
      </c>
      <c r="V30" s="57">
        <v>129119.233958</v>
      </c>
      <c r="W30" s="57">
        <v>130</v>
      </c>
      <c r="X30" s="57">
        <v>462536.627267</v>
      </c>
    </row>
    <row r="31" spans="1:24" s="50" customFormat="1" ht="12.75" customHeight="1">
      <c r="A31" s="55" t="s">
        <v>83</v>
      </c>
      <c r="B31" s="56"/>
      <c r="C31" s="57">
        <v>5140</v>
      </c>
      <c r="D31" s="57">
        <v>788974.310447</v>
      </c>
      <c r="E31" s="57">
        <v>682</v>
      </c>
      <c r="F31" s="57">
        <v>253.585876</v>
      </c>
      <c r="G31" s="57">
        <v>1584</v>
      </c>
      <c r="H31" s="57">
        <v>2846.474788</v>
      </c>
      <c r="I31" s="57">
        <v>940</v>
      </c>
      <c r="J31" s="57">
        <v>5277.133001</v>
      </c>
      <c r="K31" s="57">
        <v>690</v>
      </c>
      <c r="L31" s="57">
        <v>8238.816761</v>
      </c>
      <c r="M31" s="57">
        <v>357</v>
      </c>
      <c r="N31" s="57">
        <v>8564.398337</v>
      </c>
      <c r="O31" s="57">
        <v>92</v>
      </c>
      <c r="P31" s="57">
        <v>2996.88853</v>
      </c>
      <c r="Q31" s="57">
        <v>60</v>
      </c>
      <c r="R31" s="57">
        <v>2589.722832</v>
      </c>
      <c r="S31" s="57">
        <v>228</v>
      </c>
      <c r="T31" s="57">
        <v>14589.989251</v>
      </c>
      <c r="U31" s="57">
        <v>352</v>
      </c>
      <c r="V31" s="57">
        <v>76876.234492</v>
      </c>
      <c r="W31" s="57">
        <v>155</v>
      </c>
      <c r="X31" s="57">
        <v>666741.066579</v>
      </c>
    </row>
    <row r="32" spans="1:24" s="50" customFormat="1" ht="12.75" customHeight="1">
      <c r="A32" s="55" t="s">
        <v>84</v>
      </c>
      <c r="B32" s="56"/>
      <c r="C32" s="57">
        <v>23792</v>
      </c>
      <c r="D32" s="57">
        <v>2161690.02356</v>
      </c>
      <c r="E32" s="57">
        <v>3347</v>
      </c>
      <c r="F32" s="57">
        <v>1208.66947</v>
      </c>
      <c r="G32" s="57">
        <v>8125</v>
      </c>
      <c r="H32" s="57">
        <v>14217.307441</v>
      </c>
      <c r="I32" s="57">
        <v>4917</v>
      </c>
      <c r="J32" s="57">
        <v>27587.321151</v>
      </c>
      <c r="K32" s="57">
        <v>2980</v>
      </c>
      <c r="L32" s="57">
        <v>35516.913871</v>
      </c>
      <c r="M32" s="57">
        <v>1542</v>
      </c>
      <c r="N32" s="57">
        <v>36729.870074</v>
      </c>
      <c r="O32" s="57">
        <v>364</v>
      </c>
      <c r="P32" s="57">
        <v>11936.44929</v>
      </c>
      <c r="Q32" s="57">
        <v>210</v>
      </c>
      <c r="R32" s="57">
        <v>9142.371131</v>
      </c>
      <c r="S32" s="57">
        <v>797</v>
      </c>
      <c r="T32" s="57">
        <v>52867.114801</v>
      </c>
      <c r="U32" s="57">
        <v>1040</v>
      </c>
      <c r="V32" s="57">
        <v>225227.509132</v>
      </c>
      <c r="W32" s="57">
        <v>470</v>
      </c>
      <c r="X32" s="57">
        <v>1747256.497199</v>
      </c>
    </row>
    <row r="33" spans="1:24" s="50" customFormat="1" ht="12.75" customHeight="1">
      <c r="A33" s="55" t="s">
        <v>85</v>
      </c>
      <c r="B33" s="56"/>
      <c r="C33" s="57">
        <v>4964</v>
      </c>
      <c r="D33" s="57">
        <v>181019.291486</v>
      </c>
      <c r="E33" s="57">
        <v>470</v>
      </c>
      <c r="F33" s="57">
        <v>182.108543</v>
      </c>
      <c r="G33" s="57">
        <v>1541</v>
      </c>
      <c r="H33" s="57">
        <v>2703.773864</v>
      </c>
      <c r="I33" s="57">
        <v>1380</v>
      </c>
      <c r="J33" s="57">
        <v>7533.918589</v>
      </c>
      <c r="K33" s="57">
        <v>759</v>
      </c>
      <c r="L33" s="57">
        <v>9001.741338</v>
      </c>
      <c r="M33" s="57">
        <v>329</v>
      </c>
      <c r="N33" s="57">
        <v>7904.96279</v>
      </c>
      <c r="O33" s="57">
        <v>74</v>
      </c>
      <c r="P33" s="57">
        <v>2418.283375</v>
      </c>
      <c r="Q33" s="57">
        <v>45</v>
      </c>
      <c r="R33" s="57">
        <v>1941.56926</v>
      </c>
      <c r="S33" s="57">
        <v>154</v>
      </c>
      <c r="T33" s="57">
        <v>10239.499757</v>
      </c>
      <c r="U33" s="57">
        <v>153</v>
      </c>
      <c r="V33" s="57">
        <v>32385.79868</v>
      </c>
      <c r="W33" s="57">
        <v>59</v>
      </c>
      <c r="X33" s="57">
        <v>106707.63529</v>
      </c>
    </row>
    <row r="34" spans="1:24" s="50" customFormat="1" ht="12.75" customHeight="1">
      <c r="A34" s="55" t="s">
        <v>86</v>
      </c>
      <c r="B34" s="56"/>
      <c r="C34" s="57">
        <v>7243</v>
      </c>
      <c r="D34" s="57">
        <v>277625.080134</v>
      </c>
      <c r="E34" s="57">
        <v>1069</v>
      </c>
      <c r="F34" s="57">
        <v>417.591367</v>
      </c>
      <c r="G34" s="57">
        <v>2500</v>
      </c>
      <c r="H34" s="57">
        <v>4474.873651</v>
      </c>
      <c r="I34" s="57">
        <v>1579</v>
      </c>
      <c r="J34" s="57">
        <v>8849.122071</v>
      </c>
      <c r="K34" s="57">
        <v>940</v>
      </c>
      <c r="L34" s="57">
        <v>11237.493248</v>
      </c>
      <c r="M34" s="57">
        <v>501</v>
      </c>
      <c r="N34" s="57">
        <v>11892.439987</v>
      </c>
      <c r="O34" s="57">
        <v>89</v>
      </c>
      <c r="P34" s="57">
        <v>2895.56729</v>
      </c>
      <c r="Q34" s="57">
        <v>60</v>
      </c>
      <c r="R34" s="57">
        <v>2576.1606</v>
      </c>
      <c r="S34" s="57">
        <v>235</v>
      </c>
      <c r="T34" s="57">
        <v>15695.952569</v>
      </c>
      <c r="U34" s="57">
        <v>207</v>
      </c>
      <c r="V34" s="57">
        <v>43631.531461</v>
      </c>
      <c r="W34" s="57">
        <v>63</v>
      </c>
      <c r="X34" s="57">
        <v>175954.34789</v>
      </c>
    </row>
    <row r="35" spans="1:24" s="50" customFormat="1" ht="12.75" customHeight="1">
      <c r="A35" s="55" t="s">
        <v>87</v>
      </c>
      <c r="B35" s="56"/>
      <c r="C35" s="57">
        <v>2588</v>
      </c>
      <c r="D35" s="57">
        <v>80290.021972</v>
      </c>
      <c r="E35" s="57">
        <v>333</v>
      </c>
      <c r="F35" s="57">
        <v>125.526989</v>
      </c>
      <c r="G35" s="57">
        <v>925</v>
      </c>
      <c r="H35" s="57">
        <v>1701.833224</v>
      </c>
      <c r="I35" s="57">
        <v>601</v>
      </c>
      <c r="J35" s="57">
        <v>3381.634574</v>
      </c>
      <c r="K35" s="57">
        <v>316</v>
      </c>
      <c r="L35" s="57">
        <v>3742.3788</v>
      </c>
      <c r="M35" s="57">
        <v>173</v>
      </c>
      <c r="N35" s="57">
        <v>4126.56499</v>
      </c>
      <c r="O35" s="57">
        <v>38</v>
      </c>
      <c r="P35" s="57">
        <v>1233.46823</v>
      </c>
      <c r="Q35" s="57">
        <v>18</v>
      </c>
      <c r="R35" s="57">
        <v>775.468889</v>
      </c>
      <c r="S35" s="57">
        <v>84</v>
      </c>
      <c r="T35" s="57">
        <v>5503.26524</v>
      </c>
      <c r="U35" s="57">
        <v>79</v>
      </c>
      <c r="V35" s="57">
        <v>14370.417126</v>
      </c>
      <c r="W35" s="57">
        <v>21</v>
      </c>
      <c r="X35" s="57">
        <v>45329.46391</v>
      </c>
    </row>
    <row r="36" spans="1:24" s="50" customFormat="1" ht="12.75" customHeight="1">
      <c r="A36" s="55" t="s">
        <v>265</v>
      </c>
      <c r="B36" s="56"/>
      <c r="C36" s="57">
        <v>6437</v>
      </c>
      <c r="D36" s="57">
        <v>165479.013747</v>
      </c>
      <c r="E36" s="57">
        <v>1270</v>
      </c>
      <c r="F36" s="57">
        <v>468.286257</v>
      </c>
      <c r="G36" s="57">
        <v>2530</v>
      </c>
      <c r="H36" s="57">
        <v>4445.732128</v>
      </c>
      <c r="I36" s="57">
        <v>1028</v>
      </c>
      <c r="J36" s="57">
        <v>5893.470712</v>
      </c>
      <c r="K36" s="57">
        <v>648</v>
      </c>
      <c r="L36" s="57">
        <v>7861.7508</v>
      </c>
      <c r="M36" s="57">
        <v>426</v>
      </c>
      <c r="N36" s="57">
        <v>10465.01674</v>
      </c>
      <c r="O36" s="57">
        <v>93</v>
      </c>
      <c r="P36" s="57">
        <v>2975.96887</v>
      </c>
      <c r="Q36" s="57">
        <v>37</v>
      </c>
      <c r="R36" s="57">
        <v>1573.10466</v>
      </c>
      <c r="S36" s="57">
        <v>151</v>
      </c>
      <c r="T36" s="57">
        <v>9538.56019</v>
      </c>
      <c r="U36" s="57">
        <v>192</v>
      </c>
      <c r="V36" s="57">
        <v>38821.60793</v>
      </c>
      <c r="W36" s="57">
        <v>62</v>
      </c>
      <c r="X36" s="57">
        <v>83435.51546</v>
      </c>
    </row>
    <row r="37" spans="1:24" s="50" customFormat="1" ht="12.75" customHeight="1">
      <c r="A37" s="55" t="s">
        <v>88</v>
      </c>
      <c r="B37" s="56"/>
      <c r="C37" s="57">
        <v>2581</v>
      </c>
      <c r="D37" s="57">
        <v>21719.425435</v>
      </c>
      <c r="E37" s="57">
        <v>566</v>
      </c>
      <c r="F37" s="57">
        <v>210.723588</v>
      </c>
      <c r="G37" s="57">
        <v>1122</v>
      </c>
      <c r="H37" s="57">
        <v>1889.490888</v>
      </c>
      <c r="I37" s="57">
        <v>491</v>
      </c>
      <c r="J37" s="57">
        <v>2681.49612</v>
      </c>
      <c r="K37" s="57">
        <v>195</v>
      </c>
      <c r="L37" s="57">
        <v>2260.3756</v>
      </c>
      <c r="M37" s="57">
        <v>94</v>
      </c>
      <c r="N37" s="57">
        <v>2250.4751</v>
      </c>
      <c r="O37" s="57">
        <v>20</v>
      </c>
      <c r="P37" s="57">
        <v>654.85437</v>
      </c>
      <c r="Q37" s="57">
        <v>14</v>
      </c>
      <c r="R37" s="57">
        <v>607.52034</v>
      </c>
      <c r="S37" s="57">
        <v>45</v>
      </c>
      <c r="T37" s="57">
        <v>3011.220059</v>
      </c>
      <c r="U37" s="57">
        <v>29</v>
      </c>
      <c r="V37" s="57">
        <v>4673.67187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6485</v>
      </c>
      <c r="D38" s="57">
        <v>154007.99138</v>
      </c>
      <c r="E38" s="57">
        <v>1477</v>
      </c>
      <c r="F38" s="57">
        <v>513.943569</v>
      </c>
      <c r="G38" s="57">
        <v>2476</v>
      </c>
      <c r="H38" s="57">
        <v>4226.969775</v>
      </c>
      <c r="I38" s="57">
        <v>1073</v>
      </c>
      <c r="J38" s="57">
        <v>6012.946792</v>
      </c>
      <c r="K38" s="57">
        <v>585</v>
      </c>
      <c r="L38" s="57">
        <v>7059.108377</v>
      </c>
      <c r="M38" s="57">
        <v>304</v>
      </c>
      <c r="N38" s="57">
        <v>7292.498585</v>
      </c>
      <c r="O38" s="57">
        <v>74</v>
      </c>
      <c r="P38" s="57">
        <v>2417.732819</v>
      </c>
      <c r="Q38" s="57">
        <v>43</v>
      </c>
      <c r="R38" s="57">
        <v>1878.615372</v>
      </c>
      <c r="S38" s="57">
        <v>168</v>
      </c>
      <c r="T38" s="57">
        <v>11098.543992</v>
      </c>
      <c r="U38" s="57">
        <v>232</v>
      </c>
      <c r="V38" s="57">
        <v>48238.742174</v>
      </c>
      <c r="W38" s="57">
        <v>53</v>
      </c>
      <c r="X38" s="57">
        <v>65268.889925</v>
      </c>
    </row>
    <row r="39" spans="1:24" s="50" customFormat="1" ht="12.75" customHeight="1">
      <c r="A39" s="55" t="s">
        <v>90</v>
      </c>
      <c r="B39" s="56"/>
      <c r="C39" s="57">
        <v>15658</v>
      </c>
      <c r="D39" s="57">
        <v>378588.748978</v>
      </c>
      <c r="E39" s="57">
        <v>1994</v>
      </c>
      <c r="F39" s="57">
        <v>801.433547</v>
      </c>
      <c r="G39" s="57">
        <v>5987</v>
      </c>
      <c r="H39" s="57">
        <v>10698.944656</v>
      </c>
      <c r="I39" s="57">
        <v>3639</v>
      </c>
      <c r="J39" s="57">
        <v>20093.24048</v>
      </c>
      <c r="K39" s="57">
        <v>1878</v>
      </c>
      <c r="L39" s="57">
        <v>22425.39459</v>
      </c>
      <c r="M39" s="57">
        <v>947</v>
      </c>
      <c r="N39" s="57">
        <v>22646.405397</v>
      </c>
      <c r="O39" s="57">
        <v>224</v>
      </c>
      <c r="P39" s="57">
        <v>7344.85629</v>
      </c>
      <c r="Q39" s="57">
        <v>96</v>
      </c>
      <c r="R39" s="57">
        <v>4157.54448</v>
      </c>
      <c r="S39" s="57">
        <v>378</v>
      </c>
      <c r="T39" s="57">
        <v>24857.570582</v>
      </c>
      <c r="U39" s="57">
        <v>401</v>
      </c>
      <c r="V39" s="57">
        <v>84799.431211</v>
      </c>
      <c r="W39" s="57">
        <v>114</v>
      </c>
      <c r="X39" s="57">
        <v>180763.927745</v>
      </c>
    </row>
    <row r="40" spans="1:24" s="50" customFormat="1" ht="12.75" customHeight="1">
      <c r="A40" s="55" t="s">
        <v>91</v>
      </c>
      <c r="B40" s="56"/>
      <c r="C40" s="57">
        <v>7907</v>
      </c>
      <c r="D40" s="57">
        <v>1443501.779</v>
      </c>
      <c r="E40" s="57">
        <v>1418</v>
      </c>
      <c r="F40" s="57">
        <v>401.227702</v>
      </c>
      <c r="G40" s="57">
        <v>2561</v>
      </c>
      <c r="H40" s="57">
        <v>4667.615218</v>
      </c>
      <c r="I40" s="57">
        <v>1128</v>
      </c>
      <c r="J40" s="57">
        <v>6508.086663</v>
      </c>
      <c r="K40" s="57">
        <v>1040</v>
      </c>
      <c r="L40" s="57">
        <v>12427.360071</v>
      </c>
      <c r="M40" s="57">
        <v>500</v>
      </c>
      <c r="N40" s="57">
        <v>11730.836205</v>
      </c>
      <c r="O40" s="57">
        <v>166</v>
      </c>
      <c r="P40" s="57">
        <v>5329.129843</v>
      </c>
      <c r="Q40" s="57">
        <v>108</v>
      </c>
      <c r="R40" s="57">
        <v>4710.40201</v>
      </c>
      <c r="S40" s="57">
        <v>334</v>
      </c>
      <c r="T40" s="57">
        <v>21739.466692</v>
      </c>
      <c r="U40" s="57">
        <v>410</v>
      </c>
      <c r="V40" s="57">
        <v>90539.518947</v>
      </c>
      <c r="W40" s="57">
        <v>242</v>
      </c>
      <c r="X40" s="57">
        <v>1285448.135649</v>
      </c>
    </row>
    <row r="41" spans="1:24" s="50" customFormat="1" ht="12.75" customHeight="1">
      <c r="A41" s="55" t="s">
        <v>92</v>
      </c>
      <c r="B41" s="56"/>
      <c r="C41" s="57">
        <v>3480</v>
      </c>
      <c r="D41" s="57">
        <v>188002.921358</v>
      </c>
      <c r="E41" s="57">
        <v>640</v>
      </c>
      <c r="F41" s="57">
        <v>247.229776</v>
      </c>
      <c r="G41" s="57">
        <v>1389</v>
      </c>
      <c r="H41" s="57">
        <v>2406.011232</v>
      </c>
      <c r="I41" s="57">
        <v>786</v>
      </c>
      <c r="J41" s="57">
        <v>4304.074248</v>
      </c>
      <c r="K41" s="57">
        <v>363</v>
      </c>
      <c r="L41" s="57">
        <v>4213.439246</v>
      </c>
      <c r="M41" s="57">
        <v>153</v>
      </c>
      <c r="N41" s="57">
        <v>3680.67001</v>
      </c>
      <c r="O41" s="57">
        <v>36</v>
      </c>
      <c r="P41" s="57">
        <v>1180.380306</v>
      </c>
      <c r="Q41" s="57">
        <v>15</v>
      </c>
      <c r="R41" s="57">
        <v>626.6</v>
      </c>
      <c r="S41" s="57">
        <v>49</v>
      </c>
      <c r="T41" s="57">
        <v>3189.94</v>
      </c>
      <c r="U41" s="57">
        <v>35</v>
      </c>
      <c r="V41" s="57">
        <v>6424.73232</v>
      </c>
      <c r="W41" s="57">
        <v>14</v>
      </c>
      <c r="X41" s="57">
        <v>161729.84422</v>
      </c>
    </row>
    <row r="42" spans="1:24" s="50" customFormat="1" ht="12.75" customHeight="1">
      <c r="A42" s="55" t="s">
        <v>344</v>
      </c>
      <c r="B42" s="56"/>
      <c r="C42" s="57">
        <v>119777</v>
      </c>
      <c r="D42" s="57">
        <v>1432614.699751</v>
      </c>
      <c r="E42" s="57">
        <v>25508</v>
      </c>
      <c r="F42" s="57">
        <v>9051.752138</v>
      </c>
      <c r="G42" s="57">
        <v>52216</v>
      </c>
      <c r="H42" s="57">
        <v>93266.479207</v>
      </c>
      <c r="I42" s="57">
        <v>20729</v>
      </c>
      <c r="J42" s="57">
        <v>114612.707012</v>
      </c>
      <c r="K42" s="57">
        <v>11309</v>
      </c>
      <c r="L42" s="57">
        <v>131178.945827</v>
      </c>
      <c r="M42" s="57">
        <v>5077</v>
      </c>
      <c r="N42" s="57">
        <v>120665.751015</v>
      </c>
      <c r="O42" s="57">
        <v>1005</v>
      </c>
      <c r="P42" s="57">
        <v>32558.87993</v>
      </c>
      <c r="Q42" s="57">
        <v>426</v>
      </c>
      <c r="R42" s="57">
        <v>18190.220574</v>
      </c>
      <c r="S42" s="57">
        <v>1582</v>
      </c>
      <c r="T42" s="57">
        <v>100854.017565</v>
      </c>
      <c r="U42" s="57">
        <v>1629</v>
      </c>
      <c r="V42" s="57">
        <v>289116.642552</v>
      </c>
      <c r="W42" s="57">
        <v>296</v>
      </c>
      <c r="X42" s="57">
        <v>523119.303931</v>
      </c>
    </row>
    <row r="43" spans="1:24" s="50" customFormat="1" ht="12.75" customHeight="1">
      <c r="A43" s="55" t="s">
        <v>93</v>
      </c>
      <c r="B43" s="56"/>
      <c r="C43" s="57">
        <v>94655</v>
      </c>
      <c r="D43" s="57">
        <v>1058573.32153</v>
      </c>
      <c r="E43" s="57">
        <v>22184</v>
      </c>
      <c r="F43" s="57">
        <v>7996.362681</v>
      </c>
      <c r="G43" s="57">
        <v>37396</v>
      </c>
      <c r="H43" s="57">
        <v>62481.262322</v>
      </c>
      <c r="I43" s="57">
        <v>22315</v>
      </c>
      <c r="J43" s="57">
        <v>121686.546732</v>
      </c>
      <c r="K43" s="57">
        <v>7590</v>
      </c>
      <c r="L43" s="57">
        <v>89563.504641</v>
      </c>
      <c r="M43" s="57">
        <v>2879</v>
      </c>
      <c r="N43" s="57">
        <v>67744.881749</v>
      </c>
      <c r="O43" s="57">
        <v>528</v>
      </c>
      <c r="P43" s="57">
        <v>17116.644228</v>
      </c>
      <c r="Q43" s="57">
        <v>278</v>
      </c>
      <c r="R43" s="57">
        <v>11915.428153</v>
      </c>
      <c r="S43" s="57">
        <v>793</v>
      </c>
      <c r="T43" s="57">
        <v>51994.946946</v>
      </c>
      <c r="U43" s="57">
        <v>550</v>
      </c>
      <c r="V43" s="57">
        <v>104822.133971</v>
      </c>
      <c r="W43" s="57">
        <v>142</v>
      </c>
      <c r="X43" s="57">
        <v>523251.610107</v>
      </c>
    </row>
    <row r="44" spans="1:24" s="50" customFormat="1" ht="12.75" customHeight="1">
      <c r="A44" s="55" t="s">
        <v>94</v>
      </c>
      <c r="B44" s="56"/>
      <c r="C44" s="57">
        <v>16655</v>
      </c>
      <c r="D44" s="57">
        <v>1056931.085437</v>
      </c>
      <c r="E44" s="57">
        <v>1953</v>
      </c>
      <c r="F44" s="57">
        <v>638.471034</v>
      </c>
      <c r="G44" s="57">
        <v>4111</v>
      </c>
      <c r="H44" s="57">
        <v>8613.191232</v>
      </c>
      <c r="I44" s="57">
        <v>4276</v>
      </c>
      <c r="J44" s="57">
        <v>25814.368061</v>
      </c>
      <c r="K44" s="57">
        <v>2088</v>
      </c>
      <c r="L44" s="57">
        <v>25439.295872</v>
      </c>
      <c r="M44" s="57">
        <v>2146</v>
      </c>
      <c r="N44" s="57">
        <v>53388.523759</v>
      </c>
      <c r="O44" s="57">
        <v>710</v>
      </c>
      <c r="P44" s="57">
        <v>22016.320745</v>
      </c>
      <c r="Q44" s="57">
        <v>113</v>
      </c>
      <c r="R44" s="57">
        <v>4883.35668</v>
      </c>
      <c r="S44" s="57">
        <v>569</v>
      </c>
      <c r="T44" s="57">
        <v>34444.904465</v>
      </c>
      <c r="U44" s="57">
        <v>439</v>
      </c>
      <c r="V44" s="57">
        <v>86257.295365</v>
      </c>
      <c r="W44" s="57">
        <v>250</v>
      </c>
      <c r="X44" s="57">
        <v>795435.358224</v>
      </c>
    </row>
    <row r="45" spans="1:24" s="50" customFormat="1" ht="12.75" customHeight="1">
      <c r="A45" s="55" t="s">
        <v>95</v>
      </c>
      <c r="B45" s="56"/>
      <c r="C45" s="57">
        <v>7846</v>
      </c>
      <c r="D45" s="57">
        <v>65051.497531</v>
      </c>
      <c r="E45" s="57">
        <v>2330</v>
      </c>
      <c r="F45" s="57">
        <v>806.218649</v>
      </c>
      <c r="G45" s="57">
        <v>2918</v>
      </c>
      <c r="H45" s="57">
        <v>5389.952379</v>
      </c>
      <c r="I45" s="57">
        <v>1419</v>
      </c>
      <c r="J45" s="57">
        <v>8143.079887</v>
      </c>
      <c r="K45" s="57">
        <v>618</v>
      </c>
      <c r="L45" s="57">
        <v>7540.466554</v>
      </c>
      <c r="M45" s="57">
        <v>300</v>
      </c>
      <c r="N45" s="57">
        <v>7212.850519</v>
      </c>
      <c r="O45" s="57">
        <v>47</v>
      </c>
      <c r="P45" s="57">
        <v>1520.645183</v>
      </c>
      <c r="Q45" s="57">
        <v>32</v>
      </c>
      <c r="R45" s="57">
        <v>1342.10003</v>
      </c>
      <c r="S45" s="57">
        <v>96</v>
      </c>
      <c r="T45" s="57">
        <v>5950.91506</v>
      </c>
      <c r="U45" s="57">
        <v>77</v>
      </c>
      <c r="V45" s="57">
        <v>14373.26015</v>
      </c>
      <c r="W45" s="57">
        <v>9</v>
      </c>
      <c r="X45" s="57">
        <v>12772.00912</v>
      </c>
    </row>
    <row r="46" spans="1:24" s="50" customFormat="1" ht="12.75" customHeight="1">
      <c r="A46" s="55" t="s">
        <v>352</v>
      </c>
      <c r="B46" s="56"/>
      <c r="C46" s="57">
        <v>27862</v>
      </c>
      <c r="D46" s="57">
        <v>559858.314788</v>
      </c>
      <c r="E46" s="57">
        <v>8871</v>
      </c>
      <c r="F46" s="57">
        <v>2836.057384</v>
      </c>
      <c r="G46" s="57">
        <v>10780</v>
      </c>
      <c r="H46" s="57">
        <v>17909.342772</v>
      </c>
      <c r="I46" s="57">
        <v>4196</v>
      </c>
      <c r="J46" s="57">
        <v>23540.980207</v>
      </c>
      <c r="K46" s="57">
        <v>2018</v>
      </c>
      <c r="L46" s="57">
        <v>23615.397496</v>
      </c>
      <c r="M46" s="57">
        <v>769</v>
      </c>
      <c r="N46" s="57">
        <v>18145.618964</v>
      </c>
      <c r="O46" s="57">
        <v>216</v>
      </c>
      <c r="P46" s="57">
        <v>7028.300797</v>
      </c>
      <c r="Q46" s="57">
        <v>117</v>
      </c>
      <c r="R46" s="57">
        <v>5112.740116</v>
      </c>
      <c r="S46" s="57">
        <v>402</v>
      </c>
      <c r="T46" s="57">
        <v>25638.774093</v>
      </c>
      <c r="U46" s="57">
        <v>370</v>
      </c>
      <c r="V46" s="57">
        <v>76095.969243</v>
      </c>
      <c r="W46" s="57">
        <v>123</v>
      </c>
      <c r="X46" s="57">
        <v>359935.133716</v>
      </c>
    </row>
    <row r="47" spans="1:24" s="50" customFormat="1" ht="12.75" customHeight="1">
      <c r="A47" s="55" t="s">
        <v>96</v>
      </c>
      <c r="B47" s="56"/>
      <c r="C47" s="57">
        <v>60971</v>
      </c>
      <c r="D47" s="57">
        <v>9402306.450501</v>
      </c>
      <c r="E47" s="57">
        <v>11948</v>
      </c>
      <c r="F47" s="57">
        <v>3772.900269</v>
      </c>
      <c r="G47" s="57">
        <v>16021</v>
      </c>
      <c r="H47" s="57">
        <v>29023.670239</v>
      </c>
      <c r="I47" s="57">
        <v>8495</v>
      </c>
      <c r="J47" s="57">
        <v>51181.822411</v>
      </c>
      <c r="K47" s="57">
        <v>8244</v>
      </c>
      <c r="L47" s="57">
        <v>103439.705879</v>
      </c>
      <c r="M47" s="57">
        <v>6862</v>
      </c>
      <c r="N47" s="57">
        <v>169977.614172</v>
      </c>
      <c r="O47" s="57">
        <v>999</v>
      </c>
      <c r="P47" s="57">
        <v>33323.859229</v>
      </c>
      <c r="Q47" s="57">
        <v>742</v>
      </c>
      <c r="R47" s="57">
        <v>32503.894567</v>
      </c>
      <c r="S47" s="57">
        <v>2992</v>
      </c>
      <c r="T47" s="57">
        <v>200850.485322</v>
      </c>
      <c r="U47" s="57">
        <v>3508</v>
      </c>
      <c r="V47" s="57">
        <v>724473.150049</v>
      </c>
      <c r="W47" s="57">
        <v>1160</v>
      </c>
      <c r="X47" s="57">
        <v>8053759.348364</v>
      </c>
    </row>
    <row r="48" spans="1:24" s="50" customFormat="1" ht="12.75" customHeight="1">
      <c r="A48" s="55" t="s">
        <v>97</v>
      </c>
      <c r="B48" s="56"/>
      <c r="C48" s="57">
        <v>39643</v>
      </c>
      <c r="D48" s="57">
        <v>1534048.919428</v>
      </c>
      <c r="E48" s="57">
        <v>5914</v>
      </c>
      <c r="F48" s="57">
        <v>2203.236226</v>
      </c>
      <c r="G48" s="57">
        <v>10489</v>
      </c>
      <c r="H48" s="57">
        <v>18723.136582</v>
      </c>
      <c r="I48" s="57">
        <v>5499</v>
      </c>
      <c r="J48" s="57">
        <v>31818.093539</v>
      </c>
      <c r="K48" s="57">
        <v>6622</v>
      </c>
      <c r="L48" s="57">
        <v>81523.733198</v>
      </c>
      <c r="M48" s="57">
        <v>5316</v>
      </c>
      <c r="N48" s="57">
        <v>128439.890787</v>
      </c>
      <c r="O48" s="57">
        <v>1094</v>
      </c>
      <c r="P48" s="57">
        <v>35624.570633</v>
      </c>
      <c r="Q48" s="57">
        <v>427</v>
      </c>
      <c r="R48" s="57">
        <v>18405.378191</v>
      </c>
      <c r="S48" s="57">
        <v>1965</v>
      </c>
      <c r="T48" s="57">
        <v>126522.048611</v>
      </c>
      <c r="U48" s="57">
        <v>1865</v>
      </c>
      <c r="V48" s="57">
        <v>364183.576123</v>
      </c>
      <c r="W48" s="57">
        <v>452</v>
      </c>
      <c r="X48" s="57">
        <v>726605.255538</v>
      </c>
    </row>
    <row r="49" spans="1:24" s="50" customFormat="1" ht="12.75" customHeight="1">
      <c r="A49" s="55" t="s">
        <v>98</v>
      </c>
      <c r="B49" s="56"/>
      <c r="C49" s="57">
        <v>102791</v>
      </c>
      <c r="D49" s="57">
        <v>1344304.091742</v>
      </c>
      <c r="E49" s="57">
        <v>33605</v>
      </c>
      <c r="F49" s="57">
        <v>11068.406025</v>
      </c>
      <c r="G49" s="57">
        <v>41304</v>
      </c>
      <c r="H49" s="57">
        <v>68558.981347</v>
      </c>
      <c r="I49" s="57">
        <v>13500</v>
      </c>
      <c r="J49" s="57">
        <v>76186.968261</v>
      </c>
      <c r="K49" s="57">
        <v>6891</v>
      </c>
      <c r="L49" s="57">
        <v>81487.636691</v>
      </c>
      <c r="M49" s="57">
        <v>3351</v>
      </c>
      <c r="N49" s="57">
        <v>80131.491975</v>
      </c>
      <c r="O49" s="57">
        <v>855</v>
      </c>
      <c r="P49" s="57">
        <v>27512.743383</v>
      </c>
      <c r="Q49" s="57">
        <v>340</v>
      </c>
      <c r="R49" s="57">
        <v>14613.974181</v>
      </c>
      <c r="S49" s="57">
        <v>1283</v>
      </c>
      <c r="T49" s="57">
        <v>83597.372447</v>
      </c>
      <c r="U49" s="57">
        <v>1284</v>
      </c>
      <c r="V49" s="57">
        <v>262045.08153</v>
      </c>
      <c r="W49" s="57">
        <v>378</v>
      </c>
      <c r="X49" s="57">
        <v>639101.435902</v>
      </c>
    </row>
    <row r="50" spans="1:24" s="50" customFormat="1" ht="12.75" customHeight="1">
      <c r="A50" s="55" t="s">
        <v>99</v>
      </c>
      <c r="B50" s="56"/>
      <c r="C50" s="57">
        <v>23947</v>
      </c>
      <c r="D50" s="57">
        <v>366380.137613</v>
      </c>
      <c r="E50" s="57">
        <v>5565</v>
      </c>
      <c r="F50" s="57">
        <v>1856.310014</v>
      </c>
      <c r="G50" s="57">
        <v>7919</v>
      </c>
      <c r="H50" s="57">
        <v>14438.62859</v>
      </c>
      <c r="I50" s="57">
        <v>6193</v>
      </c>
      <c r="J50" s="57">
        <v>35898.509937</v>
      </c>
      <c r="K50" s="57">
        <v>2141</v>
      </c>
      <c r="L50" s="57">
        <v>24911.782246</v>
      </c>
      <c r="M50" s="57">
        <v>676</v>
      </c>
      <c r="N50" s="57">
        <v>16084.120011</v>
      </c>
      <c r="O50" s="57">
        <v>222</v>
      </c>
      <c r="P50" s="57">
        <v>7147.612265</v>
      </c>
      <c r="Q50" s="57">
        <v>646</v>
      </c>
      <c r="R50" s="57">
        <v>26092.95221</v>
      </c>
      <c r="S50" s="57">
        <v>277</v>
      </c>
      <c r="T50" s="57">
        <v>17452.2334</v>
      </c>
      <c r="U50" s="57">
        <v>249</v>
      </c>
      <c r="V50" s="57">
        <v>46074.82119</v>
      </c>
      <c r="W50" s="57">
        <v>59</v>
      </c>
      <c r="X50" s="57">
        <v>176423.16775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356</v>
      </c>
      <c r="B52" s="56"/>
      <c r="C52" s="57">
        <v>468</v>
      </c>
      <c r="D52" s="57">
        <v>1764.33634</v>
      </c>
      <c r="E52" s="57">
        <v>195</v>
      </c>
      <c r="F52" s="57">
        <v>58.866554</v>
      </c>
      <c r="G52" s="57">
        <v>173</v>
      </c>
      <c r="H52" s="57">
        <v>319.15923</v>
      </c>
      <c r="I52" s="57">
        <v>67</v>
      </c>
      <c r="J52" s="57">
        <v>376.22053</v>
      </c>
      <c r="K52" s="57">
        <v>21</v>
      </c>
      <c r="L52" s="57">
        <v>268.134</v>
      </c>
      <c r="M52" s="57">
        <v>9</v>
      </c>
      <c r="N52" s="57">
        <v>231.55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58</v>
      </c>
      <c r="D53" s="57">
        <v>272.25</v>
      </c>
      <c r="E53" s="57">
        <v>4</v>
      </c>
      <c r="F53" s="57">
        <v>1.95</v>
      </c>
      <c r="G53" s="57">
        <v>22</v>
      </c>
      <c r="H53" s="57">
        <v>46.3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3437</v>
      </c>
      <c r="D54" s="57">
        <v>84143.406767</v>
      </c>
      <c r="E54" s="57">
        <v>1207</v>
      </c>
      <c r="F54" s="57">
        <v>372.765614</v>
      </c>
      <c r="G54" s="57">
        <v>1202</v>
      </c>
      <c r="H54" s="57">
        <v>2110.101705</v>
      </c>
      <c r="I54" s="57">
        <v>433</v>
      </c>
      <c r="J54" s="57">
        <v>2497.491533</v>
      </c>
      <c r="K54" s="57">
        <v>254</v>
      </c>
      <c r="L54" s="57">
        <v>3132.034745</v>
      </c>
      <c r="M54" s="57">
        <v>143</v>
      </c>
      <c r="N54" s="57">
        <v>3515.94827</v>
      </c>
      <c r="O54" s="57">
        <v>28</v>
      </c>
      <c r="P54" s="57">
        <v>925.64715</v>
      </c>
      <c r="Q54" s="57">
        <v>17</v>
      </c>
      <c r="R54" s="57">
        <v>749.905</v>
      </c>
      <c r="S54" s="57">
        <v>56</v>
      </c>
      <c r="T54" s="57">
        <v>3788.43201</v>
      </c>
      <c r="U54" s="57">
        <v>68</v>
      </c>
      <c r="V54" s="57">
        <v>14011.70551</v>
      </c>
      <c r="W54" s="57">
        <v>29</v>
      </c>
      <c r="X54" s="57">
        <v>53039.37523</v>
      </c>
    </row>
    <row r="55" spans="1:24" s="50" customFormat="1" ht="12.75" customHeight="1">
      <c r="A55" s="55" t="s">
        <v>103</v>
      </c>
      <c r="B55" s="56"/>
      <c r="C55" s="57">
        <v>14088</v>
      </c>
      <c r="D55" s="57">
        <v>152866.100448</v>
      </c>
      <c r="E55" s="57">
        <v>4298</v>
      </c>
      <c r="F55" s="57">
        <v>1568.677912</v>
      </c>
      <c r="G55" s="57">
        <v>5548</v>
      </c>
      <c r="H55" s="57">
        <v>9170.597307</v>
      </c>
      <c r="I55" s="57">
        <v>2200</v>
      </c>
      <c r="J55" s="57">
        <v>12371.328783</v>
      </c>
      <c r="K55" s="57">
        <v>1176</v>
      </c>
      <c r="L55" s="57">
        <v>13826.628994</v>
      </c>
      <c r="M55" s="57">
        <v>424</v>
      </c>
      <c r="N55" s="57">
        <v>10078.275516</v>
      </c>
      <c r="O55" s="57">
        <v>84</v>
      </c>
      <c r="P55" s="57">
        <v>2744.573085</v>
      </c>
      <c r="Q55" s="57">
        <v>44</v>
      </c>
      <c r="R55" s="57">
        <v>1887.08368</v>
      </c>
      <c r="S55" s="57">
        <v>137</v>
      </c>
      <c r="T55" s="57">
        <v>8879.43922</v>
      </c>
      <c r="U55" s="57">
        <v>136</v>
      </c>
      <c r="V55" s="57">
        <v>24596.549571</v>
      </c>
      <c r="W55" s="57">
        <v>41</v>
      </c>
      <c r="X55" s="57">
        <v>67742.94638</v>
      </c>
    </row>
    <row r="56" spans="1:24" s="50" customFormat="1" ht="12.75" customHeight="1">
      <c r="A56" s="55" t="s">
        <v>104</v>
      </c>
      <c r="B56" s="56"/>
      <c r="C56" s="57">
        <v>19923</v>
      </c>
      <c r="D56" s="57">
        <v>181576.30153</v>
      </c>
      <c r="E56" s="57">
        <v>5008</v>
      </c>
      <c r="F56" s="57">
        <v>1782.533916</v>
      </c>
      <c r="G56" s="57">
        <v>8777</v>
      </c>
      <c r="H56" s="57">
        <v>14094.651275</v>
      </c>
      <c r="I56" s="57">
        <v>3297</v>
      </c>
      <c r="J56" s="57">
        <v>18149.466262</v>
      </c>
      <c r="K56" s="57">
        <v>1467</v>
      </c>
      <c r="L56" s="57">
        <v>17473.344692</v>
      </c>
      <c r="M56" s="57">
        <v>666</v>
      </c>
      <c r="N56" s="57">
        <v>16034.427072</v>
      </c>
      <c r="O56" s="57">
        <v>147</v>
      </c>
      <c r="P56" s="57">
        <v>4746.418954</v>
      </c>
      <c r="Q56" s="57">
        <v>64</v>
      </c>
      <c r="R56" s="57">
        <v>2692.9294</v>
      </c>
      <c r="S56" s="57">
        <v>258</v>
      </c>
      <c r="T56" s="57">
        <v>17033.984259</v>
      </c>
      <c r="U56" s="57">
        <v>201</v>
      </c>
      <c r="V56" s="57">
        <v>37329.53198</v>
      </c>
      <c r="W56" s="57">
        <v>38</v>
      </c>
      <c r="X56" s="57">
        <v>52239.01372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中華民國112年11月20日編製</v>
      </c>
    </row>
    <row r="58" spans="12:24" ht="16.5" customHeight="1">
      <c r="L58" s="45" t="s">
        <v>39</v>
      </c>
      <c r="X58" s="60" t="s">
        <v>282</v>
      </c>
    </row>
    <row r="59" spans="1:24" ht="15.75">
      <c r="A59" s="208" t="s">
        <v>117</v>
      </c>
      <c r="B59" s="209" t="s">
        <v>379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0"/>
      <c r="B60" s="211" t="s">
        <v>380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299" t="s">
        <v>106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4"/>
      <c r="G1" s="344"/>
      <c r="H1" s="344"/>
      <c r="I1" s="344"/>
      <c r="J1" s="344"/>
      <c r="Q1" s="64" t="s">
        <v>1</v>
      </c>
      <c r="R1" s="212" t="s">
        <v>372</v>
      </c>
    </row>
    <row r="2" spans="1:18" ht="16.5" customHeight="1">
      <c r="A2" s="67" t="s">
        <v>215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45" t="s">
        <v>238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</row>
    <row r="4" spans="1:18" ht="19.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9.5" customHeight="1">
      <c r="A5" s="73"/>
      <c r="B5" s="73"/>
      <c r="C5" s="73"/>
      <c r="D5" s="73"/>
      <c r="E5" s="73"/>
      <c r="G5" s="308" t="str">
        <f>'2491-00-01'!H5</f>
        <v>中華民國112年10月底</v>
      </c>
      <c r="H5" s="308"/>
      <c r="I5" s="308"/>
      <c r="J5" s="308"/>
      <c r="K5" s="308"/>
      <c r="L5" s="308"/>
      <c r="M5" s="308"/>
      <c r="O5" s="74"/>
      <c r="P5" s="74"/>
      <c r="Q5" s="74"/>
      <c r="R5" s="75" t="s">
        <v>6</v>
      </c>
    </row>
    <row r="6" spans="1:18" s="77" customFormat="1" ht="12" customHeight="1">
      <c r="A6" s="347" t="s">
        <v>7</v>
      </c>
      <c r="B6" s="348"/>
      <c r="C6" s="353" t="s">
        <v>120</v>
      </c>
      <c r="D6" s="354"/>
      <c r="E6" s="357" t="s">
        <v>121</v>
      </c>
      <c r="F6" s="354"/>
      <c r="G6" s="357" t="s">
        <v>122</v>
      </c>
      <c r="H6" s="354"/>
      <c r="I6" s="357" t="s">
        <v>123</v>
      </c>
      <c r="J6" s="354"/>
      <c r="K6" s="357" t="s">
        <v>124</v>
      </c>
      <c r="L6" s="354"/>
      <c r="M6" s="359" t="s">
        <v>392</v>
      </c>
      <c r="N6" s="360"/>
      <c r="O6" s="336" t="s">
        <v>125</v>
      </c>
      <c r="P6" s="337"/>
      <c r="Q6" s="340" t="s">
        <v>393</v>
      </c>
      <c r="R6" s="342" t="s">
        <v>126</v>
      </c>
    </row>
    <row r="7" spans="1:18" s="77" customFormat="1" ht="21.75" customHeight="1">
      <c r="A7" s="349"/>
      <c r="B7" s="350"/>
      <c r="C7" s="355"/>
      <c r="D7" s="356"/>
      <c r="E7" s="358"/>
      <c r="F7" s="356"/>
      <c r="G7" s="358"/>
      <c r="H7" s="356"/>
      <c r="I7" s="358"/>
      <c r="J7" s="356"/>
      <c r="K7" s="358"/>
      <c r="L7" s="356"/>
      <c r="M7" s="361"/>
      <c r="N7" s="362"/>
      <c r="O7" s="338"/>
      <c r="P7" s="339"/>
      <c r="Q7" s="341"/>
      <c r="R7" s="343"/>
    </row>
    <row r="8" spans="1:18" s="77" customFormat="1" ht="33">
      <c r="A8" s="351"/>
      <c r="B8" s="352"/>
      <c r="C8" s="78" t="s">
        <v>30</v>
      </c>
      <c r="D8" s="79" t="s">
        <v>130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127</v>
      </c>
      <c r="O8" s="78" t="s">
        <v>30</v>
      </c>
      <c r="P8" s="80" t="s">
        <v>127</v>
      </c>
      <c r="Q8" s="78" t="s">
        <v>30</v>
      </c>
      <c r="R8" s="78" t="s">
        <v>30</v>
      </c>
    </row>
    <row r="9" spans="1:18" s="77" customFormat="1" ht="15.75" customHeight="1">
      <c r="A9" s="230" t="s">
        <v>32</v>
      </c>
      <c r="B9" s="231"/>
      <c r="C9" s="81">
        <v>768556</v>
      </c>
      <c r="D9" s="81">
        <v>28282101.113996</v>
      </c>
      <c r="E9" s="81">
        <v>7</v>
      </c>
      <c r="F9" s="81">
        <v>56.8</v>
      </c>
      <c r="G9" s="81">
        <v>4</v>
      </c>
      <c r="H9" s="81">
        <v>8.0172</v>
      </c>
      <c r="I9" s="81">
        <v>576902</v>
      </c>
      <c r="J9" s="81">
        <v>3006435.638796</v>
      </c>
      <c r="K9" s="81">
        <v>185981</v>
      </c>
      <c r="L9" s="81">
        <v>25033978.088924</v>
      </c>
      <c r="M9" s="81">
        <v>5616</v>
      </c>
      <c r="N9" s="81">
        <v>235367.496449</v>
      </c>
      <c r="O9" s="81">
        <v>46</v>
      </c>
      <c r="P9" s="81">
        <v>6255.072627</v>
      </c>
      <c r="Q9" s="81">
        <v>4828</v>
      </c>
      <c r="R9" s="81">
        <v>92</v>
      </c>
    </row>
    <row r="10" spans="1:18" s="77" customFormat="1" ht="15.75" customHeight="1">
      <c r="A10" s="225" t="s">
        <v>216</v>
      </c>
      <c r="B10" s="226"/>
      <c r="C10" s="81">
        <v>766811</v>
      </c>
      <c r="D10" s="81">
        <v>28254354.171768</v>
      </c>
      <c r="E10" s="81">
        <v>7</v>
      </c>
      <c r="F10" s="81">
        <v>56.8</v>
      </c>
      <c r="G10" s="81">
        <v>4</v>
      </c>
      <c r="H10" s="81">
        <v>8.0172</v>
      </c>
      <c r="I10" s="81">
        <v>575534</v>
      </c>
      <c r="J10" s="81">
        <v>2997645.116918</v>
      </c>
      <c r="K10" s="81">
        <v>185604</v>
      </c>
      <c r="L10" s="81">
        <v>25015021.668574</v>
      </c>
      <c r="M10" s="81">
        <v>5616</v>
      </c>
      <c r="N10" s="81">
        <v>235367.496449</v>
      </c>
      <c r="O10" s="81">
        <v>46</v>
      </c>
      <c r="P10" s="81">
        <v>6255.072627</v>
      </c>
      <c r="Q10" s="81">
        <v>4828</v>
      </c>
      <c r="R10" s="81">
        <v>92</v>
      </c>
    </row>
    <row r="11" spans="1:18" s="77" customFormat="1" ht="15.75" customHeight="1">
      <c r="A11" s="227" t="s">
        <v>256</v>
      </c>
      <c r="B11" s="228"/>
      <c r="C11" s="81">
        <v>148707</v>
      </c>
      <c r="D11" s="81">
        <v>2678320.003606</v>
      </c>
      <c r="E11" s="81">
        <v>2</v>
      </c>
      <c r="F11" s="81">
        <v>13.75</v>
      </c>
      <c r="G11" s="81">
        <v>0</v>
      </c>
      <c r="H11" s="81">
        <v>0</v>
      </c>
      <c r="I11" s="81">
        <v>117347</v>
      </c>
      <c r="J11" s="81">
        <v>530447.165986</v>
      </c>
      <c r="K11" s="81">
        <v>30710</v>
      </c>
      <c r="L11" s="81">
        <v>2128728.925026</v>
      </c>
      <c r="M11" s="81">
        <v>643</v>
      </c>
      <c r="N11" s="81">
        <v>19108.662594</v>
      </c>
      <c r="O11" s="81">
        <v>5</v>
      </c>
      <c r="P11" s="81">
        <v>21.5</v>
      </c>
      <c r="Q11" s="81">
        <v>391</v>
      </c>
      <c r="R11" s="81">
        <v>26</v>
      </c>
    </row>
    <row r="12" spans="1:18" s="77" customFormat="1" ht="15.75" customHeight="1">
      <c r="A12" s="227" t="s">
        <v>255</v>
      </c>
      <c r="B12" s="228"/>
      <c r="C12" s="81">
        <v>177196</v>
      </c>
      <c r="D12" s="81">
        <v>14708697.756022</v>
      </c>
      <c r="E12" s="81">
        <v>1</v>
      </c>
      <c r="F12" s="81">
        <v>0.15</v>
      </c>
      <c r="G12" s="81">
        <v>1</v>
      </c>
      <c r="H12" s="81">
        <v>0.46</v>
      </c>
      <c r="I12" s="81">
        <v>115239</v>
      </c>
      <c r="J12" s="81">
        <v>809160.352714</v>
      </c>
      <c r="K12" s="81">
        <v>58232</v>
      </c>
      <c r="L12" s="81">
        <v>13729732.123963</v>
      </c>
      <c r="M12" s="81">
        <v>3694</v>
      </c>
      <c r="N12" s="81">
        <v>163751.289465</v>
      </c>
      <c r="O12" s="81">
        <v>29</v>
      </c>
      <c r="P12" s="81">
        <v>6053.37988</v>
      </c>
      <c r="Q12" s="81">
        <v>3097</v>
      </c>
      <c r="R12" s="81">
        <v>29</v>
      </c>
    </row>
    <row r="13" spans="1:18" s="77" customFormat="1" ht="15.75" customHeight="1">
      <c r="A13" s="227" t="s">
        <v>284</v>
      </c>
      <c r="B13" s="228"/>
      <c r="C13" s="81">
        <v>70087</v>
      </c>
      <c r="D13" s="81">
        <v>1683317.006574</v>
      </c>
      <c r="E13" s="81">
        <v>0</v>
      </c>
      <c r="F13" s="81">
        <v>0</v>
      </c>
      <c r="G13" s="81">
        <v>0</v>
      </c>
      <c r="H13" s="81">
        <v>0</v>
      </c>
      <c r="I13" s="81">
        <v>54633</v>
      </c>
      <c r="J13" s="81">
        <v>266630.338801</v>
      </c>
      <c r="K13" s="81">
        <v>15243</v>
      </c>
      <c r="L13" s="81">
        <v>1406832.930828</v>
      </c>
      <c r="M13" s="81">
        <v>205</v>
      </c>
      <c r="N13" s="81">
        <v>9816.544198</v>
      </c>
      <c r="O13" s="81">
        <v>6</v>
      </c>
      <c r="P13" s="81">
        <v>37.192747</v>
      </c>
      <c r="Q13" s="81">
        <v>156</v>
      </c>
      <c r="R13" s="81">
        <v>13</v>
      </c>
    </row>
    <row r="14" spans="1:18" s="77" customFormat="1" ht="15.75" customHeight="1">
      <c r="A14" s="227" t="s">
        <v>212</v>
      </c>
      <c r="B14" s="228"/>
      <c r="C14" s="81">
        <v>117172</v>
      </c>
      <c r="D14" s="81">
        <v>2147345.428564</v>
      </c>
      <c r="E14" s="81">
        <v>0</v>
      </c>
      <c r="F14" s="81">
        <v>0</v>
      </c>
      <c r="G14" s="81">
        <v>1</v>
      </c>
      <c r="H14" s="81">
        <v>1.8072</v>
      </c>
      <c r="I14" s="81">
        <v>90388</v>
      </c>
      <c r="J14" s="81">
        <v>401411.710901</v>
      </c>
      <c r="K14" s="81">
        <v>26319</v>
      </c>
      <c r="L14" s="81">
        <v>1733124.378935</v>
      </c>
      <c r="M14" s="81">
        <v>464</v>
      </c>
      <c r="N14" s="81">
        <v>12807.531528</v>
      </c>
      <c r="O14" s="81">
        <v>0</v>
      </c>
      <c r="P14" s="81">
        <v>0</v>
      </c>
      <c r="Q14" s="81">
        <v>573</v>
      </c>
      <c r="R14" s="81">
        <v>7</v>
      </c>
    </row>
    <row r="15" spans="1:18" s="77" customFormat="1" ht="15.75" customHeight="1">
      <c r="A15" s="227" t="s">
        <v>213</v>
      </c>
      <c r="B15" s="228"/>
      <c r="C15" s="81">
        <v>44091</v>
      </c>
      <c r="D15" s="81">
        <v>1102913.198444</v>
      </c>
      <c r="E15" s="81">
        <v>0</v>
      </c>
      <c r="F15" s="81">
        <v>0</v>
      </c>
      <c r="G15" s="81">
        <v>0</v>
      </c>
      <c r="H15" s="81">
        <v>0</v>
      </c>
      <c r="I15" s="81">
        <v>33912</v>
      </c>
      <c r="J15" s="81">
        <v>177680.689436</v>
      </c>
      <c r="K15" s="81">
        <v>10093</v>
      </c>
      <c r="L15" s="81">
        <v>923712.5537</v>
      </c>
      <c r="M15" s="81">
        <v>86</v>
      </c>
      <c r="N15" s="81">
        <v>1519.955308</v>
      </c>
      <c r="O15" s="81">
        <v>0</v>
      </c>
      <c r="P15" s="81">
        <v>0</v>
      </c>
      <c r="Q15" s="81">
        <v>81</v>
      </c>
      <c r="R15" s="81">
        <v>3</v>
      </c>
    </row>
    <row r="16" spans="1:18" s="77" customFormat="1" ht="15.75" customHeight="1">
      <c r="A16" s="229" t="s">
        <v>217</v>
      </c>
      <c r="B16" s="226"/>
      <c r="C16" s="81">
        <v>85955</v>
      </c>
      <c r="D16" s="81">
        <v>2291231.131502</v>
      </c>
      <c r="E16" s="81">
        <v>1</v>
      </c>
      <c r="F16" s="81">
        <v>25</v>
      </c>
      <c r="G16" s="81">
        <v>2</v>
      </c>
      <c r="H16" s="81">
        <v>5.75</v>
      </c>
      <c r="I16" s="81">
        <v>68728</v>
      </c>
      <c r="J16" s="81">
        <v>327254.197956</v>
      </c>
      <c r="K16" s="81">
        <v>17017</v>
      </c>
      <c r="L16" s="81">
        <v>1949407.855498</v>
      </c>
      <c r="M16" s="81">
        <v>206</v>
      </c>
      <c r="N16" s="81">
        <v>14466.328048</v>
      </c>
      <c r="O16" s="81">
        <v>1</v>
      </c>
      <c r="P16" s="81">
        <v>72</v>
      </c>
      <c r="Q16" s="81">
        <v>262</v>
      </c>
      <c r="R16" s="81">
        <v>6</v>
      </c>
    </row>
    <row r="17" spans="1:18" s="77" customFormat="1" ht="15.75" customHeight="1">
      <c r="A17" s="227" t="s">
        <v>218</v>
      </c>
      <c r="B17" s="228"/>
      <c r="C17" s="81">
        <v>7310</v>
      </c>
      <c r="D17" s="81">
        <v>103699.967531</v>
      </c>
      <c r="E17" s="81">
        <v>1</v>
      </c>
      <c r="F17" s="81">
        <v>16.68</v>
      </c>
      <c r="G17" s="81">
        <v>0</v>
      </c>
      <c r="H17" s="81">
        <v>0</v>
      </c>
      <c r="I17" s="81">
        <v>5824</v>
      </c>
      <c r="J17" s="81">
        <v>32816.869331</v>
      </c>
      <c r="K17" s="81">
        <v>1474</v>
      </c>
      <c r="L17" s="81">
        <v>70756.2182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27" t="s">
        <v>219</v>
      </c>
      <c r="B18" s="228"/>
      <c r="C18" s="81">
        <v>15779</v>
      </c>
      <c r="D18" s="81">
        <v>636624.622226</v>
      </c>
      <c r="E18" s="81">
        <v>0</v>
      </c>
      <c r="F18" s="81">
        <v>0</v>
      </c>
      <c r="G18" s="81">
        <v>0</v>
      </c>
      <c r="H18" s="81">
        <v>0</v>
      </c>
      <c r="I18" s="81">
        <v>11148</v>
      </c>
      <c r="J18" s="81">
        <v>57948.061705</v>
      </c>
      <c r="K18" s="81">
        <v>4497</v>
      </c>
      <c r="L18" s="81">
        <v>575522.807918</v>
      </c>
      <c r="M18" s="81">
        <v>132</v>
      </c>
      <c r="N18" s="81">
        <v>3108.252603</v>
      </c>
      <c r="O18" s="81">
        <v>2</v>
      </c>
      <c r="P18" s="81">
        <v>45.5</v>
      </c>
      <c r="Q18" s="81">
        <v>73</v>
      </c>
      <c r="R18" s="81">
        <v>1</v>
      </c>
    </row>
    <row r="19" spans="1:18" s="77" customFormat="1" ht="15.75" customHeight="1">
      <c r="A19" s="227" t="s">
        <v>220</v>
      </c>
      <c r="B19" s="228"/>
      <c r="C19" s="81">
        <v>8610</v>
      </c>
      <c r="D19" s="81">
        <v>298383.648279</v>
      </c>
      <c r="E19" s="81">
        <v>0</v>
      </c>
      <c r="F19" s="81">
        <v>0</v>
      </c>
      <c r="G19" s="81">
        <v>0</v>
      </c>
      <c r="H19" s="81">
        <v>0</v>
      </c>
      <c r="I19" s="81">
        <v>6559</v>
      </c>
      <c r="J19" s="81">
        <v>32091.436239</v>
      </c>
      <c r="K19" s="81">
        <v>2044</v>
      </c>
      <c r="L19" s="81">
        <v>265372.58814</v>
      </c>
      <c r="M19" s="81">
        <v>7</v>
      </c>
      <c r="N19" s="81">
        <v>919.6239</v>
      </c>
      <c r="O19" s="81">
        <v>0</v>
      </c>
      <c r="P19" s="81">
        <v>0</v>
      </c>
      <c r="Q19" s="81">
        <v>14</v>
      </c>
      <c r="R19" s="81">
        <v>0</v>
      </c>
    </row>
    <row r="20" spans="1:18" s="77" customFormat="1" ht="15.75" customHeight="1">
      <c r="A20" s="227" t="s">
        <v>221</v>
      </c>
      <c r="B20" s="228"/>
      <c r="C20" s="81">
        <v>30074</v>
      </c>
      <c r="D20" s="81">
        <v>646491.063471</v>
      </c>
      <c r="E20" s="81">
        <v>1</v>
      </c>
      <c r="F20" s="81">
        <v>0.02</v>
      </c>
      <c r="G20" s="81">
        <v>0</v>
      </c>
      <c r="H20" s="81">
        <v>0</v>
      </c>
      <c r="I20" s="81">
        <v>23236</v>
      </c>
      <c r="J20" s="81">
        <v>103322.510856</v>
      </c>
      <c r="K20" s="81">
        <v>6801</v>
      </c>
      <c r="L20" s="81">
        <v>542048.119361</v>
      </c>
      <c r="M20" s="81">
        <v>35</v>
      </c>
      <c r="N20" s="81">
        <v>1098.413254</v>
      </c>
      <c r="O20" s="81">
        <v>1</v>
      </c>
      <c r="P20" s="81">
        <v>22</v>
      </c>
      <c r="Q20" s="81">
        <v>45</v>
      </c>
      <c r="R20" s="81">
        <v>0</v>
      </c>
    </row>
    <row r="21" spans="1:18" s="77" customFormat="1" ht="15.75" customHeight="1">
      <c r="A21" s="227" t="s">
        <v>222</v>
      </c>
      <c r="B21" s="228"/>
      <c r="C21" s="81">
        <v>6232</v>
      </c>
      <c r="D21" s="81">
        <v>125257.755721</v>
      </c>
      <c r="E21" s="81">
        <v>0</v>
      </c>
      <c r="F21" s="81">
        <v>0</v>
      </c>
      <c r="G21" s="81">
        <v>0</v>
      </c>
      <c r="H21" s="81">
        <v>0</v>
      </c>
      <c r="I21" s="81">
        <v>4824</v>
      </c>
      <c r="J21" s="81">
        <v>22273.628439</v>
      </c>
      <c r="K21" s="81">
        <v>1401</v>
      </c>
      <c r="L21" s="81">
        <v>102919.462282</v>
      </c>
      <c r="M21" s="81">
        <v>7</v>
      </c>
      <c r="N21" s="81">
        <v>64.665</v>
      </c>
      <c r="O21" s="81">
        <v>0</v>
      </c>
      <c r="P21" s="81">
        <v>0</v>
      </c>
      <c r="Q21" s="81">
        <v>5</v>
      </c>
      <c r="R21" s="81">
        <v>1</v>
      </c>
    </row>
    <row r="22" spans="1:18" s="77" customFormat="1" ht="15.75" customHeight="1">
      <c r="A22" s="227" t="s">
        <v>223</v>
      </c>
      <c r="B22" s="228"/>
      <c r="C22" s="81">
        <v>8492</v>
      </c>
      <c r="D22" s="81">
        <v>298032.843125</v>
      </c>
      <c r="E22" s="81">
        <v>1</v>
      </c>
      <c r="F22" s="81">
        <v>1.2</v>
      </c>
      <c r="G22" s="81">
        <v>0</v>
      </c>
      <c r="H22" s="81">
        <v>0</v>
      </c>
      <c r="I22" s="81">
        <v>6920</v>
      </c>
      <c r="J22" s="81">
        <v>40421.783793</v>
      </c>
      <c r="K22" s="81">
        <v>1561</v>
      </c>
      <c r="L22" s="81">
        <v>254298.58252</v>
      </c>
      <c r="M22" s="81">
        <v>10</v>
      </c>
      <c r="N22" s="81">
        <v>3311.276812</v>
      </c>
      <c r="O22" s="81">
        <v>0</v>
      </c>
      <c r="P22" s="81">
        <v>0</v>
      </c>
      <c r="Q22" s="81">
        <v>6</v>
      </c>
      <c r="R22" s="81">
        <v>0</v>
      </c>
    </row>
    <row r="23" spans="1:18" s="77" customFormat="1" ht="15.75" customHeight="1">
      <c r="A23" s="227" t="s">
        <v>224</v>
      </c>
      <c r="B23" s="228"/>
      <c r="C23" s="81">
        <v>5522</v>
      </c>
      <c r="D23" s="81">
        <v>84733.262495</v>
      </c>
      <c r="E23" s="81">
        <v>0</v>
      </c>
      <c r="F23" s="81">
        <v>0</v>
      </c>
      <c r="G23" s="81">
        <v>0</v>
      </c>
      <c r="H23" s="81">
        <v>0</v>
      </c>
      <c r="I23" s="81">
        <v>4311</v>
      </c>
      <c r="J23" s="81">
        <v>21198.401834</v>
      </c>
      <c r="K23" s="81">
        <v>1203</v>
      </c>
      <c r="L23" s="81">
        <v>63510.610661</v>
      </c>
      <c r="M23" s="81">
        <v>7</v>
      </c>
      <c r="N23" s="81">
        <v>23.75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27" t="s">
        <v>225</v>
      </c>
      <c r="B24" s="228"/>
      <c r="C24" s="81">
        <v>8806</v>
      </c>
      <c r="D24" s="81">
        <v>124432.665461</v>
      </c>
      <c r="E24" s="81">
        <v>0</v>
      </c>
      <c r="F24" s="81">
        <v>0</v>
      </c>
      <c r="G24" s="81">
        <v>0</v>
      </c>
      <c r="H24" s="81">
        <v>0</v>
      </c>
      <c r="I24" s="81">
        <v>7253</v>
      </c>
      <c r="J24" s="81">
        <v>35114.500771</v>
      </c>
      <c r="K24" s="81">
        <v>1549</v>
      </c>
      <c r="L24" s="81">
        <v>89287.56469</v>
      </c>
      <c r="M24" s="81">
        <v>4</v>
      </c>
      <c r="N24" s="81">
        <v>30.6</v>
      </c>
      <c r="O24" s="81">
        <v>0</v>
      </c>
      <c r="P24" s="81">
        <v>0</v>
      </c>
      <c r="Q24" s="81">
        <v>15</v>
      </c>
      <c r="R24" s="81">
        <v>2</v>
      </c>
    </row>
    <row r="25" spans="1:18" s="77" customFormat="1" ht="15.75" customHeight="1">
      <c r="A25" s="227" t="s">
        <v>211</v>
      </c>
      <c r="B25" s="228"/>
      <c r="C25" s="81">
        <v>1783</v>
      </c>
      <c r="D25" s="81">
        <v>19288.41359</v>
      </c>
      <c r="E25" s="81">
        <v>0</v>
      </c>
      <c r="F25" s="81">
        <v>0</v>
      </c>
      <c r="G25" s="81">
        <v>0</v>
      </c>
      <c r="H25" s="81">
        <v>0</v>
      </c>
      <c r="I25" s="81">
        <v>1442</v>
      </c>
      <c r="J25" s="81">
        <v>7389.32148</v>
      </c>
      <c r="K25" s="81">
        <v>338</v>
      </c>
      <c r="L25" s="81">
        <v>11858.09211</v>
      </c>
      <c r="M25" s="81">
        <v>3</v>
      </c>
      <c r="N25" s="81">
        <v>41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27" t="s">
        <v>226</v>
      </c>
      <c r="B26" s="228"/>
      <c r="C26" s="81">
        <v>4080</v>
      </c>
      <c r="D26" s="81">
        <v>82591.167839</v>
      </c>
      <c r="E26" s="81">
        <v>0</v>
      </c>
      <c r="F26" s="81">
        <v>0</v>
      </c>
      <c r="G26" s="81">
        <v>0</v>
      </c>
      <c r="H26" s="81">
        <v>0</v>
      </c>
      <c r="I26" s="81">
        <v>3142</v>
      </c>
      <c r="J26" s="81">
        <v>16117.085448</v>
      </c>
      <c r="K26" s="81">
        <v>934</v>
      </c>
      <c r="L26" s="81">
        <v>63580.864485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27" t="s">
        <v>227</v>
      </c>
      <c r="B27" s="228"/>
      <c r="C27" s="81">
        <v>1105</v>
      </c>
      <c r="D27" s="81">
        <v>14645.439433</v>
      </c>
      <c r="E27" s="81">
        <v>0</v>
      </c>
      <c r="F27" s="81">
        <v>0</v>
      </c>
      <c r="G27" s="81">
        <v>0</v>
      </c>
      <c r="H27" s="81">
        <v>0</v>
      </c>
      <c r="I27" s="81">
        <v>877</v>
      </c>
      <c r="J27" s="81">
        <v>5297.101438</v>
      </c>
      <c r="K27" s="81">
        <v>228</v>
      </c>
      <c r="L27" s="81">
        <v>9348.337995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27" t="s">
        <v>228</v>
      </c>
      <c r="B28" s="228"/>
      <c r="C28" s="81">
        <v>6468</v>
      </c>
      <c r="D28" s="81">
        <v>85694.077608</v>
      </c>
      <c r="E28" s="81">
        <v>0</v>
      </c>
      <c r="F28" s="81">
        <v>0</v>
      </c>
      <c r="G28" s="81">
        <v>0</v>
      </c>
      <c r="H28" s="81">
        <v>0</v>
      </c>
      <c r="I28" s="81">
        <v>5400</v>
      </c>
      <c r="J28" s="81">
        <v>19447.717368</v>
      </c>
      <c r="K28" s="81">
        <v>1064</v>
      </c>
      <c r="L28" s="81">
        <v>66230.66024</v>
      </c>
      <c r="M28" s="81">
        <v>4</v>
      </c>
      <c r="N28" s="81">
        <v>15.7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27" t="s">
        <v>229</v>
      </c>
      <c r="B29" s="228"/>
      <c r="C29" s="81">
        <v>13785</v>
      </c>
      <c r="D29" s="81">
        <v>1042399.335128</v>
      </c>
      <c r="E29" s="81">
        <v>0</v>
      </c>
      <c r="F29" s="81">
        <v>0</v>
      </c>
      <c r="G29" s="81">
        <v>0</v>
      </c>
      <c r="H29" s="81">
        <v>0</v>
      </c>
      <c r="I29" s="81">
        <v>9894</v>
      </c>
      <c r="J29" s="81">
        <v>56131.198573</v>
      </c>
      <c r="K29" s="81">
        <v>3802</v>
      </c>
      <c r="L29" s="81">
        <v>984016.400722</v>
      </c>
      <c r="M29" s="81">
        <v>88</v>
      </c>
      <c r="N29" s="81">
        <v>2248.735833</v>
      </c>
      <c r="O29" s="81">
        <v>1</v>
      </c>
      <c r="P29" s="81">
        <v>3</v>
      </c>
      <c r="Q29" s="81">
        <v>71</v>
      </c>
      <c r="R29" s="81">
        <v>4</v>
      </c>
    </row>
    <row r="30" spans="1:18" s="77" customFormat="1" ht="15.75" customHeight="1">
      <c r="A30" s="227" t="s">
        <v>230</v>
      </c>
      <c r="B30" s="228"/>
      <c r="C30" s="81">
        <v>5557</v>
      </c>
      <c r="D30" s="81">
        <v>80255.385149</v>
      </c>
      <c r="E30" s="81">
        <v>0</v>
      </c>
      <c r="F30" s="81">
        <v>0</v>
      </c>
      <c r="G30" s="81">
        <v>0</v>
      </c>
      <c r="H30" s="81">
        <v>0</v>
      </c>
      <c r="I30" s="81">
        <v>4457</v>
      </c>
      <c r="J30" s="81">
        <v>35491.043849</v>
      </c>
      <c r="K30" s="81">
        <v>1094</v>
      </c>
      <c r="L30" s="81">
        <v>44732.5913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25" t="s">
        <v>231</v>
      </c>
      <c r="B31" s="226"/>
      <c r="C31" s="81">
        <v>1745</v>
      </c>
      <c r="D31" s="81">
        <v>27746.942228</v>
      </c>
      <c r="E31" s="81">
        <v>0</v>
      </c>
      <c r="F31" s="81">
        <v>0</v>
      </c>
      <c r="G31" s="81">
        <v>0</v>
      </c>
      <c r="H31" s="81">
        <v>0</v>
      </c>
      <c r="I31" s="81">
        <v>1368</v>
      </c>
      <c r="J31" s="81">
        <v>8790.521878</v>
      </c>
      <c r="K31" s="81">
        <v>377</v>
      </c>
      <c r="L31" s="81">
        <v>18956.42035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21" t="s">
        <v>33</v>
      </c>
      <c r="B32" s="222"/>
      <c r="C32" s="81">
        <v>1497</v>
      </c>
      <c r="D32" s="81">
        <v>25462.611228</v>
      </c>
      <c r="E32" s="81">
        <v>0</v>
      </c>
      <c r="F32" s="81">
        <v>0</v>
      </c>
      <c r="G32" s="81">
        <v>0</v>
      </c>
      <c r="H32" s="81">
        <v>0</v>
      </c>
      <c r="I32" s="81">
        <v>1168</v>
      </c>
      <c r="J32" s="81">
        <v>7505.100878</v>
      </c>
      <c r="K32" s="81">
        <v>329</v>
      </c>
      <c r="L32" s="81">
        <v>17957.51035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23" t="s">
        <v>34</v>
      </c>
      <c r="B33" s="224"/>
      <c r="C33" s="81">
        <v>248</v>
      </c>
      <c r="D33" s="81">
        <v>2284.331</v>
      </c>
      <c r="E33" s="81">
        <v>0</v>
      </c>
      <c r="F33" s="81">
        <v>0</v>
      </c>
      <c r="G33" s="81">
        <v>0</v>
      </c>
      <c r="H33" s="81">
        <v>0</v>
      </c>
      <c r="I33" s="81">
        <v>200</v>
      </c>
      <c r="J33" s="81">
        <v>1285.421</v>
      </c>
      <c r="K33" s="81">
        <v>48</v>
      </c>
      <c r="L33" s="81">
        <v>998.91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中華民國112年11月20日編製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282</v>
      </c>
    </row>
    <row r="36" spans="1:18" s="145" customFormat="1" ht="15.75" customHeight="1">
      <c r="A36" s="143" t="s">
        <v>41</v>
      </c>
      <c r="B36" s="206" t="s">
        <v>373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3" t="s">
        <v>374</v>
      </c>
      <c r="C37" s="214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214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259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35" t="s">
        <v>128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2" t="s">
        <v>372</v>
      </c>
    </row>
    <row r="2" spans="1:18" ht="16.5" customHeight="1">
      <c r="A2" s="67" t="s">
        <v>129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131</v>
      </c>
    </row>
    <row r="3" spans="1:18" s="72" customFormat="1" ht="19.5" customHeight="1">
      <c r="A3" s="345" t="s">
        <v>239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</row>
    <row r="4" spans="1:18" ht="19.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9.5" customHeight="1">
      <c r="A5" s="73"/>
      <c r="B5" s="73"/>
      <c r="C5" s="73"/>
      <c r="E5" s="87"/>
      <c r="F5" s="308" t="str">
        <f>'2491-00-01'!H5</f>
        <v>中華民國112年10月底</v>
      </c>
      <c r="G5" s="308"/>
      <c r="H5" s="308"/>
      <c r="I5" s="308"/>
      <c r="J5" s="308"/>
      <c r="K5" s="308"/>
      <c r="L5" s="308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63" t="s">
        <v>132</v>
      </c>
      <c r="B6" s="365"/>
      <c r="C6" s="353" t="s">
        <v>120</v>
      </c>
      <c r="D6" s="354"/>
      <c r="E6" s="357" t="s">
        <v>121</v>
      </c>
      <c r="F6" s="354"/>
      <c r="G6" s="357" t="s">
        <v>122</v>
      </c>
      <c r="H6" s="354"/>
      <c r="I6" s="357" t="s">
        <v>123</v>
      </c>
      <c r="J6" s="354"/>
      <c r="K6" s="357" t="s">
        <v>124</v>
      </c>
      <c r="L6" s="354"/>
      <c r="M6" s="359" t="s">
        <v>392</v>
      </c>
      <c r="N6" s="360"/>
      <c r="O6" s="363" t="s">
        <v>125</v>
      </c>
      <c r="P6" s="337"/>
      <c r="Q6" s="340" t="s">
        <v>393</v>
      </c>
      <c r="R6" s="342" t="s">
        <v>126</v>
      </c>
    </row>
    <row r="7" spans="1:18" s="77" customFormat="1" ht="22.5" customHeight="1">
      <c r="A7" s="366"/>
      <c r="B7" s="367"/>
      <c r="C7" s="355"/>
      <c r="D7" s="356"/>
      <c r="E7" s="358"/>
      <c r="F7" s="356"/>
      <c r="G7" s="358"/>
      <c r="H7" s="356"/>
      <c r="I7" s="358"/>
      <c r="J7" s="356"/>
      <c r="K7" s="358"/>
      <c r="L7" s="356"/>
      <c r="M7" s="361"/>
      <c r="N7" s="362"/>
      <c r="O7" s="364"/>
      <c r="P7" s="339"/>
      <c r="Q7" s="341"/>
      <c r="R7" s="343"/>
    </row>
    <row r="8" spans="1:18" s="77" customFormat="1" ht="33" customHeight="1">
      <c r="A8" s="364"/>
      <c r="B8" s="368"/>
      <c r="C8" s="78" t="s">
        <v>30</v>
      </c>
      <c r="D8" s="79" t="s">
        <v>130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127</v>
      </c>
      <c r="O8" s="78" t="s">
        <v>30</v>
      </c>
      <c r="P8" s="80" t="s">
        <v>127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768556</v>
      </c>
      <c r="D9" s="81">
        <v>28282101.113996</v>
      </c>
      <c r="E9" s="81">
        <v>7</v>
      </c>
      <c r="F9" s="81">
        <v>56.8</v>
      </c>
      <c r="G9" s="81">
        <v>4</v>
      </c>
      <c r="H9" s="81">
        <v>8.0172</v>
      </c>
      <c r="I9" s="81">
        <v>576902</v>
      </c>
      <c r="J9" s="81">
        <v>3006435.638796</v>
      </c>
      <c r="K9" s="81">
        <v>185981</v>
      </c>
      <c r="L9" s="81">
        <v>25033978.088924</v>
      </c>
      <c r="M9" s="81">
        <v>5616</v>
      </c>
      <c r="N9" s="81">
        <v>235367.496449</v>
      </c>
      <c r="O9" s="81">
        <v>46</v>
      </c>
      <c r="P9" s="81">
        <v>6255.072627</v>
      </c>
      <c r="Q9" s="81">
        <v>4828</v>
      </c>
      <c r="R9" s="81">
        <v>92</v>
      </c>
    </row>
    <row r="10" spans="1:18" s="77" customFormat="1" ht="15" customHeight="1">
      <c r="A10" s="55" t="s">
        <v>63</v>
      </c>
      <c r="B10" s="56"/>
      <c r="C10" s="81">
        <v>19293</v>
      </c>
      <c r="D10" s="81">
        <v>693944.772118</v>
      </c>
      <c r="E10" s="81">
        <v>1</v>
      </c>
      <c r="F10" s="81">
        <v>16.68</v>
      </c>
      <c r="G10" s="81">
        <v>0</v>
      </c>
      <c r="H10" s="81">
        <v>0</v>
      </c>
      <c r="I10" s="81">
        <v>13181</v>
      </c>
      <c r="J10" s="81">
        <v>63417.810957</v>
      </c>
      <c r="K10" s="81">
        <v>6071</v>
      </c>
      <c r="L10" s="81">
        <v>629606.319278</v>
      </c>
      <c r="M10" s="81">
        <v>40</v>
      </c>
      <c r="N10" s="81">
        <v>903.961883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4262</v>
      </c>
      <c r="D11" s="81">
        <v>359534.796551</v>
      </c>
      <c r="E11" s="81">
        <v>0</v>
      </c>
      <c r="F11" s="81">
        <v>0</v>
      </c>
      <c r="G11" s="81">
        <v>0</v>
      </c>
      <c r="H11" s="81">
        <v>0</v>
      </c>
      <c r="I11" s="81">
        <v>2950</v>
      </c>
      <c r="J11" s="81">
        <v>28280.014145</v>
      </c>
      <c r="K11" s="81">
        <v>1298</v>
      </c>
      <c r="L11" s="81">
        <v>328909.632406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201493</v>
      </c>
      <c r="D12" s="81">
        <v>8356425.931563</v>
      </c>
      <c r="E12" s="81">
        <v>0</v>
      </c>
      <c r="F12" s="81">
        <v>0</v>
      </c>
      <c r="G12" s="81">
        <v>1</v>
      </c>
      <c r="H12" s="81">
        <v>0.15</v>
      </c>
      <c r="I12" s="81">
        <v>141596</v>
      </c>
      <c r="J12" s="81">
        <v>693450.896911</v>
      </c>
      <c r="K12" s="81">
        <v>58785</v>
      </c>
      <c r="L12" s="81">
        <v>7606762.810819</v>
      </c>
      <c r="M12" s="81">
        <v>1105</v>
      </c>
      <c r="N12" s="81">
        <v>56187.573833</v>
      </c>
      <c r="O12" s="81">
        <v>6</v>
      </c>
      <c r="P12" s="81">
        <v>24.5</v>
      </c>
      <c r="Q12" s="81">
        <v>202</v>
      </c>
      <c r="R12" s="81">
        <v>28</v>
      </c>
    </row>
    <row r="13" spans="1:18" s="77" customFormat="1" ht="15" customHeight="1">
      <c r="A13" s="55" t="s">
        <v>66</v>
      </c>
      <c r="B13" s="56"/>
      <c r="C13" s="81">
        <v>19874</v>
      </c>
      <c r="D13" s="81">
        <v>476759.48988</v>
      </c>
      <c r="E13" s="81">
        <v>0</v>
      </c>
      <c r="F13" s="81">
        <v>0</v>
      </c>
      <c r="G13" s="81">
        <v>1</v>
      </c>
      <c r="H13" s="81">
        <v>0.15</v>
      </c>
      <c r="I13" s="81">
        <v>14668</v>
      </c>
      <c r="J13" s="81">
        <v>63012.488978</v>
      </c>
      <c r="K13" s="81">
        <v>5145</v>
      </c>
      <c r="L13" s="81">
        <v>412397.252887</v>
      </c>
      <c r="M13" s="81">
        <v>60</v>
      </c>
      <c r="N13" s="81">
        <v>1349.598015</v>
      </c>
      <c r="O13" s="81">
        <v>0</v>
      </c>
      <c r="P13" s="81">
        <v>0</v>
      </c>
      <c r="Q13" s="81">
        <v>11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1701</v>
      </c>
      <c r="D14" s="81">
        <v>54484.579309</v>
      </c>
      <c r="E14" s="81">
        <v>0</v>
      </c>
      <c r="F14" s="81">
        <v>0</v>
      </c>
      <c r="G14" s="81">
        <v>0</v>
      </c>
      <c r="H14" s="81">
        <v>0</v>
      </c>
      <c r="I14" s="81">
        <v>1025</v>
      </c>
      <c r="J14" s="81">
        <v>3901.946241</v>
      </c>
      <c r="K14" s="81">
        <v>664</v>
      </c>
      <c r="L14" s="81">
        <v>50085.633068</v>
      </c>
      <c r="M14" s="81">
        <v>12</v>
      </c>
      <c r="N14" s="81">
        <v>497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30</v>
      </c>
      <c r="D15" s="81">
        <v>55266.43105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26</v>
      </c>
      <c r="L15" s="81">
        <v>55159.23105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9238</v>
      </c>
      <c r="D16" s="81">
        <v>393646.813304</v>
      </c>
      <c r="E16" s="81">
        <v>0</v>
      </c>
      <c r="F16" s="81">
        <v>0</v>
      </c>
      <c r="G16" s="81">
        <v>0</v>
      </c>
      <c r="H16" s="81">
        <v>0</v>
      </c>
      <c r="I16" s="81">
        <v>5877</v>
      </c>
      <c r="J16" s="81">
        <v>33495.681504</v>
      </c>
      <c r="K16" s="81">
        <v>3329</v>
      </c>
      <c r="L16" s="81">
        <v>358909.0016</v>
      </c>
      <c r="M16" s="81">
        <v>32</v>
      </c>
      <c r="N16" s="81">
        <v>1242.1302</v>
      </c>
      <c r="O16" s="81">
        <v>0</v>
      </c>
      <c r="P16" s="81">
        <v>0</v>
      </c>
      <c r="Q16" s="81">
        <v>4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5106</v>
      </c>
      <c r="D17" s="81">
        <v>89741.822299</v>
      </c>
      <c r="E17" s="81">
        <v>0</v>
      </c>
      <c r="F17" s="81">
        <v>0</v>
      </c>
      <c r="G17" s="81">
        <v>0</v>
      </c>
      <c r="H17" s="81">
        <v>0</v>
      </c>
      <c r="I17" s="81">
        <v>4019</v>
      </c>
      <c r="J17" s="81">
        <v>16531.77138</v>
      </c>
      <c r="K17" s="81">
        <v>1052</v>
      </c>
      <c r="L17" s="81">
        <v>71101.949919</v>
      </c>
      <c r="M17" s="81">
        <v>35</v>
      </c>
      <c r="N17" s="81">
        <v>2108.101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1953</v>
      </c>
      <c r="D18" s="81">
        <v>34259.89052</v>
      </c>
      <c r="E18" s="81">
        <v>0</v>
      </c>
      <c r="F18" s="81">
        <v>0</v>
      </c>
      <c r="G18" s="81">
        <v>0</v>
      </c>
      <c r="H18" s="81">
        <v>0</v>
      </c>
      <c r="I18" s="81">
        <v>1414</v>
      </c>
      <c r="J18" s="81">
        <v>7064.98235</v>
      </c>
      <c r="K18" s="81">
        <v>522</v>
      </c>
      <c r="L18" s="81">
        <v>26348.99817</v>
      </c>
      <c r="M18" s="81">
        <v>17</v>
      </c>
      <c r="N18" s="81">
        <v>845.91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3689</v>
      </c>
      <c r="D19" s="81">
        <v>45868.08863</v>
      </c>
      <c r="E19" s="81">
        <v>0</v>
      </c>
      <c r="F19" s="81">
        <v>0</v>
      </c>
      <c r="G19" s="81">
        <v>0</v>
      </c>
      <c r="H19" s="81">
        <v>0</v>
      </c>
      <c r="I19" s="81">
        <v>2710</v>
      </c>
      <c r="J19" s="81">
        <v>13569.131998</v>
      </c>
      <c r="K19" s="81">
        <v>972</v>
      </c>
      <c r="L19" s="81">
        <v>32032.656632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3037</v>
      </c>
      <c r="D20" s="81">
        <v>56614.833907</v>
      </c>
      <c r="E20" s="81">
        <v>0</v>
      </c>
      <c r="F20" s="81">
        <v>0</v>
      </c>
      <c r="G20" s="81">
        <v>0</v>
      </c>
      <c r="H20" s="81">
        <v>0</v>
      </c>
      <c r="I20" s="81">
        <v>2172</v>
      </c>
      <c r="J20" s="81">
        <v>12534.968568</v>
      </c>
      <c r="K20" s="81">
        <v>857</v>
      </c>
      <c r="L20" s="81">
        <v>44032.615339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10715</v>
      </c>
      <c r="D21" s="81">
        <v>102696.572723</v>
      </c>
      <c r="E21" s="81">
        <v>0</v>
      </c>
      <c r="F21" s="81">
        <v>0</v>
      </c>
      <c r="G21" s="81">
        <v>0</v>
      </c>
      <c r="H21" s="81">
        <v>0</v>
      </c>
      <c r="I21" s="81">
        <v>8704</v>
      </c>
      <c r="J21" s="81">
        <v>28916.767907</v>
      </c>
      <c r="K21" s="81">
        <v>1977</v>
      </c>
      <c r="L21" s="81">
        <v>73557.336556</v>
      </c>
      <c r="M21" s="81">
        <v>34</v>
      </c>
      <c r="N21" s="81">
        <v>222.46826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310</v>
      </c>
      <c r="D22" s="81">
        <v>23799.143813</v>
      </c>
      <c r="E22" s="81">
        <v>0</v>
      </c>
      <c r="F22" s="81">
        <v>0</v>
      </c>
      <c r="G22" s="81">
        <v>0</v>
      </c>
      <c r="H22" s="81">
        <v>0</v>
      </c>
      <c r="I22" s="81">
        <v>174</v>
      </c>
      <c r="J22" s="81">
        <v>1172.82816</v>
      </c>
      <c r="K22" s="81">
        <v>136</v>
      </c>
      <c r="L22" s="81">
        <v>22626.315653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8713</v>
      </c>
      <c r="D23" s="81">
        <v>643620.328471</v>
      </c>
      <c r="E23" s="81">
        <v>0</v>
      </c>
      <c r="F23" s="81">
        <v>0</v>
      </c>
      <c r="G23" s="81">
        <v>0</v>
      </c>
      <c r="H23" s="81">
        <v>0</v>
      </c>
      <c r="I23" s="81">
        <v>5418</v>
      </c>
      <c r="J23" s="81">
        <v>32164.993966000002</v>
      </c>
      <c r="K23" s="81">
        <v>3257</v>
      </c>
      <c r="L23" s="81">
        <v>610819.008443</v>
      </c>
      <c r="M23" s="81">
        <v>38</v>
      </c>
      <c r="N23" s="81">
        <v>636.326062</v>
      </c>
      <c r="O23" s="81">
        <v>0</v>
      </c>
      <c r="P23" s="81">
        <v>0</v>
      </c>
      <c r="Q23" s="81">
        <v>22</v>
      </c>
      <c r="R23" s="81">
        <v>1</v>
      </c>
    </row>
    <row r="24" spans="1:18" s="77" customFormat="1" ht="15" customHeight="1">
      <c r="A24" s="55" t="s">
        <v>77</v>
      </c>
      <c r="B24" s="56"/>
      <c r="C24" s="81">
        <v>7099</v>
      </c>
      <c r="D24" s="81">
        <v>226082.911169</v>
      </c>
      <c r="E24" s="81">
        <v>0</v>
      </c>
      <c r="F24" s="81">
        <v>0</v>
      </c>
      <c r="G24" s="81">
        <v>0</v>
      </c>
      <c r="H24" s="81">
        <v>0</v>
      </c>
      <c r="I24" s="81">
        <v>4871</v>
      </c>
      <c r="J24" s="81">
        <v>21192.097462</v>
      </c>
      <c r="K24" s="81">
        <v>2178</v>
      </c>
      <c r="L24" s="81">
        <v>191656.07009</v>
      </c>
      <c r="M24" s="81">
        <v>50</v>
      </c>
      <c r="N24" s="81">
        <v>13234.743617</v>
      </c>
      <c r="O24" s="81">
        <v>0</v>
      </c>
      <c r="P24" s="81">
        <v>0</v>
      </c>
      <c r="Q24" s="81">
        <v>4</v>
      </c>
      <c r="R24" s="81">
        <v>0</v>
      </c>
    </row>
    <row r="25" spans="1:18" s="77" customFormat="1" ht="15" customHeight="1">
      <c r="A25" s="55" t="s">
        <v>266</v>
      </c>
      <c r="B25" s="56"/>
      <c r="C25" s="81">
        <v>214</v>
      </c>
      <c r="D25" s="81">
        <v>51817.437167</v>
      </c>
      <c r="E25" s="81">
        <v>0</v>
      </c>
      <c r="F25" s="81">
        <v>0</v>
      </c>
      <c r="G25" s="81">
        <v>0</v>
      </c>
      <c r="H25" s="81">
        <v>0</v>
      </c>
      <c r="I25" s="81">
        <v>52</v>
      </c>
      <c r="J25" s="81">
        <v>493.18</v>
      </c>
      <c r="K25" s="81">
        <v>161</v>
      </c>
      <c r="L25" s="81">
        <v>51324.057167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1750</v>
      </c>
      <c r="D26" s="81">
        <v>69596.255652</v>
      </c>
      <c r="E26" s="81">
        <v>0</v>
      </c>
      <c r="F26" s="81">
        <v>0</v>
      </c>
      <c r="G26" s="81">
        <v>0</v>
      </c>
      <c r="H26" s="81">
        <v>0</v>
      </c>
      <c r="I26" s="81">
        <v>1181</v>
      </c>
      <c r="J26" s="81">
        <v>7102.589412</v>
      </c>
      <c r="K26" s="81">
        <v>566</v>
      </c>
      <c r="L26" s="81">
        <v>62474.23124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8831</v>
      </c>
      <c r="D27" s="81">
        <v>225198.765773</v>
      </c>
      <c r="E27" s="81">
        <v>0</v>
      </c>
      <c r="F27" s="81">
        <v>0</v>
      </c>
      <c r="G27" s="81">
        <v>0</v>
      </c>
      <c r="H27" s="81">
        <v>0</v>
      </c>
      <c r="I27" s="81">
        <v>6064</v>
      </c>
      <c r="J27" s="81">
        <v>32805.379364</v>
      </c>
      <c r="K27" s="81">
        <v>2733</v>
      </c>
      <c r="L27" s="81">
        <v>191113.07638</v>
      </c>
      <c r="M27" s="81">
        <v>34</v>
      </c>
      <c r="N27" s="81">
        <v>1280.310029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3615</v>
      </c>
      <c r="D28" s="81">
        <v>187095.27374</v>
      </c>
      <c r="E28" s="81">
        <v>0</v>
      </c>
      <c r="F28" s="81">
        <v>0</v>
      </c>
      <c r="G28" s="81">
        <v>0</v>
      </c>
      <c r="H28" s="81">
        <v>0</v>
      </c>
      <c r="I28" s="81">
        <v>2536</v>
      </c>
      <c r="J28" s="81">
        <v>15406.915352</v>
      </c>
      <c r="K28" s="81">
        <v>1069</v>
      </c>
      <c r="L28" s="81">
        <v>171634.658388</v>
      </c>
      <c r="M28" s="81">
        <v>10</v>
      </c>
      <c r="N28" s="81">
        <v>53.7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7991</v>
      </c>
      <c r="D29" s="81">
        <v>579725.706414</v>
      </c>
      <c r="E29" s="81">
        <v>0</v>
      </c>
      <c r="F29" s="81">
        <v>0</v>
      </c>
      <c r="G29" s="81">
        <v>0</v>
      </c>
      <c r="H29" s="81">
        <v>0</v>
      </c>
      <c r="I29" s="81">
        <v>5688</v>
      </c>
      <c r="J29" s="81">
        <v>39821.440194</v>
      </c>
      <c r="K29" s="81">
        <v>2283</v>
      </c>
      <c r="L29" s="81">
        <v>536929.41622</v>
      </c>
      <c r="M29" s="81">
        <v>20</v>
      </c>
      <c r="N29" s="81">
        <v>2974.85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32739</v>
      </c>
      <c r="D30" s="81">
        <v>830757.680603</v>
      </c>
      <c r="E30" s="81">
        <v>0</v>
      </c>
      <c r="F30" s="81">
        <v>0</v>
      </c>
      <c r="G30" s="81">
        <v>0</v>
      </c>
      <c r="H30" s="81">
        <v>0</v>
      </c>
      <c r="I30" s="81">
        <v>23910</v>
      </c>
      <c r="J30" s="81">
        <v>118834.04261</v>
      </c>
      <c r="K30" s="81">
        <v>8772</v>
      </c>
      <c r="L30" s="81">
        <v>709972.811029</v>
      </c>
      <c r="M30" s="81">
        <v>57</v>
      </c>
      <c r="N30" s="81">
        <v>1950.826964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5140</v>
      </c>
      <c r="D31" s="81">
        <v>788974.310447</v>
      </c>
      <c r="E31" s="81">
        <v>0</v>
      </c>
      <c r="F31" s="81">
        <v>0</v>
      </c>
      <c r="G31" s="81">
        <v>0</v>
      </c>
      <c r="H31" s="81">
        <v>0</v>
      </c>
      <c r="I31" s="81">
        <v>2938</v>
      </c>
      <c r="J31" s="81">
        <v>17079.414006</v>
      </c>
      <c r="K31" s="81">
        <v>2072</v>
      </c>
      <c r="L31" s="81">
        <v>768771.732549</v>
      </c>
      <c r="M31" s="81">
        <v>130</v>
      </c>
      <c r="N31" s="81">
        <v>3123.163892</v>
      </c>
      <c r="O31" s="81">
        <v>0</v>
      </c>
      <c r="P31" s="81">
        <v>0</v>
      </c>
      <c r="Q31" s="81">
        <v>8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23792</v>
      </c>
      <c r="D32" s="81">
        <v>2161690.02356</v>
      </c>
      <c r="E32" s="81">
        <v>0</v>
      </c>
      <c r="F32" s="81">
        <v>0</v>
      </c>
      <c r="G32" s="81">
        <v>0</v>
      </c>
      <c r="H32" s="81">
        <v>0</v>
      </c>
      <c r="I32" s="81">
        <v>14934</v>
      </c>
      <c r="J32" s="81">
        <v>71124.690507</v>
      </c>
      <c r="K32" s="81">
        <v>8606</v>
      </c>
      <c r="L32" s="81">
        <v>2082373.210337</v>
      </c>
      <c r="M32" s="81">
        <v>249</v>
      </c>
      <c r="N32" s="81">
        <v>8183.122716</v>
      </c>
      <c r="O32" s="81">
        <v>3</v>
      </c>
      <c r="P32" s="81">
        <v>9</v>
      </c>
      <c r="Q32" s="81">
        <v>77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4964</v>
      </c>
      <c r="D33" s="81">
        <v>181019.291486</v>
      </c>
      <c r="E33" s="81">
        <v>0</v>
      </c>
      <c r="F33" s="81">
        <v>0</v>
      </c>
      <c r="G33" s="81">
        <v>0</v>
      </c>
      <c r="H33" s="81">
        <v>0</v>
      </c>
      <c r="I33" s="81">
        <v>3248</v>
      </c>
      <c r="J33" s="81">
        <v>18171.004221</v>
      </c>
      <c r="K33" s="81">
        <v>1673</v>
      </c>
      <c r="L33" s="81">
        <v>162352.812096</v>
      </c>
      <c r="M33" s="81">
        <v>43</v>
      </c>
      <c r="N33" s="81">
        <v>495.475169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7243</v>
      </c>
      <c r="D34" s="81">
        <v>277625.080134</v>
      </c>
      <c r="E34" s="81">
        <v>0</v>
      </c>
      <c r="F34" s="81">
        <v>0</v>
      </c>
      <c r="G34" s="81">
        <v>0</v>
      </c>
      <c r="H34" s="81">
        <v>0</v>
      </c>
      <c r="I34" s="81">
        <v>5037</v>
      </c>
      <c r="J34" s="81">
        <v>25093.042866</v>
      </c>
      <c r="K34" s="81">
        <v>2163</v>
      </c>
      <c r="L34" s="81">
        <v>243656.017143</v>
      </c>
      <c r="M34" s="81">
        <v>43</v>
      </c>
      <c r="N34" s="81">
        <v>8876.020125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2588</v>
      </c>
      <c r="D35" s="81">
        <v>80290.021972</v>
      </c>
      <c r="E35" s="81">
        <v>0</v>
      </c>
      <c r="F35" s="81">
        <v>0</v>
      </c>
      <c r="G35" s="81">
        <v>0</v>
      </c>
      <c r="H35" s="81">
        <v>0</v>
      </c>
      <c r="I35" s="81">
        <v>1849</v>
      </c>
      <c r="J35" s="81">
        <v>10165.653408</v>
      </c>
      <c r="K35" s="81">
        <v>726</v>
      </c>
      <c r="L35" s="81">
        <v>69685.668564</v>
      </c>
      <c r="M35" s="81">
        <v>13</v>
      </c>
      <c r="N35" s="81">
        <v>438.7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267</v>
      </c>
      <c r="B36" s="56"/>
      <c r="C36" s="81">
        <v>6437</v>
      </c>
      <c r="D36" s="81">
        <v>165479.013747</v>
      </c>
      <c r="E36" s="81">
        <v>0</v>
      </c>
      <c r="F36" s="81">
        <v>0</v>
      </c>
      <c r="G36" s="81">
        <v>0</v>
      </c>
      <c r="H36" s="81">
        <v>0</v>
      </c>
      <c r="I36" s="81">
        <v>4866</v>
      </c>
      <c r="J36" s="81">
        <v>20983.448309</v>
      </c>
      <c r="K36" s="81">
        <v>1519</v>
      </c>
      <c r="L36" s="81">
        <v>143370.12291</v>
      </c>
      <c r="M36" s="81">
        <v>52</v>
      </c>
      <c r="N36" s="81">
        <v>1125.442528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2581</v>
      </c>
      <c r="D37" s="81">
        <v>21719.425435</v>
      </c>
      <c r="E37" s="81">
        <v>0</v>
      </c>
      <c r="F37" s="81">
        <v>0</v>
      </c>
      <c r="G37" s="81">
        <v>0</v>
      </c>
      <c r="H37" s="81">
        <v>0</v>
      </c>
      <c r="I37" s="81">
        <v>2142</v>
      </c>
      <c r="J37" s="81">
        <v>8243.062046</v>
      </c>
      <c r="K37" s="81">
        <v>430</v>
      </c>
      <c r="L37" s="81">
        <v>13389.063389</v>
      </c>
      <c r="M37" s="81">
        <v>8</v>
      </c>
      <c r="N37" s="81">
        <v>82.3</v>
      </c>
      <c r="O37" s="81">
        <v>1</v>
      </c>
      <c r="P37" s="81">
        <v>5</v>
      </c>
      <c r="Q37" s="81">
        <v>1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6485</v>
      </c>
      <c r="D38" s="81">
        <v>154007.99138</v>
      </c>
      <c r="E38" s="81">
        <v>0</v>
      </c>
      <c r="F38" s="81">
        <v>0</v>
      </c>
      <c r="G38" s="81">
        <v>0</v>
      </c>
      <c r="H38" s="81">
        <v>0</v>
      </c>
      <c r="I38" s="81">
        <v>4734</v>
      </c>
      <c r="J38" s="81">
        <v>20375.009689</v>
      </c>
      <c r="K38" s="81">
        <v>1690</v>
      </c>
      <c r="L38" s="81">
        <v>130214.38831</v>
      </c>
      <c r="M38" s="81">
        <v>61</v>
      </c>
      <c r="N38" s="81">
        <v>3418.593381</v>
      </c>
      <c r="O38" s="81">
        <v>0</v>
      </c>
      <c r="P38" s="81">
        <v>0</v>
      </c>
      <c r="Q38" s="81">
        <v>11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15658</v>
      </c>
      <c r="D39" s="81">
        <v>378588.748978</v>
      </c>
      <c r="E39" s="81">
        <v>0</v>
      </c>
      <c r="F39" s="81">
        <v>0</v>
      </c>
      <c r="G39" s="81">
        <v>0</v>
      </c>
      <c r="H39" s="81">
        <v>0</v>
      </c>
      <c r="I39" s="81">
        <v>11361</v>
      </c>
      <c r="J39" s="81">
        <v>54087.166413</v>
      </c>
      <c r="K39" s="81">
        <v>4207</v>
      </c>
      <c r="L39" s="81">
        <v>320775.47569</v>
      </c>
      <c r="M39" s="81">
        <v>88</v>
      </c>
      <c r="N39" s="81">
        <v>3715.606875</v>
      </c>
      <c r="O39" s="81">
        <v>2</v>
      </c>
      <c r="P39" s="81">
        <v>10.5</v>
      </c>
      <c r="Q39" s="81">
        <v>9</v>
      </c>
      <c r="R39" s="81">
        <v>0</v>
      </c>
    </row>
    <row r="40" spans="1:18" s="77" customFormat="1" ht="15" customHeight="1">
      <c r="A40" s="55" t="s">
        <v>91</v>
      </c>
      <c r="B40" s="56"/>
      <c r="C40" s="81">
        <v>7907</v>
      </c>
      <c r="D40" s="81">
        <v>1443501.779</v>
      </c>
      <c r="E40" s="81">
        <v>0</v>
      </c>
      <c r="F40" s="81">
        <v>0</v>
      </c>
      <c r="G40" s="81">
        <v>0</v>
      </c>
      <c r="H40" s="81">
        <v>0</v>
      </c>
      <c r="I40" s="81">
        <v>4623</v>
      </c>
      <c r="J40" s="81">
        <v>34963.148927</v>
      </c>
      <c r="K40" s="81">
        <v>3246</v>
      </c>
      <c r="L40" s="81">
        <v>1407618.896797</v>
      </c>
      <c r="M40" s="81">
        <v>38</v>
      </c>
      <c r="N40" s="81">
        <v>919.733276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3480</v>
      </c>
      <c r="D41" s="81">
        <v>188002.921358</v>
      </c>
      <c r="E41" s="81">
        <v>0</v>
      </c>
      <c r="F41" s="81">
        <v>0</v>
      </c>
      <c r="G41" s="81">
        <v>0</v>
      </c>
      <c r="H41" s="81">
        <v>0</v>
      </c>
      <c r="I41" s="81">
        <v>3001</v>
      </c>
      <c r="J41" s="81">
        <v>15669.224684</v>
      </c>
      <c r="K41" s="81">
        <v>474</v>
      </c>
      <c r="L41" s="81">
        <v>172305.696674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345</v>
      </c>
      <c r="B42" s="56"/>
      <c r="C42" s="81">
        <v>119777</v>
      </c>
      <c r="D42" s="81">
        <v>1432614.699751</v>
      </c>
      <c r="E42" s="81">
        <v>0</v>
      </c>
      <c r="F42" s="81">
        <v>0</v>
      </c>
      <c r="G42" s="81">
        <v>0</v>
      </c>
      <c r="H42" s="81">
        <v>0</v>
      </c>
      <c r="I42" s="81">
        <v>103612</v>
      </c>
      <c r="J42" s="81">
        <v>487771.841065</v>
      </c>
      <c r="K42" s="81">
        <v>15761</v>
      </c>
      <c r="L42" s="81">
        <v>916763.129872</v>
      </c>
      <c r="M42" s="81">
        <v>403</v>
      </c>
      <c r="N42" s="81">
        <v>28073.578993</v>
      </c>
      <c r="O42" s="81">
        <v>1</v>
      </c>
      <c r="P42" s="81">
        <v>6.149821</v>
      </c>
      <c r="Q42" s="81">
        <v>33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94655</v>
      </c>
      <c r="D43" s="81">
        <v>1058573.32153</v>
      </c>
      <c r="E43" s="81">
        <v>1</v>
      </c>
      <c r="F43" s="81">
        <v>25</v>
      </c>
      <c r="G43" s="81">
        <v>0</v>
      </c>
      <c r="H43" s="81">
        <v>0</v>
      </c>
      <c r="I43" s="81">
        <v>80419</v>
      </c>
      <c r="J43" s="81">
        <v>292384.648789</v>
      </c>
      <c r="K43" s="81">
        <v>13299</v>
      </c>
      <c r="L43" s="81">
        <v>756351.579471</v>
      </c>
      <c r="M43" s="81">
        <v>922</v>
      </c>
      <c r="N43" s="81">
        <v>9621.265523</v>
      </c>
      <c r="O43" s="81">
        <v>14</v>
      </c>
      <c r="P43" s="81">
        <v>190.827747</v>
      </c>
      <c r="Q43" s="81">
        <v>57</v>
      </c>
      <c r="R43" s="81">
        <v>1</v>
      </c>
    </row>
    <row r="44" spans="1:18" s="77" customFormat="1" ht="15" customHeight="1">
      <c r="A44" s="55" t="s">
        <v>94</v>
      </c>
      <c r="B44" s="56"/>
      <c r="C44" s="81">
        <v>16655</v>
      </c>
      <c r="D44" s="81">
        <v>1056931.085437</v>
      </c>
      <c r="E44" s="81">
        <v>0</v>
      </c>
      <c r="F44" s="81">
        <v>0</v>
      </c>
      <c r="G44" s="81">
        <v>1</v>
      </c>
      <c r="H44" s="81">
        <v>1.8072</v>
      </c>
      <c r="I44" s="81">
        <v>11100</v>
      </c>
      <c r="J44" s="81">
        <v>105467.282292</v>
      </c>
      <c r="K44" s="81">
        <v>5382</v>
      </c>
      <c r="L44" s="81">
        <v>943675.807959</v>
      </c>
      <c r="M44" s="81">
        <v>156</v>
      </c>
      <c r="N44" s="81">
        <v>7729.887986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7846</v>
      </c>
      <c r="D45" s="81">
        <v>65051.497531</v>
      </c>
      <c r="E45" s="81">
        <v>0</v>
      </c>
      <c r="F45" s="81">
        <v>0</v>
      </c>
      <c r="G45" s="81">
        <v>0</v>
      </c>
      <c r="H45" s="81">
        <v>0</v>
      </c>
      <c r="I45" s="81">
        <v>6310</v>
      </c>
      <c r="J45" s="81">
        <v>22013.518607</v>
      </c>
      <c r="K45" s="81">
        <v>1522</v>
      </c>
      <c r="L45" s="81">
        <v>42717.699644</v>
      </c>
      <c r="M45" s="81">
        <v>14</v>
      </c>
      <c r="N45" s="81">
        <v>320.27928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351</v>
      </c>
      <c r="B46" s="56"/>
      <c r="C46" s="81">
        <v>27862</v>
      </c>
      <c r="D46" s="81">
        <v>559858.314788</v>
      </c>
      <c r="E46" s="81">
        <v>0</v>
      </c>
      <c r="F46" s="81">
        <v>0</v>
      </c>
      <c r="G46" s="81">
        <v>0</v>
      </c>
      <c r="H46" s="81">
        <v>0</v>
      </c>
      <c r="I46" s="81">
        <v>20528</v>
      </c>
      <c r="J46" s="81">
        <v>57323.326361</v>
      </c>
      <c r="K46" s="81">
        <v>6801</v>
      </c>
      <c r="L46" s="81">
        <v>487832.598931</v>
      </c>
      <c r="M46" s="81">
        <v>533</v>
      </c>
      <c r="N46" s="81">
        <v>14702.389496</v>
      </c>
      <c r="O46" s="81">
        <v>0</v>
      </c>
      <c r="P46" s="81">
        <v>0</v>
      </c>
      <c r="Q46" s="81">
        <v>86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60971</v>
      </c>
      <c r="D47" s="81">
        <v>9402306.450501</v>
      </c>
      <c r="E47" s="81">
        <v>1</v>
      </c>
      <c r="F47" s="81">
        <v>2</v>
      </c>
      <c r="G47" s="81">
        <v>0</v>
      </c>
      <c r="H47" s="81">
        <v>0</v>
      </c>
      <c r="I47" s="81">
        <v>35786</v>
      </c>
      <c r="J47" s="81">
        <v>518508.48555</v>
      </c>
      <c r="K47" s="81">
        <v>24463</v>
      </c>
      <c r="L47" s="81">
        <v>8798025.577051</v>
      </c>
      <c r="M47" s="81">
        <v>718</v>
      </c>
      <c r="N47" s="81">
        <v>79861.792841</v>
      </c>
      <c r="O47" s="81">
        <v>3</v>
      </c>
      <c r="P47" s="81">
        <v>5908.595059</v>
      </c>
      <c r="Q47" s="81">
        <v>173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39643</v>
      </c>
      <c r="D48" s="81">
        <v>1534048.919428</v>
      </c>
      <c r="E48" s="81">
        <v>1</v>
      </c>
      <c r="F48" s="81">
        <v>0.15</v>
      </c>
      <c r="G48" s="81">
        <v>0</v>
      </c>
      <c r="H48" s="81">
        <v>0</v>
      </c>
      <c r="I48" s="81">
        <v>25152</v>
      </c>
      <c r="J48" s="81">
        <v>272813.935427</v>
      </c>
      <c r="K48" s="81">
        <v>14125</v>
      </c>
      <c r="L48" s="81">
        <v>1241188.95895</v>
      </c>
      <c r="M48" s="81">
        <v>365</v>
      </c>
      <c r="N48" s="81">
        <v>20045.875051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102791</v>
      </c>
      <c r="D49" s="81">
        <v>1344304.091742</v>
      </c>
      <c r="E49" s="81">
        <v>0</v>
      </c>
      <c r="F49" s="81">
        <v>0</v>
      </c>
      <c r="G49" s="81">
        <v>0</v>
      </c>
      <c r="H49" s="81">
        <v>0</v>
      </c>
      <c r="I49" s="81">
        <v>79997</v>
      </c>
      <c r="J49" s="81">
        <v>229259.527809</v>
      </c>
      <c r="K49" s="81">
        <v>21896</v>
      </c>
      <c r="L49" s="81">
        <v>1107722.229946</v>
      </c>
      <c r="M49" s="81">
        <v>893</v>
      </c>
      <c r="N49" s="81">
        <v>7264.133987</v>
      </c>
      <c r="O49" s="81">
        <v>5</v>
      </c>
      <c r="P49" s="81">
        <v>58.2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23947</v>
      </c>
      <c r="D50" s="81">
        <v>366380.137613</v>
      </c>
      <c r="E50" s="81">
        <v>1</v>
      </c>
      <c r="F50" s="81">
        <v>1.2</v>
      </c>
      <c r="G50" s="81">
        <v>0</v>
      </c>
      <c r="H50" s="81">
        <v>0</v>
      </c>
      <c r="I50" s="81">
        <v>19379</v>
      </c>
      <c r="J50" s="81">
        <v>83230.413053</v>
      </c>
      <c r="K50" s="81">
        <v>4451</v>
      </c>
      <c r="L50" s="81">
        <v>282127.701164</v>
      </c>
      <c r="M50" s="81">
        <v>116</v>
      </c>
      <c r="N50" s="81">
        <v>1020.823396</v>
      </c>
      <c r="O50" s="81">
        <v>0</v>
      </c>
      <c r="P50" s="81">
        <v>0</v>
      </c>
      <c r="Q50" s="81">
        <v>1156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357</v>
      </c>
      <c r="B52" s="56"/>
      <c r="C52" s="81">
        <v>468</v>
      </c>
      <c r="D52" s="81">
        <v>1764.33634</v>
      </c>
      <c r="E52" s="81">
        <v>0</v>
      </c>
      <c r="F52" s="81">
        <v>0</v>
      </c>
      <c r="G52" s="81">
        <v>0</v>
      </c>
      <c r="H52" s="81">
        <v>0</v>
      </c>
      <c r="I52" s="81">
        <v>387</v>
      </c>
      <c r="J52" s="81">
        <v>933.051554</v>
      </c>
      <c r="K52" s="81">
        <v>79</v>
      </c>
      <c r="L52" s="81">
        <v>830.884786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51</v>
      </c>
      <c r="J53" s="81">
        <v>231.25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3437</v>
      </c>
      <c r="D54" s="81">
        <v>84143.406767</v>
      </c>
      <c r="E54" s="81">
        <v>0</v>
      </c>
      <c r="F54" s="81">
        <v>0</v>
      </c>
      <c r="G54" s="81">
        <v>0</v>
      </c>
      <c r="H54" s="81">
        <v>0</v>
      </c>
      <c r="I54" s="81">
        <v>2642</v>
      </c>
      <c r="J54" s="81">
        <v>7904.469299</v>
      </c>
      <c r="K54" s="81">
        <v>780</v>
      </c>
      <c r="L54" s="81">
        <v>76145.987468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14088</v>
      </c>
      <c r="D55" s="81">
        <v>152866.100448</v>
      </c>
      <c r="E55" s="81">
        <v>0</v>
      </c>
      <c r="F55" s="81">
        <v>0</v>
      </c>
      <c r="G55" s="81">
        <v>0</v>
      </c>
      <c r="H55" s="81">
        <v>0</v>
      </c>
      <c r="I55" s="81">
        <v>11227</v>
      </c>
      <c r="J55" s="81">
        <v>42997.083983</v>
      </c>
      <c r="K55" s="81">
        <v>2718</v>
      </c>
      <c r="L55" s="81">
        <v>106033.414718</v>
      </c>
      <c r="M55" s="81">
        <v>142</v>
      </c>
      <c r="N55" s="81">
        <v>3825.101747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19923</v>
      </c>
      <c r="D56" s="81">
        <v>181576.30153</v>
      </c>
      <c r="E56" s="81">
        <v>2</v>
      </c>
      <c r="F56" s="81">
        <v>11.77</v>
      </c>
      <c r="G56" s="81">
        <v>2</v>
      </c>
      <c r="H56" s="81">
        <v>6.06</v>
      </c>
      <c r="I56" s="81">
        <v>14961</v>
      </c>
      <c r="J56" s="81">
        <v>49815.709383</v>
      </c>
      <c r="K56" s="81">
        <v>4823</v>
      </c>
      <c r="L56" s="81">
        <v>129318.16299</v>
      </c>
      <c r="M56" s="81">
        <v>135</v>
      </c>
      <c r="N56" s="81">
        <v>2424.599157</v>
      </c>
      <c r="O56" s="81">
        <v>0</v>
      </c>
      <c r="P56" s="81">
        <v>0</v>
      </c>
      <c r="Q56" s="81">
        <v>2972</v>
      </c>
      <c r="R56" s="81">
        <v>52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中華民國112年11月20日編製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8" t="s">
        <v>41</v>
      </c>
      <c r="B59" s="215" t="s">
        <v>373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8"/>
      <c r="B60" s="215" t="s">
        <v>374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5" t="s">
        <v>133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T19" sqref="T19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7"/>
      <c r="Q1" s="90" t="s">
        <v>1</v>
      </c>
      <c r="R1" s="212" t="s">
        <v>372</v>
      </c>
    </row>
    <row r="2" spans="1:18" ht="16.5" customHeight="1">
      <c r="A2" s="67" t="s">
        <v>134</v>
      </c>
      <c r="B2" s="68" t="s">
        <v>135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136</v>
      </c>
    </row>
    <row r="3" spans="1:18" s="72" customFormat="1" ht="18" customHeight="1">
      <c r="A3" s="388" t="s">
        <v>240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</row>
    <row r="4" spans="1:18" s="72" customFormat="1" ht="18" customHeight="1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</row>
    <row r="5" spans="1:18" s="76" customFormat="1" ht="18" customHeight="1">
      <c r="A5" s="74"/>
      <c r="G5" s="308" t="s">
        <v>389</v>
      </c>
      <c r="H5" s="308"/>
      <c r="I5" s="308"/>
      <c r="J5" s="308"/>
      <c r="K5" s="308"/>
      <c r="Q5" s="390" t="s">
        <v>6</v>
      </c>
      <c r="R5" s="390"/>
    </row>
    <row r="6" spans="1:18" s="76" customFormat="1" ht="15.75" customHeight="1">
      <c r="A6" s="371" t="s">
        <v>169</v>
      </c>
      <c r="B6" s="372"/>
      <c r="C6" s="336" t="s">
        <v>137</v>
      </c>
      <c r="D6" s="365"/>
      <c r="E6" s="377" t="s">
        <v>138</v>
      </c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9"/>
      <c r="Q6" s="336" t="s">
        <v>139</v>
      </c>
      <c r="R6" s="380"/>
    </row>
    <row r="7" spans="1:18" s="77" customFormat="1" ht="15.75" customHeight="1">
      <c r="A7" s="373"/>
      <c r="B7" s="374"/>
      <c r="C7" s="338"/>
      <c r="D7" s="368"/>
      <c r="E7" s="382" t="s">
        <v>140</v>
      </c>
      <c r="F7" s="383"/>
      <c r="G7" s="382" t="s">
        <v>141</v>
      </c>
      <c r="H7" s="383"/>
      <c r="I7" s="382" t="s">
        <v>142</v>
      </c>
      <c r="J7" s="383"/>
      <c r="K7" s="382" t="s">
        <v>143</v>
      </c>
      <c r="L7" s="383"/>
      <c r="M7" s="384" t="s">
        <v>144</v>
      </c>
      <c r="N7" s="385"/>
      <c r="O7" s="382" t="s">
        <v>145</v>
      </c>
      <c r="P7" s="383"/>
      <c r="Q7" s="338"/>
      <c r="R7" s="381"/>
    </row>
    <row r="8" spans="1:18" s="77" customFormat="1" ht="15.75" customHeight="1">
      <c r="A8" s="375"/>
      <c r="B8" s="376"/>
      <c r="C8" s="93" t="s">
        <v>146</v>
      </c>
      <c r="D8" s="78" t="s">
        <v>31</v>
      </c>
      <c r="E8" s="93" t="s">
        <v>146</v>
      </c>
      <c r="F8" s="78" t="s">
        <v>31</v>
      </c>
      <c r="G8" s="93" t="s">
        <v>146</v>
      </c>
      <c r="H8" s="78" t="s">
        <v>31</v>
      </c>
      <c r="I8" s="93" t="s">
        <v>146</v>
      </c>
      <c r="J8" s="78" t="s">
        <v>31</v>
      </c>
      <c r="K8" s="93" t="s">
        <v>146</v>
      </c>
      <c r="L8" s="78" t="s">
        <v>31</v>
      </c>
      <c r="M8" s="93" t="s">
        <v>146</v>
      </c>
      <c r="N8" s="78" t="s">
        <v>31</v>
      </c>
      <c r="O8" s="78" t="s">
        <v>30</v>
      </c>
      <c r="P8" s="78" t="s">
        <v>31</v>
      </c>
      <c r="Q8" s="78" t="s">
        <v>147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767007</v>
      </c>
      <c r="D9" s="81">
        <v>28209463.743909</v>
      </c>
      <c r="E9" s="81">
        <v>3572</v>
      </c>
      <c r="F9" s="81">
        <v>10259.949973</v>
      </c>
      <c r="G9" s="81">
        <v>2026</v>
      </c>
      <c r="H9" s="81">
        <v>11559.31482</v>
      </c>
      <c r="I9" s="81">
        <v>2765</v>
      </c>
      <c r="J9" s="81">
        <v>93240.151671</v>
      </c>
      <c r="K9" s="81">
        <v>316</v>
      </c>
      <c r="L9" s="81">
        <v>18446.437227</v>
      </c>
      <c r="M9" s="81">
        <v>0</v>
      </c>
      <c r="N9" s="81">
        <v>0</v>
      </c>
      <c r="O9" s="81">
        <v>3</v>
      </c>
      <c r="P9" s="81">
        <v>-856.97951</v>
      </c>
      <c r="Q9" s="81">
        <v>768556</v>
      </c>
      <c r="R9" s="81">
        <v>28282101.113996</v>
      </c>
    </row>
    <row r="10" spans="1:18" s="77" customFormat="1" ht="12.75" customHeight="1">
      <c r="A10" s="55" t="s">
        <v>148</v>
      </c>
      <c r="B10" s="56"/>
      <c r="C10" s="81">
        <v>19235</v>
      </c>
      <c r="D10" s="81">
        <v>691915.716594</v>
      </c>
      <c r="E10" s="81">
        <v>97</v>
      </c>
      <c r="F10" s="81">
        <v>187.85</v>
      </c>
      <c r="G10" s="81">
        <v>50</v>
      </c>
      <c r="H10" s="81">
        <v>206.261</v>
      </c>
      <c r="I10" s="81">
        <v>109</v>
      </c>
      <c r="J10" s="81">
        <v>1943.691884</v>
      </c>
      <c r="K10" s="81">
        <v>2</v>
      </c>
      <c r="L10" s="81">
        <v>108.55</v>
      </c>
      <c r="M10" s="81">
        <v>17</v>
      </c>
      <c r="N10" s="81">
        <v>-48.429</v>
      </c>
      <c r="O10" s="81">
        <v>-6</v>
      </c>
      <c r="P10" s="81">
        <v>260.75364</v>
      </c>
      <c r="Q10" s="81">
        <v>19293</v>
      </c>
      <c r="R10" s="81">
        <v>693944.772118</v>
      </c>
    </row>
    <row r="11" spans="1:18" s="77" customFormat="1" ht="12.75" customHeight="1">
      <c r="A11" s="55" t="s">
        <v>149</v>
      </c>
      <c r="B11" s="56"/>
      <c r="C11" s="81">
        <v>4247</v>
      </c>
      <c r="D11" s="81">
        <v>359080.327663</v>
      </c>
      <c r="E11" s="81">
        <v>16</v>
      </c>
      <c r="F11" s="81">
        <v>55.368888</v>
      </c>
      <c r="G11" s="81">
        <v>7</v>
      </c>
      <c r="H11" s="81">
        <v>70</v>
      </c>
      <c r="I11" s="81">
        <v>16</v>
      </c>
      <c r="J11" s="81">
        <v>220.8</v>
      </c>
      <c r="K11" s="81">
        <v>5</v>
      </c>
      <c r="L11" s="81">
        <v>69.6</v>
      </c>
      <c r="M11" s="81">
        <v>7</v>
      </c>
      <c r="N11" s="81">
        <v>316.9</v>
      </c>
      <c r="O11" s="81">
        <v>-1</v>
      </c>
      <c r="P11" s="81">
        <v>1</v>
      </c>
      <c r="Q11" s="81">
        <v>4262</v>
      </c>
      <c r="R11" s="81">
        <v>359534.796551</v>
      </c>
    </row>
    <row r="12" spans="1:18" s="77" customFormat="1" ht="12.75" customHeight="1">
      <c r="A12" s="55" t="s">
        <v>150</v>
      </c>
      <c r="B12" s="56"/>
      <c r="C12" s="81">
        <v>201321</v>
      </c>
      <c r="D12" s="81">
        <v>8336820.821295</v>
      </c>
      <c r="E12" s="81">
        <v>548</v>
      </c>
      <c r="F12" s="81">
        <v>1218.842582</v>
      </c>
      <c r="G12" s="81">
        <v>363</v>
      </c>
      <c r="H12" s="81">
        <v>4653.742768</v>
      </c>
      <c r="I12" s="81">
        <v>677</v>
      </c>
      <c r="J12" s="81">
        <v>22047.338294</v>
      </c>
      <c r="K12" s="81">
        <v>65</v>
      </c>
      <c r="L12" s="81">
        <v>2710.4921</v>
      </c>
      <c r="M12" s="81">
        <v>97</v>
      </c>
      <c r="N12" s="81">
        <v>1155.11556</v>
      </c>
      <c r="O12" s="81">
        <v>-110</v>
      </c>
      <c r="P12" s="81">
        <v>2548.0487</v>
      </c>
      <c r="Q12" s="81">
        <v>201493</v>
      </c>
      <c r="R12" s="81">
        <v>8356425.931563</v>
      </c>
    </row>
    <row r="13" spans="1:18" s="77" customFormat="1" ht="12.75" customHeight="1">
      <c r="A13" s="55" t="s">
        <v>66</v>
      </c>
      <c r="B13" s="56"/>
      <c r="C13" s="81">
        <v>19834</v>
      </c>
      <c r="D13" s="81">
        <v>476388.59489</v>
      </c>
      <c r="E13" s="81">
        <v>102</v>
      </c>
      <c r="F13" s="81">
        <v>201.348</v>
      </c>
      <c r="G13" s="81">
        <v>55</v>
      </c>
      <c r="H13" s="81">
        <v>581.842</v>
      </c>
      <c r="I13" s="81">
        <v>86</v>
      </c>
      <c r="J13" s="81">
        <v>883.34899</v>
      </c>
      <c r="K13" s="81">
        <v>5</v>
      </c>
      <c r="L13" s="81">
        <v>39.15</v>
      </c>
      <c r="M13" s="81">
        <v>6</v>
      </c>
      <c r="N13" s="81">
        <v>26.4</v>
      </c>
      <c r="O13" s="81">
        <v>-13</v>
      </c>
      <c r="P13" s="81">
        <v>-119.21</v>
      </c>
      <c r="Q13" s="81">
        <v>19874</v>
      </c>
      <c r="R13" s="81">
        <v>476759.48988</v>
      </c>
    </row>
    <row r="14" spans="1:18" s="77" customFormat="1" ht="12.75" customHeight="1">
      <c r="A14" s="55" t="s">
        <v>67</v>
      </c>
      <c r="B14" s="56"/>
      <c r="C14" s="81">
        <v>1695</v>
      </c>
      <c r="D14" s="81">
        <v>53189.640008</v>
      </c>
      <c r="E14" s="81">
        <v>12</v>
      </c>
      <c r="F14" s="81">
        <v>32.05</v>
      </c>
      <c r="G14" s="81">
        <v>5</v>
      </c>
      <c r="H14" s="81">
        <v>10.5</v>
      </c>
      <c r="I14" s="81">
        <v>12</v>
      </c>
      <c r="J14" s="81">
        <v>1066.208391</v>
      </c>
      <c r="K14" s="81">
        <v>0</v>
      </c>
      <c r="L14" s="81">
        <v>0</v>
      </c>
      <c r="M14" s="81">
        <v>-2</v>
      </c>
      <c r="N14" s="81">
        <v>199.755</v>
      </c>
      <c r="O14" s="81">
        <v>1</v>
      </c>
      <c r="P14" s="81">
        <v>7.42591</v>
      </c>
      <c r="Q14" s="81">
        <v>1701</v>
      </c>
      <c r="R14" s="81">
        <v>54484.579309</v>
      </c>
    </row>
    <row r="15" spans="1:18" s="77" customFormat="1" ht="12.75" customHeight="1">
      <c r="A15" s="55" t="s">
        <v>68</v>
      </c>
      <c r="B15" s="56"/>
      <c r="C15" s="81">
        <v>30</v>
      </c>
      <c r="D15" s="81">
        <v>55266.43105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30</v>
      </c>
      <c r="R15" s="81">
        <v>55266.43105</v>
      </c>
    </row>
    <row r="16" spans="1:18" s="77" customFormat="1" ht="12.75" customHeight="1">
      <c r="A16" s="55" t="s">
        <v>69</v>
      </c>
      <c r="B16" s="56"/>
      <c r="C16" s="81">
        <v>9262</v>
      </c>
      <c r="D16" s="81">
        <v>393979.138754</v>
      </c>
      <c r="E16" s="81">
        <v>3</v>
      </c>
      <c r="F16" s="81">
        <v>100.2</v>
      </c>
      <c r="G16" s="81">
        <v>13</v>
      </c>
      <c r="H16" s="81">
        <v>66.3</v>
      </c>
      <c r="I16" s="81">
        <v>13</v>
      </c>
      <c r="J16" s="81">
        <v>196.8</v>
      </c>
      <c r="K16" s="81">
        <v>4</v>
      </c>
      <c r="L16" s="81">
        <v>47</v>
      </c>
      <c r="M16" s="81">
        <v>-1</v>
      </c>
      <c r="N16" s="81">
        <v>-258.33</v>
      </c>
      <c r="O16" s="81">
        <v>-13</v>
      </c>
      <c r="P16" s="81">
        <v>-257.69545</v>
      </c>
      <c r="Q16" s="81">
        <v>9238</v>
      </c>
      <c r="R16" s="81">
        <v>393646.813304</v>
      </c>
    </row>
    <row r="17" spans="1:18" s="77" customFormat="1" ht="12.75" customHeight="1">
      <c r="A17" s="55" t="s">
        <v>70</v>
      </c>
      <c r="B17" s="56"/>
      <c r="C17" s="81">
        <v>5096</v>
      </c>
      <c r="D17" s="81">
        <v>89304.524619</v>
      </c>
      <c r="E17" s="81">
        <v>21</v>
      </c>
      <c r="F17" s="81">
        <v>38.83</v>
      </c>
      <c r="G17" s="81">
        <v>16</v>
      </c>
      <c r="H17" s="81">
        <v>69.0751</v>
      </c>
      <c r="I17" s="81">
        <v>10</v>
      </c>
      <c r="J17" s="81">
        <v>144.94278</v>
      </c>
      <c r="K17" s="81">
        <v>0</v>
      </c>
      <c r="L17" s="81">
        <v>0</v>
      </c>
      <c r="M17" s="81">
        <v>7</v>
      </c>
      <c r="N17" s="81">
        <v>352.6</v>
      </c>
      <c r="O17" s="81">
        <v>-2</v>
      </c>
      <c r="P17" s="81">
        <v>-30</v>
      </c>
      <c r="Q17" s="81">
        <v>5106</v>
      </c>
      <c r="R17" s="81">
        <v>89741.822299</v>
      </c>
    </row>
    <row r="18" spans="1:18" s="77" customFormat="1" ht="12.75" customHeight="1">
      <c r="A18" s="55" t="s">
        <v>71</v>
      </c>
      <c r="B18" s="56"/>
      <c r="C18" s="81">
        <v>1957</v>
      </c>
      <c r="D18" s="81">
        <v>33937.57558</v>
      </c>
      <c r="E18" s="81">
        <v>4</v>
      </c>
      <c r="F18" s="81">
        <v>37.5</v>
      </c>
      <c r="G18" s="81">
        <v>8</v>
      </c>
      <c r="H18" s="81">
        <v>49.3</v>
      </c>
      <c r="I18" s="81">
        <v>7</v>
      </c>
      <c r="J18" s="81">
        <v>326.41494</v>
      </c>
      <c r="K18" s="81">
        <v>1</v>
      </c>
      <c r="L18" s="81">
        <v>0.8</v>
      </c>
      <c r="M18" s="81">
        <v>-1</v>
      </c>
      <c r="N18" s="81">
        <v>7.5</v>
      </c>
      <c r="O18" s="81">
        <v>1</v>
      </c>
      <c r="P18" s="81">
        <v>1</v>
      </c>
      <c r="Q18" s="81">
        <v>1953</v>
      </c>
      <c r="R18" s="81">
        <v>34259.89052</v>
      </c>
    </row>
    <row r="19" spans="1:18" s="77" customFormat="1" ht="12.75" customHeight="1">
      <c r="A19" s="55" t="s">
        <v>72</v>
      </c>
      <c r="B19" s="56"/>
      <c r="C19" s="81">
        <v>3691</v>
      </c>
      <c r="D19" s="81">
        <v>45852.30279</v>
      </c>
      <c r="E19" s="81">
        <v>5</v>
      </c>
      <c r="F19" s="81">
        <v>8.2</v>
      </c>
      <c r="G19" s="81">
        <v>6</v>
      </c>
      <c r="H19" s="81">
        <v>42.15</v>
      </c>
      <c r="I19" s="81">
        <v>7</v>
      </c>
      <c r="J19" s="81">
        <v>55.15584</v>
      </c>
      <c r="K19" s="81">
        <v>1</v>
      </c>
      <c r="L19" s="81">
        <v>10</v>
      </c>
      <c r="M19" s="81">
        <v>-1</v>
      </c>
      <c r="N19" s="81">
        <v>34.58</v>
      </c>
      <c r="O19" s="81">
        <v>0</v>
      </c>
      <c r="P19" s="81">
        <v>-30</v>
      </c>
      <c r="Q19" s="81">
        <v>3689</v>
      </c>
      <c r="R19" s="81">
        <v>45868.08863</v>
      </c>
    </row>
    <row r="20" spans="1:18" s="77" customFormat="1" ht="12.75" customHeight="1">
      <c r="A20" s="55" t="s">
        <v>73</v>
      </c>
      <c r="B20" s="56"/>
      <c r="C20" s="81">
        <v>3037</v>
      </c>
      <c r="D20" s="81">
        <v>56279.373907</v>
      </c>
      <c r="E20" s="81">
        <v>9</v>
      </c>
      <c r="F20" s="81">
        <v>12.2</v>
      </c>
      <c r="G20" s="81">
        <v>1</v>
      </c>
      <c r="H20" s="81">
        <v>5</v>
      </c>
      <c r="I20" s="81">
        <v>5</v>
      </c>
      <c r="J20" s="81">
        <v>126.26</v>
      </c>
      <c r="K20" s="81">
        <v>0</v>
      </c>
      <c r="L20" s="81">
        <v>0</v>
      </c>
      <c r="M20" s="81">
        <v>-1</v>
      </c>
      <c r="N20" s="81">
        <v>247</v>
      </c>
      <c r="O20" s="81">
        <v>-7</v>
      </c>
      <c r="P20" s="81">
        <v>-45</v>
      </c>
      <c r="Q20" s="81">
        <v>3037</v>
      </c>
      <c r="R20" s="81">
        <v>56614.833907</v>
      </c>
    </row>
    <row r="21" spans="1:18" s="77" customFormat="1" ht="12.75" customHeight="1">
      <c r="A21" s="55" t="s">
        <v>74</v>
      </c>
      <c r="B21" s="56"/>
      <c r="C21" s="81">
        <v>10692</v>
      </c>
      <c r="D21" s="81">
        <v>102519.756435</v>
      </c>
      <c r="E21" s="81">
        <v>36</v>
      </c>
      <c r="F21" s="81">
        <v>37.618</v>
      </c>
      <c r="G21" s="81">
        <v>15</v>
      </c>
      <c r="H21" s="81">
        <v>64.0106</v>
      </c>
      <c r="I21" s="81">
        <v>26</v>
      </c>
      <c r="J21" s="81">
        <v>148.59</v>
      </c>
      <c r="K21" s="81">
        <v>2</v>
      </c>
      <c r="L21" s="81">
        <v>10.57</v>
      </c>
      <c r="M21" s="81">
        <v>7</v>
      </c>
      <c r="N21" s="81">
        <v>53.188888</v>
      </c>
      <c r="O21" s="81">
        <v>-5</v>
      </c>
      <c r="P21" s="81">
        <v>12</v>
      </c>
      <c r="Q21" s="81">
        <v>10715</v>
      </c>
      <c r="R21" s="81">
        <v>102696.572723</v>
      </c>
    </row>
    <row r="22" spans="1:18" s="77" customFormat="1" ht="12.75" customHeight="1">
      <c r="A22" s="55" t="s">
        <v>75</v>
      </c>
      <c r="B22" s="56"/>
      <c r="C22" s="81">
        <v>312</v>
      </c>
      <c r="D22" s="81">
        <v>23870.143813</v>
      </c>
      <c r="E22" s="81">
        <v>0</v>
      </c>
      <c r="F22" s="81">
        <v>0</v>
      </c>
      <c r="G22" s="81">
        <v>1</v>
      </c>
      <c r="H22" s="81">
        <v>5</v>
      </c>
      <c r="I22" s="81">
        <v>1</v>
      </c>
      <c r="J22" s="81">
        <v>6</v>
      </c>
      <c r="K22" s="81">
        <v>0</v>
      </c>
      <c r="L22" s="81">
        <v>0</v>
      </c>
      <c r="M22" s="81">
        <v>-1</v>
      </c>
      <c r="N22" s="81">
        <v>-72</v>
      </c>
      <c r="O22" s="81">
        <v>0</v>
      </c>
      <c r="P22" s="81">
        <v>0</v>
      </c>
      <c r="Q22" s="81">
        <v>310</v>
      </c>
      <c r="R22" s="81">
        <v>23799.143813</v>
      </c>
    </row>
    <row r="23" spans="1:18" s="77" customFormat="1" ht="12.75" customHeight="1">
      <c r="A23" s="55" t="s">
        <v>76</v>
      </c>
      <c r="B23" s="56"/>
      <c r="C23" s="81">
        <v>8713</v>
      </c>
      <c r="D23" s="81">
        <v>642631.982901</v>
      </c>
      <c r="E23" s="81">
        <v>18</v>
      </c>
      <c r="F23" s="81">
        <v>68.064</v>
      </c>
      <c r="G23" s="81">
        <v>12</v>
      </c>
      <c r="H23" s="81">
        <v>211.131</v>
      </c>
      <c r="I23" s="81">
        <v>28</v>
      </c>
      <c r="J23" s="81">
        <v>1322.7821</v>
      </c>
      <c r="K23" s="81">
        <v>3</v>
      </c>
      <c r="L23" s="81">
        <v>142.4</v>
      </c>
      <c r="M23" s="81">
        <v>1</v>
      </c>
      <c r="N23" s="81">
        <v>-137.2</v>
      </c>
      <c r="O23" s="81">
        <v>-7</v>
      </c>
      <c r="P23" s="81">
        <v>88.23047</v>
      </c>
      <c r="Q23" s="81">
        <v>8713</v>
      </c>
      <c r="R23" s="81">
        <v>643620.328471</v>
      </c>
    </row>
    <row r="24" spans="1:18" s="77" customFormat="1" ht="12.75" customHeight="1">
      <c r="A24" s="55" t="s">
        <v>77</v>
      </c>
      <c r="B24" s="56"/>
      <c r="C24" s="81">
        <v>7073</v>
      </c>
      <c r="D24" s="81">
        <v>225559.357031</v>
      </c>
      <c r="E24" s="81">
        <v>27</v>
      </c>
      <c r="F24" s="81">
        <v>48.556888</v>
      </c>
      <c r="G24" s="81">
        <v>8</v>
      </c>
      <c r="H24" s="81">
        <v>17.55</v>
      </c>
      <c r="I24" s="81">
        <v>30</v>
      </c>
      <c r="J24" s="81">
        <v>453.99725</v>
      </c>
      <c r="K24" s="81">
        <v>1</v>
      </c>
      <c r="L24" s="81">
        <v>10.8</v>
      </c>
      <c r="M24" s="81">
        <v>8</v>
      </c>
      <c r="N24" s="81">
        <v>103.35</v>
      </c>
      <c r="O24" s="81">
        <v>-1</v>
      </c>
      <c r="P24" s="81">
        <v>-54</v>
      </c>
      <c r="Q24" s="81">
        <v>7099</v>
      </c>
      <c r="R24" s="81">
        <v>226082.911169</v>
      </c>
    </row>
    <row r="25" spans="1:18" s="77" customFormat="1" ht="12.75" customHeight="1">
      <c r="A25" s="55" t="s">
        <v>268</v>
      </c>
      <c r="B25" s="56"/>
      <c r="C25" s="81">
        <v>214</v>
      </c>
      <c r="D25" s="81">
        <v>52164.195077</v>
      </c>
      <c r="E25" s="81">
        <v>1</v>
      </c>
      <c r="F25" s="81">
        <v>5</v>
      </c>
      <c r="G25" s="81">
        <v>1</v>
      </c>
      <c r="H25" s="81">
        <v>5</v>
      </c>
      <c r="I25" s="81">
        <v>4</v>
      </c>
      <c r="J25" s="81">
        <v>110.2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-456.95791</v>
      </c>
      <c r="Q25" s="81">
        <v>214</v>
      </c>
      <c r="R25" s="81">
        <v>51817.437167</v>
      </c>
    </row>
    <row r="26" spans="1:18" s="77" customFormat="1" ht="12.75" customHeight="1">
      <c r="A26" s="55" t="s">
        <v>78</v>
      </c>
      <c r="B26" s="56"/>
      <c r="C26" s="81">
        <v>1757</v>
      </c>
      <c r="D26" s="81">
        <v>69625.463962</v>
      </c>
      <c r="E26" s="81">
        <v>2</v>
      </c>
      <c r="F26" s="81">
        <v>22</v>
      </c>
      <c r="G26" s="81">
        <v>6</v>
      </c>
      <c r="H26" s="81">
        <v>16</v>
      </c>
      <c r="I26" s="81">
        <v>3</v>
      </c>
      <c r="J26" s="81">
        <v>19.2</v>
      </c>
      <c r="K26" s="81">
        <v>0</v>
      </c>
      <c r="L26" s="81">
        <v>0</v>
      </c>
      <c r="M26" s="81">
        <v>-5</v>
      </c>
      <c r="N26" s="81">
        <v>-24.3</v>
      </c>
      <c r="O26" s="81">
        <v>2</v>
      </c>
      <c r="P26" s="81">
        <v>-30.10831</v>
      </c>
      <c r="Q26" s="81">
        <v>1750</v>
      </c>
      <c r="R26" s="81">
        <v>69596.255652</v>
      </c>
    </row>
    <row r="27" spans="1:18" s="77" customFormat="1" ht="12.75" customHeight="1">
      <c r="A27" s="55" t="s">
        <v>79</v>
      </c>
      <c r="B27" s="56"/>
      <c r="C27" s="81">
        <v>8834</v>
      </c>
      <c r="D27" s="81">
        <v>224292.100323</v>
      </c>
      <c r="E27" s="81">
        <v>7</v>
      </c>
      <c r="F27" s="81">
        <v>12.1</v>
      </c>
      <c r="G27" s="81">
        <v>12</v>
      </c>
      <c r="H27" s="81">
        <v>64</v>
      </c>
      <c r="I27" s="81">
        <v>22</v>
      </c>
      <c r="J27" s="81">
        <v>735.56225</v>
      </c>
      <c r="K27" s="81">
        <v>5</v>
      </c>
      <c r="L27" s="81">
        <v>91.606</v>
      </c>
      <c r="M27" s="81">
        <v>7</v>
      </c>
      <c r="N27" s="81">
        <v>311.4</v>
      </c>
      <c r="O27" s="81">
        <v>-5</v>
      </c>
      <c r="P27" s="81">
        <v>3.2092</v>
      </c>
      <c r="Q27" s="81">
        <v>8831</v>
      </c>
      <c r="R27" s="81">
        <v>225198.765773</v>
      </c>
    </row>
    <row r="28" spans="1:18" s="77" customFormat="1" ht="12.75" customHeight="1">
      <c r="A28" s="55" t="s">
        <v>80</v>
      </c>
      <c r="B28" s="56"/>
      <c r="C28" s="81">
        <v>3606</v>
      </c>
      <c r="D28" s="81">
        <v>187185.6707</v>
      </c>
      <c r="E28" s="81">
        <v>8</v>
      </c>
      <c r="F28" s="81">
        <v>18.7</v>
      </c>
      <c r="G28" s="81">
        <v>1</v>
      </c>
      <c r="H28" s="81">
        <v>2</v>
      </c>
      <c r="I28" s="81">
        <v>12</v>
      </c>
      <c r="J28" s="81">
        <v>322.588</v>
      </c>
      <c r="K28" s="81">
        <v>2</v>
      </c>
      <c r="L28" s="81">
        <v>23</v>
      </c>
      <c r="M28" s="81">
        <v>6</v>
      </c>
      <c r="N28" s="81">
        <v>-216.68</v>
      </c>
      <c r="O28" s="81">
        <v>-4</v>
      </c>
      <c r="P28" s="81">
        <v>-190.00496</v>
      </c>
      <c r="Q28" s="81">
        <v>3615</v>
      </c>
      <c r="R28" s="81">
        <v>187095.27374</v>
      </c>
    </row>
    <row r="29" spans="1:18" s="77" customFormat="1" ht="12.75" customHeight="1">
      <c r="A29" s="55" t="s">
        <v>81</v>
      </c>
      <c r="B29" s="56"/>
      <c r="C29" s="81">
        <v>7990</v>
      </c>
      <c r="D29" s="81">
        <v>578717.159124</v>
      </c>
      <c r="E29" s="81">
        <v>15</v>
      </c>
      <c r="F29" s="81">
        <v>26.3</v>
      </c>
      <c r="G29" s="81">
        <v>8</v>
      </c>
      <c r="H29" s="81">
        <v>28.7</v>
      </c>
      <c r="I29" s="81">
        <v>34</v>
      </c>
      <c r="J29" s="81">
        <v>1418.42183</v>
      </c>
      <c r="K29" s="81">
        <v>0</v>
      </c>
      <c r="L29" s="81">
        <v>0</v>
      </c>
      <c r="M29" s="81">
        <v>3</v>
      </c>
      <c r="N29" s="81">
        <v>272.45</v>
      </c>
      <c r="O29" s="81">
        <v>-9</v>
      </c>
      <c r="P29" s="81">
        <v>-679.92454</v>
      </c>
      <c r="Q29" s="81">
        <v>7991</v>
      </c>
      <c r="R29" s="81">
        <v>579725.706414</v>
      </c>
    </row>
    <row r="30" spans="1:18" s="77" customFormat="1" ht="12.75" customHeight="1">
      <c r="A30" s="55" t="s">
        <v>82</v>
      </c>
      <c r="B30" s="56"/>
      <c r="C30" s="81">
        <v>32728</v>
      </c>
      <c r="D30" s="81">
        <v>829784.035453</v>
      </c>
      <c r="E30" s="81">
        <v>60</v>
      </c>
      <c r="F30" s="81">
        <v>125.53</v>
      </c>
      <c r="G30" s="81">
        <v>51</v>
      </c>
      <c r="H30" s="81">
        <v>496.06</v>
      </c>
      <c r="I30" s="81">
        <v>96</v>
      </c>
      <c r="J30" s="81">
        <v>1245.15254</v>
      </c>
      <c r="K30" s="81">
        <v>17</v>
      </c>
      <c r="L30" s="81">
        <v>587.19</v>
      </c>
      <c r="M30" s="81">
        <v>20</v>
      </c>
      <c r="N30" s="81">
        <v>-216.05</v>
      </c>
      <c r="O30" s="81">
        <v>-18</v>
      </c>
      <c r="P30" s="81">
        <v>902.26261</v>
      </c>
      <c r="Q30" s="81">
        <v>32739</v>
      </c>
      <c r="R30" s="81">
        <v>830757.680603</v>
      </c>
    </row>
    <row r="31" spans="1:18" s="77" customFormat="1" ht="12.75" customHeight="1">
      <c r="A31" s="55" t="s">
        <v>83</v>
      </c>
      <c r="B31" s="56"/>
      <c r="C31" s="81">
        <v>5129</v>
      </c>
      <c r="D31" s="81">
        <v>789066.258267</v>
      </c>
      <c r="E31" s="81">
        <v>19</v>
      </c>
      <c r="F31" s="81">
        <v>11.505</v>
      </c>
      <c r="G31" s="81">
        <v>11</v>
      </c>
      <c r="H31" s="81">
        <v>1205.290798</v>
      </c>
      <c r="I31" s="81">
        <v>26</v>
      </c>
      <c r="J31" s="81">
        <v>1517.331098</v>
      </c>
      <c r="K31" s="81">
        <v>3</v>
      </c>
      <c r="L31" s="81">
        <v>259.0561</v>
      </c>
      <c r="M31" s="81">
        <v>0</v>
      </c>
      <c r="N31" s="81">
        <v>-371.34</v>
      </c>
      <c r="O31" s="81">
        <v>3</v>
      </c>
      <c r="P31" s="81">
        <v>214.90298</v>
      </c>
      <c r="Q31" s="81">
        <v>5140</v>
      </c>
      <c r="R31" s="81">
        <v>788974.310447</v>
      </c>
    </row>
    <row r="32" spans="1:18" s="77" customFormat="1" ht="12.75" customHeight="1">
      <c r="A32" s="55" t="s">
        <v>84</v>
      </c>
      <c r="B32" s="56"/>
      <c r="C32" s="81">
        <v>23767</v>
      </c>
      <c r="D32" s="81">
        <v>2156024.600508</v>
      </c>
      <c r="E32" s="81">
        <v>79</v>
      </c>
      <c r="F32" s="81">
        <v>175.338807</v>
      </c>
      <c r="G32" s="81">
        <v>56</v>
      </c>
      <c r="H32" s="81">
        <v>921.6</v>
      </c>
      <c r="I32" s="81">
        <v>115</v>
      </c>
      <c r="J32" s="81">
        <v>3752.615925</v>
      </c>
      <c r="K32" s="81">
        <v>18</v>
      </c>
      <c r="L32" s="81">
        <v>1461.92</v>
      </c>
      <c r="M32" s="81">
        <v>31</v>
      </c>
      <c r="N32" s="81">
        <v>2256.32431</v>
      </c>
      <c r="O32" s="81">
        <v>-29</v>
      </c>
      <c r="P32" s="81">
        <v>1864.66401</v>
      </c>
      <c r="Q32" s="81">
        <v>23792</v>
      </c>
      <c r="R32" s="81">
        <v>2161690.02356</v>
      </c>
    </row>
    <row r="33" spans="1:18" s="77" customFormat="1" ht="12.75" customHeight="1">
      <c r="A33" s="55" t="s">
        <v>85</v>
      </c>
      <c r="B33" s="56"/>
      <c r="C33" s="81">
        <v>4962</v>
      </c>
      <c r="D33" s="81">
        <v>180084.039786</v>
      </c>
      <c r="E33" s="81">
        <v>14</v>
      </c>
      <c r="F33" s="81">
        <v>22.85</v>
      </c>
      <c r="G33" s="81">
        <v>7</v>
      </c>
      <c r="H33" s="81">
        <v>24.621</v>
      </c>
      <c r="I33" s="81">
        <v>13</v>
      </c>
      <c r="J33" s="81">
        <v>578.84791</v>
      </c>
      <c r="K33" s="81">
        <v>0</v>
      </c>
      <c r="L33" s="81">
        <v>0</v>
      </c>
      <c r="M33" s="81">
        <v>-4</v>
      </c>
      <c r="N33" s="81">
        <v>5.84615</v>
      </c>
      <c r="O33" s="81">
        <v>-1</v>
      </c>
      <c r="P33" s="81">
        <v>352.32864</v>
      </c>
      <c r="Q33" s="81">
        <v>4964</v>
      </c>
      <c r="R33" s="81">
        <v>181019.291486</v>
      </c>
    </row>
    <row r="34" spans="1:18" s="77" customFormat="1" ht="12.75" customHeight="1">
      <c r="A34" s="55" t="s">
        <v>86</v>
      </c>
      <c r="B34" s="56"/>
      <c r="C34" s="81">
        <v>7228</v>
      </c>
      <c r="D34" s="81">
        <v>277207.851454</v>
      </c>
      <c r="E34" s="81">
        <v>17</v>
      </c>
      <c r="F34" s="81">
        <v>55.63</v>
      </c>
      <c r="G34" s="81">
        <v>19</v>
      </c>
      <c r="H34" s="81">
        <v>383.8</v>
      </c>
      <c r="I34" s="81">
        <v>24</v>
      </c>
      <c r="J34" s="81">
        <v>203.90263</v>
      </c>
      <c r="K34" s="81">
        <v>1</v>
      </c>
      <c r="L34" s="81">
        <v>10</v>
      </c>
      <c r="M34" s="81">
        <v>0</v>
      </c>
      <c r="N34" s="81">
        <v>-970.11</v>
      </c>
      <c r="O34" s="81">
        <v>17</v>
      </c>
      <c r="P34" s="81">
        <v>1521.60605</v>
      </c>
      <c r="Q34" s="81">
        <v>7243</v>
      </c>
      <c r="R34" s="81">
        <v>277625.080134</v>
      </c>
    </row>
    <row r="35" spans="1:18" s="77" customFormat="1" ht="12.75" customHeight="1">
      <c r="A35" s="55" t="s">
        <v>87</v>
      </c>
      <c r="B35" s="56"/>
      <c r="C35" s="81">
        <v>2581</v>
      </c>
      <c r="D35" s="81">
        <v>80065.14276</v>
      </c>
      <c r="E35" s="81">
        <v>8</v>
      </c>
      <c r="F35" s="81">
        <v>12.1</v>
      </c>
      <c r="G35" s="81">
        <v>2</v>
      </c>
      <c r="H35" s="81">
        <v>33.5</v>
      </c>
      <c r="I35" s="81">
        <v>3</v>
      </c>
      <c r="J35" s="81">
        <v>74.06172</v>
      </c>
      <c r="K35" s="81">
        <v>0</v>
      </c>
      <c r="L35" s="81">
        <v>0</v>
      </c>
      <c r="M35" s="81">
        <v>2</v>
      </c>
      <c r="N35" s="81">
        <v>339.911112</v>
      </c>
      <c r="O35" s="81">
        <v>-1</v>
      </c>
      <c r="P35" s="81">
        <v>-167.69362</v>
      </c>
      <c r="Q35" s="81">
        <v>2588</v>
      </c>
      <c r="R35" s="81">
        <v>80290.021972</v>
      </c>
    </row>
    <row r="36" spans="1:18" s="77" customFormat="1" ht="12.75" customHeight="1">
      <c r="A36" s="55" t="s">
        <v>269</v>
      </c>
      <c r="B36" s="56"/>
      <c r="C36" s="81">
        <v>6422</v>
      </c>
      <c r="D36" s="81">
        <v>165094.24864</v>
      </c>
      <c r="E36" s="81">
        <v>27</v>
      </c>
      <c r="F36" s="81">
        <v>27.252888</v>
      </c>
      <c r="G36" s="81">
        <v>15</v>
      </c>
      <c r="H36" s="81">
        <v>38.25</v>
      </c>
      <c r="I36" s="81">
        <v>17</v>
      </c>
      <c r="J36" s="81">
        <v>469.264189</v>
      </c>
      <c r="K36" s="81">
        <v>0</v>
      </c>
      <c r="L36" s="81">
        <v>0</v>
      </c>
      <c r="M36" s="81">
        <v>6</v>
      </c>
      <c r="N36" s="81">
        <v>9.60441</v>
      </c>
      <c r="O36" s="81">
        <v>-3</v>
      </c>
      <c r="P36" s="81">
        <v>-83.10638</v>
      </c>
      <c r="Q36" s="81">
        <v>6437</v>
      </c>
      <c r="R36" s="81">
        <v>165479.013747</v>
      </c>
    </row>
    <row r="37" spans="1:18" s="77" customFormat="1" ht="12.75" customHeight="1">
      <c r="A37" s="55" t="s">
        <v>88</v>
      </c>
      <c r="B37" s="56"/>
      <c r="C37" s="81">
        <v>2569</v>
      </c>
      <c r="D37" s="81">
        <v>21640.673895</v>
      </c>
      <c r="E37" s="81">
        <v>11</v>
      </c>
      <c r="F37" s="81">
        <v>24.78</v>
      </c>
      <c r="G37" s="81">
        <v>1</v>
      </c>
      <c r="H37" s="81">
        <v>0.5</v>
      </c>
      <c r="I37" s="81">
        <v>8</v>
      </c>
      <c r="J37" s="81">
        <v>70.97154</v>
      </c>
      <c r="K37" s="81">
        <v>0</v>
      </c>
      <c r="L37" s="81">
        <v>0</v>
      </c>
      <c r="M37" s="81">
        <v>5</v>
      </c>
      <c r="N37" s="81">
        <v>37.5</v>
      </c>
      <c r="O37" s="81">
        <v>-3</v>
      </c>
      <c r="P37" s="81">
        <v>-54</v>
      </c>
      <c r="Q37" s="81">
        <v>2581</v>
      </c>
      <c r="R37" s="81">
        <v>21719.425435</v>
      </c>
    </row>
    <row r="38" spans="1:18" s="77" customFormat="1" ht="12.75" customHeight="1">
      <c r="A38" s="55" t="s">
        <v>89</v>
      </c>
      <c r="B38" s="56"/>
      <c r="C38" s="81">
        <v>6479</v>
      </c>
      <c r="D38" s="81">
        <v>153689.33048</v>
      </c>
      <c r="E38" s="81">
        <v>23</v>
      </c>
      <c r="F38" s="81">
        <v>33.69</v>
      </c>
      <c r="G38" s="81">
        <v>15</v>
      </c>
      <c r="H38" s="81">
        <v>259.21227</v>
      </c>
      <c r="I38" s="81">
        <v>34</v>
      </c>
      <c r="J38" s="81">
        <v>555.28317</v>
      </c>
      <c r="K38" s="81">
        <v>1</v>
      </c>
      <c r="L38" s="81">
        <v>12</v>
      </c>
      <c r="M38" s="81">
        <v>2</v>
      </c>
      <c r="N38" s="81">
        <v>108.9</v>
      </c>
      <c r="O38" s="81">
        <v>-4</v>
      </c>
      <c r="P38" s="81">
        <v>-108</v>
      </c>
      <c r="Q38" s="81">
        <v>6485</v>
      </c>
      <c r="R38" s="81">
        <v>154007.99138</v>
      </c>
    </row>
    <row r="39" spans="1:18" s="77" customFormat="1" ht="12.75" customHeight="1">
      <c r="A39" s="55" t="s">
        <v>90</v>
      </c>
      <c r="B39" s="56"/>
      <c r="C39" s="81">
        <v>15663</v>
      </c>
      <c r="D39" s="81">
        <v>373401.229088</v>
      </c>
      <c r="E39" s="81">
        <v>20</v>
      </c>
      <c r="F39" s="81">
        <v>61.498999</v>
      </c>
      <c r="G39" s="81">
        <v>18</v>
      </c>
      <c r="H39" s="81">
        <v>53.35</v>
      </c>
      <c r="I39" s="81">
        <v>41</v>
      </c>
      <c r="J39" s="81">
        <v>6243.435201</v>
      </c>
      <c r="K39" s="81">
        <v>1</v>
      </c>
      <c r="L39" s="81">
        <v>5</v>
      </c>
      <c r="M39" s="81">
        <v>2</v>
      </c>
      <c r="N39" s="81">
        <v>-945.18431</v>
      </c>
      <c r="O39" s="81">
        <v>-9</v>
      </c>
      <c r="P39" s="81">
        <v>-113.88</v>
      </c>
      <c r="Q39" s="81">
        <v>15658</v>
      </c>
      <c r="R39" s="81">
        <v>378588.748978</v>
      </c>
    </row>
    <row r="40" spans="1:18" s="77" customFormat="1" ht="12.75" customHeight="1">
      <c r="A40" s="55" t="s">
        <v>151</v>
      </c>
      <c r="B40" s="56"/>
      <c r="C40" s="81">
        <v>7839</v>
      </c>
      <c r="D40" s="81">
        <v>1438447.08319</v>
      </c>
      <c r="E40" s="81">
        <v>66</v>
      </c>
      <c r="F40" s="81">
        <v>227.67125</v>
      </c>
      <c r="G40" s="81">
        <v>15</v>
      </c>
      <c r="H40" s="81">
        <v>70.051</v>
      </c>
      <c r="I40" s="81">
        <v>69</v>
      </c>
      <c r="J40" s="81">
        <v>6300.54656</v>
      </c>
      <c r="K40" s="81">
        <v>19</v>
      </c>
      <c r="L40" s="81">
        <v>1683.87</v>
      </c>
      <c r="M40" s="81">
        <v>17</v>
      </c>
      <c r="N40" s="81">
        <v>156.279</v>
      </c>
      <c r="O40" s="81">
        <v>0</v>
      </c>
      <c r="P40" s="81">
        <v>124.12</v>
      </c>
      <c r="Q40" s="81">
        <v>7907</v>
      </c>
      <c r="R40" s="81">
        <v>1443501.779</v>
      </c>
    </row>
    <row r="41" spans="1:18" s="77" customFormat="1" ht="12.75" customHeight="1">
      <c r="A41" s="55" t="s">
        <v>152</v>
      </c>
      <c r="B41" s="56"/>
      <c r="C41" s="81">
        <v>3479</v>
      </c>
      <c r="D41" s="81">
        <v>187798.192628</v>
      </c>
      <c r="E41" s="81">
        <v>7</v>
      </c>
      <c r="F41" s="81">
        <v>97.1</v>
      </c>
      <c r="G41" s="81">
        <v>7</v>
      </c>
      <c r="H41" s="81">
        <v>23.4</v>
      </c>
      <c r="I41" s="81">
        <v>15</v>
      </c>
      <c r="J41" s="81">
        <v>155.07873</v>
      </c>
      <c r="K41" s="81">
        <v>0</v>
      </c>
      <c r="L41" s="81">
        <v>0</v>
      </c>
      <c r="M41" s="81">
        <v>-6</v>
      </c>
      <c r="N41" s="81">
        <v>-40.05</v>
      </c>
      <c r="O41" s="81">
        <v>7</v>
      </c>
      <c r="P41" s="81">
        <v>16</v>
      </c>
      <c r="Q41" s="81">
        <v>3480</v>
      </c>
      <c r="R41" s="81">
        <v>188002.921358</v>
      </c>
    </row>
    <row r="42" spans="1:18" s="77" customFormat="1" ht="12.75" customHeight="1">
      <c r="A42" s="55" t="s">
        <v>349</v>
      </c>
      <c r="B42" s="56"/>
      <c r="C42" s="81">
        <v>119502</v>
      </c>
      <c r="D42" s="81">
        <v>1427295.570259</v>
      </c>
      <c r="E42" s="81">
        <v>536</v>
      </c>
      <c r="F42" s="81">
        <v>815.359724</v>
      </c>
      <c r="G42" s="81">
        <v>246</v>
      </c>
      <c r="H42" s="81">
        <v>948.898888</v>
      </c>
      <c r="I42" s="81">
        <v>370</v>
      </c>
      <c r="J42" s="81">
        <v>10866.777396</v>
      </c>
      <c r="K42" s="81">
        <v>31</v>
      </c>
      <c r="L42" s="81">
        <v>1494.55764</v>
      </c>
      <c r="M42" s="81">
        <v>-4</v>
      </c>
      <c r="N42" s="81">
        <v>-3361.36577</v>
      </c>
      <c r="O42" s="81">
        <v>-11</v>
      </c>
      <c r="P42" s="81">
        <v>-558.18533</v>
      </c>
      <c r="Q42" s="81">
        <v>119777</v>
      </c>
      <c r="R42" s="81">
        <v>1432614.699751</v>
      </c>
    </row>
    <row r="43" spans="1:18" s="77" customFormat="1" ht="12.75" customHeight="1">
      <c r="A43" s="55" t="s">
        <v>153</v>
      </c>
      <c r="B43" s="56"/>
      <c r="C43" s="81">
        <v>94768</v>
      </c>
      <c r="D43" s="81">
        <v>1057853.753043</v>
      </c>
      <c r="E43" s="81">
        <v>296</v>
      </c>
      <c r="F43" s="81">
        <v>329.31988</v>
      </c>
      <c r="G43" s="81">
        <v>358</v>
      </c>
      <c r="H43" s="81">
        <v>1266.89017</v>
      </c>
      <c r="I43" s="81">
        <v>223</v>
      </c>
      <c r="J43" s="81">
        <v>7127.384047</v>
      </c>
      <c r="K43" s="81">
        <v>25</v>
      </c>
      <c r="L43" s="81">
        <v>306.0631</v>
      </c>
      <c r="M43" s="81">
        <v>-131</v>
      </c>
      <c r="N43" s="81">
        <v>-1490.73056</v>
      </c>
      <c r="O43" s="81">
        <v>80</v>
      </c>
      <c r="P43" s="81">
        <v>-3673.45161</v>
      </c>
      <c r="Q43" s="81">
        <v>94655</v>
      </c>
      <c r="R43" s="81">
        <v>1058573.32153</v>
      </c>
    </row>
    <row r="44" spans="1:18" s="77" customFormat="1" ht="12.75" customHeight="1">
      <c r="A44" s="55" t="s">
        <v>154</v>
      </c>
      <c r="B44" s="56"/>
      <c r="C44" s="81">
        <v>16652</v>
      </c>
      <c r="D44" s="81">
        <v>1056958.497392</v>
      </c>
      <c r="E44" s="81">
        <v>51</v>
      </c>
      <c r="F44" s="81">
        <v>75.171</v>
      </c>
      <c r="G44" s="81">
        <v>53</v>
      </c>
      <c r="H44" s="81">
        <v>300.64348</v>
      </c>
      <c r="I44" s="81">
        <v>67</v>
      </c>
      <c r="J44" s="81">
        <v>2100.755285</v>
      </c>
      <c r="K44" s="81">
        <v>7</v>
      </c>
      <c r="L44" s="81">
        <v>1737.05</v>
      </c>
      <c r="M44" s="81">
        <v>-8</v>
      </c>
      <c r="N44" s="81">
        <v>-236.2607</v>
      </c>
      <c r="O44" s="81">
        <v>13</v>
      </c>
      <c r="P44" s="81">
        <v>70.61594</v>
      </c>
      <c r="Q44" s="81">
        <v>16655</v>
      </c>
      <c r="R44" s="81">
        <v>1056931.085437</v>
      </c>
    </row>
    <row r="45" spans="1:18" s="77" customFormat="1" ht="12.75" customHeight="1">
      <c r="A45" s="55" t="s">
        <v>155</v>
      </c>
      <c r="B45" s="56"/>
      <c r="C45" s="81">
        <v>7805</v>
      </c>
      <c r="D45" s="81">
        <v>64837.983353</v>
      </c>
      <c r="E45" s="81">
        <v>89</v>
      </c>
      <c r="F45" s="81">
        <v>154.060178</v>
      </c>
      <c r="G45" s="81">
        <v>55</v>
      </c>
      <c r="H45" s="81">
        <v>281.416</v>
      </c>
      <c r="I45" s="81">
        <v>31</v>
      </c>
      <c r="J45" s="81">
        <v>337.38</v>
      </c>
      <c r="K45" s="81">
        <v>3</v>
      </c>
      <c r="L45" s="81">
        <v>6.81</v>
      </c>
      <c r="M45" s="81">
        <v>-7</v>
      </c>
      <c r="N45" s="81">
        <v>-90.1</v>
      </c>
      <c r="O45" s="81">
        <v>14</v>
      </c>
      <c r="P45" s="81">
        <v>100.4</v>
      </c>
      <c r="Q45" s="81">
        <v>7846</v>
      </c>
      <c r="R45" s="81">
        <v>65051.497531</v>
      </c>
    </row>
    <row r="46" spans="1:18" s="77" customFormat="1" ht="12.75" customHeight="1">
      <c r="A46" s="55" t="s">
        <v>350</v>
      </c>
      <c r="B46" s="56"/>
      <c r="C46" s="81">
        <v>27820</v>
      </c>
      <c r="D46" s="81">
        <v>555549.697702</v>
      </c>
      <c r="E46" s="81">
        <v>165</v>
      </c>
      <c r="F46" s="81">
        <v>190.963</v>
      </c>
      <c r="G46" s="81">
        <v>102</v>
      </c>
      <c r="H46" s="81">
        <v>181.70897</v>
      </c>
      <c r="I46" s="81">
        <v>92</v>
      </c>
      <c r="J46" s="81">
        <v>4372.641286</v>
      </c>
      <c r="K46" s="81">
        <v>7</v>
      </c>
      <c r="L46" s="81">
        <v>482.89884</v>
      </c>
      <c r="M46" s="81">
        <v>-1</v>
      </c>
      <c r="N46" s="81">
        <v>266.63216</v>
      </c>
      <c r="O46" s="81">
        <v>-20</v>
      </c>
      <c r="P46" s="81">
        <v>142.98845</v>
      </c>
      <c r="Q46" s="81">
        <v>27862</v>
      </c>
      <c r="R46" s="81">
        <v>559858.314788</v>
      </c>
    </row>
    <row r="47" spans="1:18" s="77" customFormat="1" ht="12.75" customHeight="1">
      <c r="A47" s="55" t="s">
        <v>156</v>
      </c>
      <c r="B47" s="56"/>
      <c r="C47" s="81">
        <v>60594</v>
      </c>
      <c r="D47" s="81">
        <v>9382247.862286</v>
      </c>
      <c r="E47" s="81">
        <v>524</v>
      </c>
      <c r="F47" s="81">
        <v>4542.541344</v>
      </c>
      <c r="G47" s="81">
        <v>148</v>
      </c>
      <c r="H47" s="81">
        <v>1118.09846</v>
      </c>
      <c r="I47" s="81">
        <v>328</v>
      </c>
      <c r="J47" s="81">
        <v>22808.247574</v>
      </c>
      <c r="K47" s="81">
        <v>53</v>
      </c>
      <c r="L47" s="81">
        <v>5807.637665</v>
      </c>
      <c r="M47" s="81">
        <v>13</v>
      </c>
      <c r="N47" s="81">
        <v>265.175422</v>
      </c>
      <c r="O47" s="81">
        <v>-12</v>
      </c>
      <c r="P47" s="81">
        <v>-631.64</v>
      </c>
      <c r="Q47" s="81">
        <v>60971</v>
      </c>
      <c r="R47" s="81">
        <v>9402306.450501</v>
      </c>
    </row>
    <row r="48" spans="1:18" s="77" customFormat="1" ht="12.75" customHeight="1">
      <c r="A48" s="55" t="s">
        <v>157</v>
      </c>
      <c r="B48" s="56"/>
      <c r="C48" s="81">
        <v>39585</v>
      </c>
      <c r="D48" s="81">
        <v>1527605.664836</v>
      </c>
      <c r="E48" s="81">
        <v>174</v>
      </c>
      <c r="F48" s="81">
        <v>778.042</v>
      </c>
      <c r="G48" s="81">
        <v>91</v>
      </c>
      <c r="H48" s="81">
        <v>506.559735</v>
      </c>
      <c r="I48" s="81">
        <v>149</v>
      </c>
      <c r="J48" s="81">
        <v>5261.026759</v>
      </c>
      <c r="K48" s="81">
        <v>30</v>
      </c>
      <c r="L48" s="81">
        <v>1638.85554</v>
      </c>
      <c r="M48" s="81">
        <v>-9</v>
      </c>
      <c r="N48" s="81">
        <v>1114.825788</v>
      </c>
      <c r="O48" s="81">
        <v>-16</v>
      </c>
      <c r="P48" s="81">
        <v>1434.77532</v>
      </c>
      <c r="Q48" s="81">
        <v>39643</v>
      </c>
      <c r="R48" s="81">
        <v>1534048.919428</v>
      </c>
    </row>
    <row r="49" spans="1:18" s="77" customFormat="1" ht="12.75" customHeight="1">
      <c r="A49" s="55" t="s">
        <v>158</v>
      </c>
      <c r="B49" s="56"/>
      <c r="C49" s="81">
        <v>102354</v>
      </c>
      <c r="D49" s="81">
        <v>1336575.343874</v>
      </c>
      <c r="E49" s="81">
        <v>725</v>
      </c>
      <c r="F49" s="81">
        <v>1032.271239</v>
      </c>
      <c r="G49" s="81">
        <v>358</v>
      </c>
      <c r="H49" s="81">
        <v>1447.357222</v>
      </c>
      <c r="I49" s="81">
        <v>472</v>
      </c>
      <c r="J49" s="81">
        <v>8398.251576</v>
      </c>
      <c r="K49" s="81">
        <v>47</v>
      </c>
      <c r="L49" s="81">
        <v>2192.98919</v>
      </c>
      <c r="M49" s="81">
        <v>31</v>
      </c>
      <c r="N49" s="81">
        <v>4045.57028</v>
      </c>
      <c r="O49" s="81">
        <v>39</v>
      </c>
      <c r="P49" s="81">
        <v>-2106.998815</v>
      </c>
      <c r="Q49" s="81">
        <v>102791</v>
      </c>
      <c r="R49" s="81">
        <v>1344304.091742</v>
      </c>
    </row>
    <row r="50" spans="1:18" s="77" customFormat="1" ht="12.75" customHeight="1">
      <c r="A50" s="55" t="s">
        <v>159</v>
      </c>
      <c r="B50" s="56"/>
      <c r="C50" s="81">
        <v>23836</v>
      </c>
      <c r="D50" s="81">
        <v>365444.98202</v>
      </c>
      <c r="E50" s="81">
        <v>160</v>
      </c>
      <c r="F50" s="81">
        <v>418.033</v>
      </c>
      <c r="G50" s="81">
        <v>65</v>
      </c>
      <c r="H50" s="81">
        <v>138.567027</v>
      </c>
      <c r="I50" s="81">
        <v>80</v>
      </c>
      <c r="J50" s="81">
        <v>721.74188</v>
      </c>
      <c r="K50" s="81">
        <v>6</v>
      </c>
      <c r="L50" s="81">
        <v>66.38852</v>
      </c>
      <c r="M50" s="81">
        <v>20</v>
      </c>
      <c r="N50" s="81">
        <v>-43.75415</v>
      </c>
      <c r="O50" s="81">
        <v>-4</v>
      </c>
      <c r="P50" s="81">
        <v>44.09041</v>
      </c>
      <c r="Q50" s="81">
        <v>23947</v>
      </c>
      <c r="R50" s="81">
        <v>366380.137613</v>
      </c>
    </row>
    <row r="51" spans="1:18" s="77" customFormat="1" ht="12.75" customHeight="1">
      <c r="A51" s="55" t="s">
        <v>160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1</v>
      </c>
      <c r="L51" s="81">
        <v>9</v>
      </c>
      <c r="M51" s="81">
        <v>0</v>
      </c>
      <c r="N51" s="81">
        <v>0</v>
      </c>
      <c r="O51" s="81">
        <v>0</v>
      </c>
      <c r="P51" s="81">
        <v>9</v>
      </c>
      <c r="Q51" s="81">
        <v>0</v>
      </c>
      <c r="R51" s="81">
        <v>0</v>
      </c>
    </row>
    <row r="52" spans="1:18" s="77" customFormat="1" ht="12.75" customHeight="1">
      <c r="A52" s="55" t="s">
        <v>358</v>
      </c>
      <c r="B52" s="56"/>
      <c r="C52" s="81">
        <v>470</v>
      </c>
      <c r="D52" s="81">
        <v>1797.764662</v>
      </c>
      <c r="E52" s="81">
        <v>3</v>
      </c>
      <c r="F52" s="81">
        <v>2.2</v>
      </c>
      <c r="G52" s="81">
        <v>2</v>
      </c>
      <c r="H52" s="81">
        <v>6.1</v>
      </c>
      <c r="I52" s="81">
        <v>1</v>
      </c>
      <c r="J52" s="81">
        <v>1.5</v>
      </c>
      <c r="K52" s="81">
        <v>1</v>
      </c>
      <c r="L52" s="81">
        <v>0.028322</v>
      </c>
      <c r="M52" s="81">
        <v>-3</v>
      </c>
      <c r="N52" s="81">
        <v>-31</v>
      </c>
      <c r="O52" s="81">
        <v>0</v>
      </c>
      <c r="P52" s="81">
        <v>0</v>
      </c>
      <c r="Q52" s="81">
        <v>468</v>
      </c>
      <c r="R52" s="81">
        <v>1764.33634</v>
      </c>
    </row>
    <row r="53" spans="1:18" s="77" customFormat="1" ht="12.75" customHeight="1">
      <c r="A53" s="55" t="s">
        <v>161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58</v>
      </c>
      <c r="R53" s="81">
        <v>272.25</v>
      </c>
    </row>
    <row r="54" spans="1:18" s="77" customFormat="1" ht="12.75" customHeight="1">
      <c r="A54" s="55" t="s">
        <v>162</v>
      </c>
      <c r="B54" s="56"/>
      <c r="C54" s="81">
        <v>3416</v>
      </c>
      <c r="D54" s="81">
        <v>84103.920677</v>
      </c>
      <c r="E54" s="81">
        <v>35</v>
      </c>
      <c r="F54" s="81">
        <v>43.775</v>
      </c>
      <c r="G54" s="81">
        <v>14</v>
      </c>
      <c r="H54" s="81">
        <v>48.1</v>
      </c>
      <c r="I54" s="81">
        <v>13</v>
      </c>
      <c r="J54" s="81">
        <v>56.8824</v>
      </c>
      <c r="K54" s="81">
        <v>6</v>
      </c>
      <c r="L54" s="81">
        <v>85.67131</v>
      </c>
      <c r="M54" s="81">
        <v>1</v>
      </c>
      <c r="N54" s="81">
        <v>62.6</v>
      </c>
      <c r="O54" s="81">
        <v>-1</v>
      </c>
      <c r="P54" s="81">
        <v>10</v>
      </c>
      <c r="Q54" s="81">
        <v>3437</v>
      </c>
      <c r="R54" s="81">
        <v>84143.406767</v>
      </c>
    </row>
    <row r="55" spans="1:18" s="77" customFormat="1" ht="12.75" customHeight="1">
      <c r="A55" s="55" t="s">
        <v>163</v>
      </c>
      <c r="B55" s="56"/>
      <c r="C55" s="81">
        <v>14067</v>
      </c>
      <c r="D55" s="81">
        <v>152728.48666</v>
      </c>
      <c r="E55" s="81">
        <v>80</v>
      </c>
      <c r="F55" s="81">
        <v>91.380888</v>
      </c>
      <c r="G55" s="81">
        <v>42</v>
      </c>
      <c r="H55" s="81">
        <v>159.9501</v>
      </c>
      <c r="I55" s="81">
        <v>40</v>
      </c>
      <c r="J55" s="81">
        <v>290.488</v>
      </c>
      <c r="K55" s="81">
        <v>1</v>
      </c>
      <c r="L55" s="81">
        <v>5</v>
      </c>
      <c r="M55" s="81">
        <v>-3</v>
      </c>
      <c r="N55" s="81">
        <v>-1070.59803</v>
      </c>
      <c r="O55" s="81">
        <v>-14</v>
      </c>
      <c r="P55" s="81">
        <v>991.29303</v>
      </c>
      <c r="Q55" s="81">
        <v>14088</v>
      </c>
      <c r="R55" s="81">
        <v>152866.100448</v>
      </c>
    </row>
    <row r="56" spans="1:18" s="77" customFormat="1" ht="12.75" customHeight="1">
      <c r="A56" s="55" t="s">
        <v>164</v>
      </c>
      <c r="B56" s="56"/>
      <c r="C56" s="81">
        <v>19959</v>
      </c>
      <c r="D56" s="81">
        <v>182129.825775</v>
      </c>
      <c r="E56" s="81">
        <v>0</v>
      </c>
      <c r="F56" s="81">
        <v>0</v>
      </c>
      <c r="G56" s="81">
        <v>50</v>
      </c>
      <c r="H56" s="81">
        <v>131.57</v>
      </c>
      <c r="I56" s="81">
        <v>13</v>
      </c>
      <c r="J56" s="81">
        <v>229.62</v>
      </c>
      <c r="K56" s="81">
        <v>7</v>
      </c>
      <c r="L56" s="81">
        <v>40.975</v>
      </c>
      <c r="M56" s="81">
        <v>-31</v>
      </c>
      <c r="N56" s="81">
        <v>-970.81</v>
      </c>
      <c r="O56" s="81">
        <v>45</v>
      </c>
      <c r="P56" s="81">
        <v>360.210755</v>
      </c>
      <c r="Q56" s="81">
        <v>19923</v>
      </c>
      <c r="R56" s="81">
        <v>181576.30153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69" t="str">
        <f>'2491-00-01'!V34</f>
        <v>中華民國112年11月20日編製</v>
      </c>
      <c r="R57" s="369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70" t="s">
        <v>165</v>
      </c>
      <c r="R58" s="370"/>
    </row>
    <row r="59" spans="1:18" ht="15" customHeight="1">
      <c r="A59" s="208" t="s">
        <v>41</v>
      </c>
      <c r="B59" s="216" t="s">
        <v>381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8"/>
      <c r="B60" s="216" t="s">
        <v>382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166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167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35" t="s">
        <v>168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43" sqref="A43:IV47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9"/>
      <c r="Q1" s="100" t="s">
        <v>1</v>
      </c>
      <c r="R1" s="217" t="s">
        <v>372</v>
      </c>
    </row>
    <row r="2" spans="1:18" ht="16.5" customHeight="1">
      <c r="A2" s="101" t="s">
        <v>134</v>
      </c>
      <c r="B2" s="102" t="s">
        <v>135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170</v>
      </c>
    </row>
    <row r="3" spans="1:18" s="107" customFormat="1" ht="18" customHeight="1">
      <c r="A3" s="400" t="s">
        <v>241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s="107" customFormat="1" ht="18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</row>
    <row r="5" spans="1:18" s="110" customFormat="1" ht="18" customHeight="1">
      <c r="A5" s="108"/>
      <c r="B5" s="109"/>
      <c r="C5" s="109"/>
      <c r="D5" s="109"/>
      <c r="E5" s="109"/>
      <c r="F5" s="109"/>
      <c r="G5" s="402" t="str">
        <f>'2491-00-06'!G5</f>
        <v>中華民國112年10月</v>
      </c>
      <c r="H5" s="402"/>
      <c r="I5" s="402"/>
      <c r="J5" s="402"/>
      <c r="K5" s="402"/>
      <c r="L5" s="402"/>
      <c r="M5" s="109"/>
      <c r="N5" s="109"/>
      <c r="O5" s="109"/>
      <c r="P5" s="109"/>
      <c r="Q5" s="403" t="s">
        <v>6</v>
      </c>
      <c r="R5" s="403"/>
    </row>
    <row r="6" spans="2:18" s="110" customFormat="1" ht="15.75" customHeight="1">
      <c r="B6" s="111"/>
      <c r="C6" s="404" t="s">
        <v>137</v>
      </c>
      <c r="D6" s="405"/>
      <c r="E6" s="408" t="s">
        <v>138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411" t="s">
        <v>139</v>
      </c>
      <c r="R6" s="404"/>
    </row>
    <row r="7" spans="1:18" s="112" customFormat="1" ht="15.75" customHeight="1">
      <c r="A7" s="413" t="s">
        <v>7</v>
      </c>
      <c r="B7" s="414"/>
      <c r="C7" s="406"/>
      <c r="D7" s="407"/>
      <c r="E7" s="415" t="s">
        <v>140</v>
      </c>
      <c r="F7" s="395"/>
      <c r="G7" s="394" t="s">
        <v>141</v>
      </c>
      <c r="H7" s="395"/>
      <c r="I7" s="394" t="s">
        <v>142</v>
      </c>
      <c r="J7" s="395"/>
      <c r="K7" s="394" t="s">
        <v>143</v>
      </c>
      <c r="L7" s="395"/>
      <c r="M7" s="396" t="s">
        <v>144</v>
      </c>
      <c r="N7" s="397"/>
      <c r="O7" s="394" t="s">
        <v>145</v>
      </c>
      <c r="P7" s="395"/>
      <c r="Q7" s="412"/>
      <c r="R7" s="406"/>
    </row>
    <row r="8" spans="1:18" s="112" customFormat="1" ht="15.75" customHeight="1">
      <c r="A8" s="113"/>
      <c r="B8" s="114"/>
      <c r="C8" s="115" t="s">
        <v>146</v>
      </c>
      <c r="D8" s="116" t="s">
        <v>31</v>
      </c>
      <c r="E8" s="117" t="s">
        <v>146</v>
      </c>
      <c r="F8" s="118" t="s">
        <v>31</v>
      </c>
      <c r="G8" s="117" t="s">
        <v>146</v>
      </c>
      <c r="H8" s="118" t="s">
        <v>31</v>
      </c>
      <c r="I8" s="117" t="s">
        <v>146</v>
      </c>
      <c r="J8" s="118" t="s">
        <v>31</v>
      </c>
      <c r="K8" s="117" t="s">
        <v>146</v>
      </c>
      <c r="L8" s="118" t="s">
        <v>31</v>
      </c>
      <c r="M8" s="117" t="s">
        <v>146</v>
      </c>
      <c r="N8" s="118" t="s">
        <v>31</v>
      </c>
      <c r="O8" s="118" t="s">
        <v>146</v>
      </c>
      <c r="P8" s="118" t="s">
        <v>31</v>
      </c>
      <c r="Q8" s="116" t="s">
        <v>146</v>
      </c>
      <c r="R8" s="119" t="s">
        <v>31</v>
      </c>
    </row>
    <row r="9" spans="1:18" s="112" customFormat="1" ht="16.5" customHeight="1">
      <c r="A9" s="230" t="s">
        <v>32</v>
      </c>
      <c r="B9" s="231"/>
      <c r="C9" s="38">
        <v>767007</v>
      </c>
      <c r="D9" s="38">
        <v>28209463.743909</v>
      </c>
      <c r="E9" s="38">
        <v>3572</v>
      </c>
      <c r="F9" s="38">
        <v>10259.949973</v>
      </c>
      <c r="G9" s="38">
        <v>2026</v>
      </c>
      <c r="H9" s="38">
        <v>11559.31482</v>
      </c>
      <c r="I9" s="38">
        <v>2765</v>
      </c>
      <c r="J9" s="38">
        <v>93240.151671</v>
      </c>
      <c r="K9" s="38">
        <v>316</v>
      </c>
      <c r="L9" s="38">
        <v>18446.437227</v>
      </c>
      <c r="M9" s="38">
        <v>0</v>
      </c>
      <c r="N9" s="38">
        <v>0</v>
      </c>
      <c r="O9" s="38">
        <v>3</v>
      </c>
      <c r="P9" s="38">
        <v>-856.97951</v>
      </c>
      <c r="Q9" s="38">
        <v>768556</v>
      </c>
      <c r="R9" s="38">
        <v>28282101.113996</v>
      </c>
    </row>
    <row r="10" spans="1:18" s="112" customFormat="1" ht="16.5" customHeight="1">
      <c r="A10" s="225" t="s">
        <v>216</v>
      </c>
      <c r="B10" s="226"/>
      <c r="C10" s="38">
        <v>765268</v>
      </c>
      <c r="D10" s="38">
        <v>28182836.111681</v>
      </c>
      <c r="E10" s="38">
        <v>3563</v>
      </c>
      <c r="F10" s="38">
        <v>10246.199973</v>
      </c>
      <c r="G10" s="38">
        <v>2022</v>
      </c>
      <c r="H10" s="38">
        <v>11549.97482</v>
      </c>
      <c r="I10" s="38">
        <v>2757</v>
      </c>
      <c r="J10" s="38">
        <v>92128.251671</v>
      </c>
      <c r="K10" s="38">
        <v>316</v>
      </c>
      <c r="L10" s="38">
        <v>18446.437227</v>
      </c>
      <c r="M10" s="38">
        <v>0</v>
      </c>
      <c r="N10" s="38">
        <v>0</v>
      </c>
      <c r="O10" s="38">
        <v>2</v>
      </c>
      <c r="P10" s="38">
        <v>-859.97951</v>
      </c>
      <c r="Q10" s="38">
        <v>766811</v>
      </c>
      <c r="R10" s="38">
        <v>28254354.171768</v>
      </c>
    </row>
    <row r="11" spans="1:18" s="112" customFormat="1" ht="16.5" customHeight="1">
      <c r="A11" s="227" t="s">
        <v>256</v>
      </c>
      <c r="B11" s="228"/>
      <c r="C11" s="38">
        <v>148451</v>
      </c>
      <c r="D11" s="38">
        <v>2674384.205708</v>
      </c>
      <c r="E11" s="38">
        <v>628</v>
      </c>
      <c r="F11" s="38">
        <v>1443.208996</v>
      </c>
      <c r="G11" s="38">
        <v>388</v>
      </c>
      <c r="H11" s="38">
        <v>1731.7885</v>
      </c>
      <c r="I11" s="38">
        <v>451</v>
      </c>
      <c r="J11" s="38">
        <v>7680.275764</v>
      </c>
      <c r="K11" s="38">
        <v>54</v>
      </c>
      <c r="L11" s="38">
        <v>5208.10288</v>
      </c>
      <c r="M11" s="38">
        <v>0</v>
      </c>
      <c r="N11" s="38">
        <v>0</v>
      </c>
      <c r="O11" s="38">
        <v>16</v>
      </c>
      <c r="P11" s="38">
        <v>1752.204518</v>
      </c>
      <c r="Q11" s="38">
        <v>148707</v>
      </c>
      <c r="R11" s="38">
        <v>2678320.003606</v>
      </c>
    </row>
    <row r="12" spans="1:18" s="112" customFormat="1" ht="16.5" customHeight="1">
      <c r="A12" s="227" t="s">
        <v>255</v>
      </c>
      <c r="B12" s="228"/>
      <c r="C12" s="38">
        <v>176956</v>
      </c>
      <c r="D12" s="38">
        <v>14668430.169</v>
      </c>
      <c r="E12" s="38">
        <v>823</v>
      </c>
      <c r="F12" s="38">
        <v>2474.033721</v>
      </c>
      <c r="G12" s="38">
        <v>523</v>
      </c>
      <c r="H12" s="38">
        <v>3688.910319</v>
      </c>
      <c r="I12" s="38">
        <v>779</v>
      </c>
      <c r="J12" s="38">
        <v>47187.805429</v>
      </c>
      <c r="K12" s="38">
        <v>108</v>
      </c>
      <c r="L12" s="38">
        <v>8840.868935</v>
      </c>
      <c r="M12" s="38">
        <v>0</v>
      </c>
      <c r="N12" s="38">
        <v>0</v>
      </c>
      <c r="O12" s="38">
        <v>-60</v>
      </c>
      <c r="P12" s="38">
        <v>3135.527126</v>
      </c>
      <c r="Q12" s="38">
        <v>177196</v>
      </c>
      <c r="R12" s="38">
        <v>14708697.756022</v>
      </c>
    </row>
    <row r="13" spans="1:18" s="112" customFormat="1" ht="16.5" customHeight="1">
      <c r="A13" s="227" t="s">
        <v>284</v>
      </c>
      <c r="B13" s="228"/>
      <c r="C13" s="38">
        <v>69850</v>
      </c>
      <c r="D13" s="38">
        <v>1673950.839585</v>
      </c>
      <c r="E13" s="38">
        <v>393</v>
      </c>
      <c r="F13" s="38">
        <v>987.300276</v>
      </c>
      <c r="G13" s="38">
        <v>191</v>
      </c>
      <c r="H13" s="38">
        <v>617.899368</v>
      </c>
      <c r="I13" s="38">
        <v>240</v>
      </c>
      <c r="J13" s="38">
        <v>7015.015171</v>
      </c>
      <c r="K13" s="38">
        <v>24</v>
      </c>
      <c r="L13" s="38">
        <v>599.5841</v>
      </c>
      <c r="M13" s="38">
        <v>0</v>
      </c>
      <c r="N13" s="38">
        <v>0</v>
      </c>
      <c r="O13" s="38">
        <v>35</v>
      </c>
      <c r="P13" s="38">
        <v>2581.33501</v>
      </c>
      <c r="Q13" s="38">
        <v>70087</v>
      </c>
      <c r="R13" s="38">
        <v>1683317.006574</v>
      </c>
    </row>
    <row r="14" spans="1:18" s="112" customFormat="1" ht="16.5" customHeight="1">
      <c r="A14" s="227" t="s">
        <v>212</v>
      </c>
      <c r="B14" s="228"/>
      <c r="C14" s="38">
        <v>116837</v>
      </c>
      <c r="D14" s="38">
        <v>2138714.849801</v>
      </c>
      <c r="E14" s="38">
        <v>608</v>
      </c>
      <c r="F14" s="38">
        <v>2168.505099</v>
      </c>
      <c r="G14" s="38">
        <v>273</v>
      </c>
      <c r="H14" s="38">
        <v>1135.1945</v>
      </c>
      <c r="I14" s="38">
        <v>403</v>
      </c>
      <c r="J14" s="38">
        <v>7214.516234</v>
      </c>
      <c r="K14" s="38">
        <v>37</v>
      </c>
      <c r="L14" s="38">
        <v>577.20378</v>
      </c>
      <c r="M14" s="38">
        <v>0</v>
      </c>
      <c r="N14" s="38">
        <v>0</v>
      </c>
      <c r="O14" s="38">
        <v>0</v>
      </c>
      <c r="P14" s="38">
        <v>959.95571</v>
      </c>
      <c r="Q14" s="38">
        <v>117172</v>
      </c>
      <c r="R14" s="38">
        <v>2147345.428564</v>
      </c>
    </row>
    <row r="15" spans="1:18" s="112" customFormat="1" ht="16.5" customHeight="1">
      <c r="A15" s="227" t="s">
        <v>213</v>
      </c>
      <c r="B15" s="228"/>
      <c r="C15" s="38">
        <v>43965</v>
      </c>
      <c r="D15" s="38">
        <v>1098579.930543</v>
      </c>
      <c r="E15" s="38">
        <v>207</v>
      </c>
      <c r="F15" s="38">
        <v>1223.303</v>
      </c>
      <c r="G15" s="38">
        <v>83</v>
      </c>
      <c r="H15" s="38">
        <v>226.03</v>
      </c>
      <c r="I15" s="38">
        <v>163</v>
      </c>
      <c r="J15" s="38">
        <v>3649.157011</v>
      </c>
      <c r="K15" s="38">
        <v>26</v>
      </c>
      <c r="L15" s="38">
        <v>230.59261</v>
      </c>
      <c r="M15" s="38">
        <v>0</v>
      </c>
      <c r="N15" s="38">
        <v>0</v>
      </c>
      <c r="O15" s="38">
        <v>2</v>
      </c>
      <c r="P15" s="38">
        <v>-82.5695</v>
      </c>
      <c r="Q15" s="38">
        <v>44091</v>
      </c>
      <c r="R15" s="38">
        <v>1102913.198444</v>
      </c>
    </row>
    <row r="16" spans="1:18" s="112" customFormat="1" ht="16.5" customHeight="1">
      <c r="A16" s="227" t="s">
        <v>360</v>
      </c>
      <c r="B16" s="228"/>
      <c r="C16" s="38">
        <v>85913</v>
      </c>
      <c r="D16" s="38">
        <v>2288390.987194</v>
      </c>
      <c r="E16" s="38">
        <v>323</v>
      </c>
      <c r="F16" s="38">
        <v>554.933999</v>
      </c>
      <c r="G16" s="38">
        <v>278</v>
      </c>
      <c r="H16" s="38">
        <v>1506.672335</v>
      </c>
      <c r="I16" s="38">
        <v>291</v>
      </c>
      <c r="J16" s="38">
        <v>4410.045168</v>
      </c>
      <c r="K16" s="38">
        <v>21</v>
      </c>
      <c r="L16" s="38">
        <v>340.23</v>
      </c>
      <c r="M16" s="38">
        <v>0</v>
      </c>
      <c r="N16" s="38">
        <v>0</v>
      </c>
      <c r="O16" s="38">
        <v>-3</v>
      </c>
      <c r="P16" s="38">
        <v>-277.932524</v>
      </c>
      <c r="Q16" s="38">
        <v>85955</v>
      </c>
      <c r="R16" s="38">
        <v>2291231.131502</v>
      </c>
    </row>
    <row r="17" spans="1:18" s="112" customFormat="1" ht="16.5" customHeight="1">
      <c r="A17" s="227" t="s">
        <v>218</v>
      </c>
      <c r="B17" s="228"/>
      <c r="C17" s="38">
        <v>7286</v>
      </c>
      <c r="D17" s="38">
        <v>103331.323073</v>
      </c>
      <c r="E17" s="38">
        <v>46</v>
      </c>
      <c r="F17" s="38">
        <v>113.510178</v>
      </c>
      <c r="G17" s="38">
        <v>23</v>
      </c>
      <c r="H17" s="38">
        <v>49.876</v>
      </c>
      <c r="I17" s="38">
        <v>21</v>
      </c>
      <c r="J17" s="38">
        <v>294.91028</v>
      </c>
      <c r="K17" s="38">
        <v>1</v>
      </c>
      <c r="L17" s="38">
        <v>5</v>
      </c>
      <c r="M17" s="38">
        <v>0</v>
      </c>
      <c r="N17" s="38">
        <v>0</v>
      </c>
      <c r="O17" s="38">
        <v>1</v>
      </c>
      <c r="P17" s="38">
        <v>15.1</v>
      </c>
      <c r="Q17" s="38">
        <v>7310</v>
      </c>
      <c r="R17" s="38">
        <v>103699.967531</v>
      </c>
    </row>
    <row r="18" spans="1:18" s="112" customFormat="1" ht="16.5" customHeight="1">
      <c r="A18" s="227" t="s">
        <v>219</v>
      </c>
      <c r="B18" s="228"/>
      <c r="C18" s="38">
        <v>15759</v>
      </c>
      <c r="D18" s="38">
        <v>638029.898231</v>
      </c>
      <c r="E18" s="38">
        <v>93</v>
      </c>
      <c r="F18" s="38">
        <v>479.50822</v>
      </c>
      <c r="G18" s="38">
        <v>39</v>
      </c>
      <c r="H18" s="38">
        <v>1362.690798</v>
      </c>
      <c r="I18" s="38">
        <v>77</v>
      </c>
      <c r="J18" s="38">
        <v>1903.576293</v>
      </c>
      <c r="K18" s="38">
        <v>13</v>
      </c>
      <c r="L18" s="38">
        <v>2055.638</v>
      </c>
      <c r="M18" s="38">
        <v>0</v>
      </c>
      <c r="N18" s="38">
        <v>0</v>
      </c>
      <c r="O18" s="38">
        <v>-34</v>
      </c>
      <c r="P18" s="38">
        <v>-370.03172</v>
      </c>
      <c r="Q18" s="38">
        <v>15779</v>
      </c>
      <c r="R18" s="38">
        <v>636624.622226</v>
      </c>
    </row>
    <row r="19" spans="1:18" s="112" customFormat="1" ht="16.5" customHeight="1">
      <c r="A19" s="227" t="s">
        <v>220</v>
      </c>
      <c r="B19" s="228"/>
      <c r="C19" s="38">
        <v>8593</v>
      </c>
      <c r="D19" s="38">
        <v>297719.018299</v>
      </c>
      <c r="E19" s="38">
        <v>35</v>
      </c>
      <c r="F19" s="38">
        <v>91.135</v>
      </c>
      <c r="G19" s="38">
        <v>19</v>
      </c>
      <c r="H19" s="38">
        <v>32.68</v>
      </c>
      <c r="I19" s="38">
        <v>35</v>
      </c>
      <c r="J19" s="38">
        <v>739.9304</v>
      </c>
      <c r="K19" s="38">
        <v>7</v>
      </c>
      <c r="L19" s="38">
        <v>128.00542</v>
      </c>
      <c r="M19" s="38">
        <v>0</v>
      </c>
      <c r="N19" s="38">
        <v>0</v>
      </c>
      <c r="O19" s="38">
        <v>1</v>
      </c>
      <c r="P19" s="38">
        <v>-5.75</v>
      </c>
      <c r="Q19" s="38">
        <v>8610</v>
      </c>
      <c r="R19" s="38">
        <v>298383.648279</v>
      </c>
    </row>
    <row r="20" spans="1:18" s="112" customFormat="1" ht="16.5" customHeight="1">
      <c r="A20" s="227" t="s">
        <v>221</v>
      </c>
      <c r="B20" s="228"/>
      <c r="C20" s="38">
        <v>30024</v>
      </c>
      <c r="D20" s="38">
        <v>645122.681213</v>
      </c>
      <c r="E20" s="38">
        <v>105</v>
      </c>
      <c r="F20" s="38">
        <v>216.196</v>
      </c>
      <c r="G20" s="38">
        <v>51</v>
      </c>
      <c r="H20" s="38">
        <v>335.28</v>
      </c>
      <c r="I20" s="38">
        <v>81</v>
      </c>
      <c r="J20" s="38">
        <v>1588.627438</v>
      </c>
      <c r="K20" s="38">
        <v>7</v>
      </c>
      <c r="L20" s="38">
        <v>104.01318</v>
      </c>
      <c r="M20" s="38">
        <v>0</v>
      </c>
      <c r="N20" s="38">
        <v>0</v>
      </c>
      <c r="O20" s="38">
        <v>-4</v>
      </c>
      <c r="P20" s="38">
        <v>2.852</v>
      </c>
      <c r="Q20" s="38">
        <v>30074</v>
      </c>
      <c r="R20" s="38">
        <v>646491.063471</v>
      </c>
    </row>
    <row r="21" spans="1:18" s="112" customFormat="1" ht="16.5" customHeight="1">
      <c r="A21" s="227" t="s">
        <v>222</v>
      </c>
      <c r="B21" s="228"/>
      <c r="C21" s="38">
        <v>6217</v>
      </c>
      <c r="D21" s="38">
        <v>123182.141603</v>
      </c>
      <c r="E21" s="38">
        <v>27</v>
      </c>
      <c r="F21" s="38">
        <v>47.706888</v>
      </c>
      <c r="G21" s="38">
        <v>14</v>
      </c>
      <c r="H21" s="38">
        <v>79.5</v>
      </c>
      <c r="I21" s="38">
        <v>18</v>
      </c>
      <c r="J21" s="38">
        <v>2097.62795</v>
      </c>
      <c r="K21" s="38">
        <v>2</v>
      </c>
      <c r="L21" s="38">
        <v>3.54</v>
      </c>
      <c r="M21" s="38">
        <v>0</v>
      </c>
      <c r="N21" s="38">
        <v>0</v>
      </c>
      <c r="O21" s="38">
        <v>2</v>
      </c>
      <c r="P21" s="38">
        <v>13.31928</v>
      </c>
      <c r="Q21" s="38">
        <v>6232</v>
      </c>
      <c r="R21" s="38">
        <v>125257.755721</v>
      </c>
    </row>
    <row r="22" spans="1:18" s="112" customFormat="1" ht="16.5" customHeight="1">
      <c r="A22" s="227" t="s">
        <v>223</v>
      </c>
      <c r="B22" s="228"/>
      <c r="C22" s="38">
        <v>8448</v>
      </c>
      <c r="D22" s="38">
        <v>297617.243945</v>
      </c>
      <c r="E22" s="38">
        <v>46</v>
      </c>
      <c r="F22" s="38">
        <v>114.587</v>
      </c>
      <c r="G22" s="38">
        <v>12</v>
      </c>
      <c r="H22" s="38">
        <v>42.45</v>
      </c>
      <c r="I22" s="38">
        <v>32</v>
      </c>
      <c r="J22" s="38">
        <v>314.42218</v>
      </c>
      <c r="K22" s="38">
        <v>2</v>
      </c>
      <c r="L22" s="38">
        <v>29.5</v>
      </c>
      <c r="M22" s="38">
        <v>0</v>
      </c>
      <c r="N22" s="38">
        <v>0</v>
      </c>
      <c r="O22" s="38">
        <v>10</v>
      </c>
      <c r="P22" s="38">
        <v>58.54</v>
      </c>
      <c r="Q22" s="38">
        <v>8492</v>
      </c>
      <c r="R22" s="38">
        <v>298032.843125</v>
      </c>
    </row>
    <row r="23" spans="1:18" s="112" customFormat="1" ht="16.5" customHeight="1">
      <c r="A23" s="227" t="s">
        <v>224</v>
      </c>
      <c r="B23" s="228"/>
      <c r="C23" s="38">
        <v>5508</v>
      </c>
      <c r="D23" s="38">
        <v>84786.034055</v>
      </c>
      <c r="E23" s="38">
        <v>26</v>
      </c>
      <c r="F23" s="38">
        <v>18.25</v>
      </c>
      <c r="G23" s="38">
        <v>13</v>
      </c>
      <c r="H23" s="38">
        <v>74.031</v>
      </c>
      <c r="I23" s="38">
        <v>23</v>
      </c>
      <c r="J23" s="38">
        <v>135.91944</v>
      </c>
      <c r="K23" s="38">
        <v>2</v>
      </c>
      <c r="L23" s="38">
        <v>61.4</v>
      </c>
      <c r="M23" s="38">
        <v>0</v>
      </c>
      <c r="N23" s="38">
        <v>0</v>
      </c>
      <c r="O23" s="38">
        <v>1</v>
      </c>
      <c r="P23" s="38">
        <v>-71.51</v>
      </c>
      <c r="Q23" s="38">
        <v>5522</v>
      </c>
      <c r="R23" s="38">
        <v>84733.262495</v>
      </c>
    </row>
    <row r="24" spans="1:18" s="112" customFormat="1" ht="16.5" customHeight="1">
      <c r="A24" s="227" t="s">
        <v>225</v>
      </c>
      <c r="B24" s="228"/>
      <c r="C24" s="38">
        <v>8781</v>
      </c>
      <c r="D24" s="38">
        <v>123599.831853</v>
      </c>
      <c r="E24" s="38">
        <v>45</v>
      </c>
      <c r="F24" s="38">
        <v>56.8</v>
      </c>
      <c r="G24" s="38">
        <v>21</v>
      </c>
      <c r="H24" s="38">
        <v>32.361</v>
      </c>
      <c r="I24" s="38">
        <v>38</v>
      </c>
      <c r="J24" s="38">
        <v>762.24747</v>
      </c>
      <c r="K24" s="38">
        <v>1</v>
      </c>
      <c r="L24" s="38">
        <v>0.028322</v>
      </c>
      <c r="M24" s="38">
        <v>0</v>
      </c>
      <c r="N24" s="38">
        <v>0</v>
      </c>
      <c r="O24" s="38">
        <v>1</v>
      </c>
      <c r="P24" s="38">
        <v>46.17546</v>
      </c>
      <c r="Q24" s="38">
        <v>8806</v>
      </c>
      <c r="R24" s="38">
        <v>124432.665461</v>
      </c>
    </row>
    <row r="25" spans="1:18" s="112" customFormat="1" ht="16.5" customHeight="1">
      <c r="A25" s="227" t="s">
        <v>211</v>
      </c>
      <c r="B25" s="228"/>
      <c r="C25" s="38">
        <v>1774</v>
      </c>
      <c r="D25" s="38">
        <v>19310.70859</v>
      </c>
      <c r="E25" s="38">
        <v>11</v>
      </c>
      <c r="F25" s="38">
        <v>19.83</v>
      </c>
      <c r="G25" s="38">
        <v>6</v>
      </c>
      <c r="H25" s="38">
        <v>157.425</v>
      </c>
      <c r="I25" s="38">
        <v>4</v>
      </c>
      <c r="J25" s="38">
        <v>95.6</v>
      </c>
      <c r="K25" s="38">
        <v>0</v>
      </c>
      <c r="L25" s="38">
        <v>0</v>
      </c>
      <c r="M25" s="38">
        <v>0</v>
      </c>
      <c r="N25" s="38">
        <v>0</v>
      </c>
      <c r="O25" s="38">
        <v>4</v>
      </c>
      <c r="P25" s="38">
        <v>19.7</v>
      </c>
      <c r="Q25" s="38">
        <v>1783</v>
      </c>
      <c r="R25" s="38">
        <v>19288.41359</v>
      </c>
    </row>
    <row r="26" spans="1:18" s="112" customFormat="1" ht="16.5" customHeight="1">
      <c r="A26" s="227" t="s">
        <v>226</v>
      </c>
      <c r="B26" s="228"/>
      <c r="C26" s="38">
        <v>4068</v>
      </c>
      <c r="D26" s="38">
        <v>82529.233839</v>
      </c>
      <c r="E26" s="38">
        <v>15</v>
      </c>
      <c r="F26" s="38">
        <v>23.35</v>
      </c>
      <c r="G26" s="38">
        <v>6</v>
      </c>
      <c r="H26" s="38">
        <v>12.276</v>
      </c>
      <c r="I26" s="38">
        <v>12</v>
      </c>
      <c r="J26" s="38">
        <v>37.96</v>
      </c>
      <c r="K26" s="38">
        <v>1</v>
      </c>
      <c r="L26" s="38">
        <v>3</v>
      </c>
      <c r="M26" s="38">
        <v>0</v>
      </c>
      <c r="N26" s="38">
        <v>0</v>
      </c>
      <c r="O26" s="38">
        <v>3</v>
      </c>
      <c r="P26" s="38">
        <v>15.9</v>
      </c>
      <c r="Q26" s="38">
        <v>4080</v>
      </c>
      <c r="R26" s="38">
        <v>82591.167839</v>
      </c>
    </row>
    <row r="27" spans="1:18" s="112" customFormat="1" ht="16.5" customHeight="1">
      <c r="A27" s="227" t="s">
        <v>227</v>
      </c>
      <c r="B27" s="228"/>
      <c r="C27" s="38">
        <v>1097</v>
      </c>
      <c r="D27" s="38">
        <v>14592.154433</v>
      </c>
      <c r="E27" s="38">
        <v>12</v>
      </c>
      <c r="F27" s="38">
        <v>7.45</v>
      </c>
      <c r="G27" s="38">
        <v>3</v>
      </c>
      <c r="H27" s="38">
        <v>7.3</v>
      </c>
      <c r="I27" s="38">
        <v>4</v>
      </c>
      <c r="J27" s="38">
        <v>58.135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-5</v>
      </c>
      <c r="Q27" s="38">
        <v>1105</v>
      </c>
      <c r="R27" s="38">
        <v>14645.439433</v>
      </c>
    </row>
    <row r="28" spans="1:18" s="112" customFormat="1" ht="16.5" customHeight="1">
      <c r="A28" s="227" t="s">
        <v>228</v>
      </c>
      <c r="B28" s="228"/>
      <c r="C28" s="38">
        <v>6468</v>
      </c>
      <c r="D28" s="38">
        <v>85711.351568</v>
      </c>
      <c r="E28" s="38">
        <v>26</v>
      </c>
      <c r="F28" s="38">
        <v>38.66</v>
      </c>
      <c r="G28" s="38">
        <v>25</v>
      </c>
      <c r="H28" s="38">
        <v>77.66</v>
      </c>
      <c r="I28" s="38">
        <v>8</v>
      </c>
      <c r="J28" s="38">
        <v>59.9</v>
      </c>
      <c r="K28" s="38">
        <v>1</v>
      </c>
      <c r="L28" s="38">
        <v>1.5</v>
      </c>
      <c r="M28" s="38">
        <v>0</v>
      </c>
      <c r="N28" s="38">
        <v>0</v>
      </c>
      <c r="O28" s="38">
        <v>-1</v>
      </c>
      <c r="P28" s="38">
        <v>-36.67396</v>
      </c>
      <c r="Q28" s="38">
        <v>6468</v>
      </c>
      <c r="R28" s="38">
        <v>85694.077608</v>
      </c>
    </row>
    <row r="29" spans="1:18" s="112" customFormat="1" ht="16.5" customHeight="1">
      <c r="A29" s="227" t="s">
        <v>229</v>
      </c>
      <c r="B29" s="228"/>
      <c r="C29" s="38">
        <v>13724</v>
      </c>
      <c r="D29" s="38">
        <v>1044693.846399</v>
      </c>
      <c r="E29" s="38">
        <v>72</v>
      </c>
      <c r="F29" s="38">
        <v>146.881596</v>
      </c>
      <c r="G29" s="38">
        <v>38</v>
      </c>
      <c r="H29" s="38">
        <v>338.13</v>
      </c>
      <c r="I29" s="38">
        <v>51</v>
      </c>
      <c r="J29" s="38">
        <v>6740.298043</v>
      </c>
      <c r="K29" s="38">
        <v>8</v>
      </c>
      <c r="L29" s="38">
        <v>246.23</v>
      </c>
      <c r="M29" s="38">
        <v>0</v>
      </c>
      <c r="N29" s="38">
        <v>0</v>
      </c>
      <c r="O29" s="38">
        <v>27</v>
      </c>
      <c r="P29" s="38">
        <v>-8597.33091</v>
      </c>
      <c r="Q29" s="38">
        <v>13785</v>
      </c>
      <c r="R29" s="38">
        <v>1042399.335128</v>
      </c>
    </row>
    <row r="30" spans="1:18" s="112" customFormat="1" ht="16.5" customHeight="1">
      <c r="A30" s="227" t="s">
        <v>230</v>
      </c>
      <c r="B30" s="228"/>
      <c r="C30" s="38">
        <v>5549</v>
      </c>
      <c r="D30" s="38">
        <v>80159.662749</v>
      </c>
      <c r="E30" s="38">
        <v>22</v>
      </c>
      <c r="F30" s="38">
        <v>21.05</v>
      </c>
      <c r="G30" s="38">
        <v>16</v>
      </c>
      <c r="H30" s="38">
        <v>41.82</v>
      </c>
      <c r="I30" s="38">
        <v>26</v>
      </c>
      <c r="J30" s="38">
        <v>142.2824</v>
      </c>
      <c r="K30" s="38">
        <v>1</v>
      </c>
      <c r="L30" s="38">
        <v>12</v>
      </c>
      <c r="M30" s="38">
        <v>0</v>
      </c>
      <c r="N30" s="38">
        <v>0</v>
      </c>
      <c r="O30" s="38">
        <v>2</v>
      </c>
      <c r="P30" s="38">
        <v>-13.79</v>
      </c>
      <c r="Q30" s="38">
        <v>5557</v>
      </c>
      <c r="R30" s="38">
        <v>80255.385149</v>
      </c>
    </row>
    <row r="31" spans="1:18" s="112" customFormat="1" ht="16.5" customHeight="1">
      <c r="A31" s="225" t="s">
        <v>231</v>
      </c>
      <c r="B31" s="226"/>
      <c r="C31" s="38">
        <v>1739</v>
      </c>
      <c r="D31" s="38">
        <v>26627.632228</v>
      </c>
      <c r="E31" s="38">
        <v>9</v>
      </c>
      <c r="F31" s="38">
        <v>13.75</v>
      </c>
      <c r="G31" s="38">
        <v>4</v>
      </c>
      <c r="H31" s="38">
        <v>9.34</v>
      </c>
      <c r="I31" s="38">
        <v>8</v>
      </c>
      <c r="J31" s="38">
        <v>1111.9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3</v>
      </c>
      <c r="Q31" s="38">
        <v>1745</v>
      </c>
      <c r="R31" s="38">
        <v>27746.942228</v>
      </c>
    </row>
    <row r="32" spans="1:18" s="112" customFormat="1" ht="16.5" customHeight="1">
      <c r="A32" s="221" t="s">
        <v>33</v>
      </c>
      <c r="B32" s="222"/>
      <c r="C32" s="38">
        <v>1493</v>
      </c>
      <c r="D32" s="38">
        <v>24383.301228</v>
      </c>
      <c r="E32" s="38">
        <v>8</v>
      </c>
      <c r="F32" s="38">
        <v>13.25</v>
      </c>
      <c r="G32" s="38">
        <v>4</v>
      </c>
      <c r="H32" s="38">
        <v>9.34</v>
      </c>
      <c r="I32" s="38">
        <v>5</v>
      </c>
      <c r="J32" s="38">
        <v>1075.4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1497</v>
      </c>
      <c r="R32" s="38">
        <v>25462.611228</v>
      </c>
    </row>
    <row r="33" spans="1:18" s="112" customFormat="1" ht="16.5" customHeight="1">
      <c r="A33" s="223" t="s">
        <v>34</v>
      </c>
      <c r="B33" s="224"/>
      <c r="C33" s="38">
        <v>246</v>
      </c>
      <c r="D33" s="38">
        <v>2244.331</v>
      </c>
      <c r="E33" s="38">
        <v>1</v>
      </c>
      <c r="F33" s="38">
        <v>0.5</v>
      </c>
      <c r="G33" s="38">
        <v>0</v>
      </c>
      <c r="H33" s="38">
        <v>0</v>
      </c>
      <c r="I33" s="38">
        <v>3</v>
      </c>
      <c r="J33" s="38">
        <v>36.5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</v>
      </c>
      <c r="Q33" s="38">
        <v>248</v>
      </c>
      <c r="R33" s="38">
        <v>2284.331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391" t="str">
        <f>'2491-00-01'!V34</f>
        <v>中華民國112年11月20日編製</v>
      </c>
      <c r="R34" s="391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392" t="s">
        <v>165</v>
      </c>
      <c r="R35" s="392"/>
    </row>
    <row r="36" spans="1:18" s="145" customFormat="1" ht="15" customHeight="1">
      <c r="A36" s="143" t="s">
        <v>41</v>
      </c>
      <c r="B36" s="218" t="s">
        <v>383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8" t="s">
        <v>384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166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167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288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393" t="s">
        <v>171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A37" sqref="A35:IV37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9"/>
      <c r="Q1" s="100" t="s">
        <v>1</v>
      </c>
      <c r="R1" s="217" t="s">
        <v>372</v>
      </c>
    </row>
    <row r="2" spans="1:18" ht="16.5" customHeight="1">
      <c r="A2" s="101" t="s">
        <v>134</v>
      </c>
      <c r="B2" s="102" t="s">
        <v>135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172</v>
      </c>
    </row>
    <row r="3" spans="1:18" s="107" customFormat="1" ht="18" customHeight="1">
      <c r="A3" s="400" t="s">
        <v>242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s="107" customFormat="1" ht="18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</row>
    <row r="5" spans="1:18" s="110" customFormat="1" ht="18" customHeight="1">
      <c r="A5" s="108"/>
      <c r="B5" s="109"/>
      <c r="C5" s="109"/>
      <c r="D5" s="109"/>
      <c r="E5" s="109"/>
      <c r="F5" s="109"/>
      <c r="G5" s="402" t="str">
        <f>'2491-00-06'!G5</f>
        <v>中華民國112年10月</v>
      </c>
      <c r="H5" s="402"/>
      <c r="I5" s="402"/>
      <c r="J5" s="402"/>
      <c r="K5" s="402"/>
      <c r="L5" s="109"/>
      <c r="M5" s="109"/>
      <c r="N5" s="109"/>
      <c r="O5" s="109"/>
      <c r="P5" s="109"/>
      <c r="Q5" s="403" t="s">
        <v>6</v>
      </c>
      <c r="R5" s="403"/>
    </row>
    <row r="6" spans="2:18" s="110" customFormat="1" ht="15.75" customHeight="1">
      <c r="B6" s="128"/>
      <c r="C6" s="404" t="s">
        <v>137</v>
      </c>
      <c r="D6" s="405"/>
      <c r="E6" s="408" t="s">
        <v>138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411" t="s">
        <v>139</v>
      </c>
      <c r="R6" s="404"/>
    </row>
    <row r="7" spans="1:18" s="112" customFormat="1" ht="15.75" customHeight="1">
      <c r="A7" s="413" t="s">
        <v>45</v>
      </c>
      <c r="B7" s="414"/>
      <c r="C7" s="406"/>
      <c r="D7" s="407"/>
      <c r="E7" s="415" t="s">
        <v>140</v>
      </c>
      <c r="F7" s="395"/>
      <c r="G7" s="394" t="s">
        <v>141</v>
      </c>
      <c r="H7" s="395"/>
      <c r="I7" s="394" t="s">
        <v>142</v>
      </c>
      <c r="J7" s="395"/>
      <c r="K7" s="394" t="s">
        <v>143</v>
      </c>
      <c r="L7" s="395"/>
      <c r="M7" s="396" t="s">
        <v>144</v>
      </c>
      <c r="N7" s="397"/>
      <c r="O7" s="394" t="s">
        <v>145</v>
      </c>
      <c r="P7" s="395"/>
      <c r="Q7" s="412"/>
      <c r="R7" s="406"/>
    </row>
    <row r="8" spans="1:18" s="112" customFormat="1" ht="15.75" customHeight="1">
      <c r="A8" s="113"/>
      <c r="B8" s="114"/>
      <c r="C8" s="115" t="s">
        <v>146</v>
      </c>
      <c r="D8" s="116" t="s">
        <v>31</v>
      </c>
      <c r="E8" s="117" t="s">
        <v>146</v>
      </c>
      <c r="F8" s="118" t="s">
        <v>31</v>
      </c>
      <c r="G8" s="117" t="s">
        <v>146</v>
      </c>
      <c r="H8" s="118" t="s">
        <v>31</v>
      </c>
      <c r="I8" s="117" t="s">
        <v>146</v>
      </c>
      <c r="J8" s="118" t="s">
        <v>31</v>
      </c>
      <c r="K8" s="117" t="s">
        <v>146</v>
      </c>
      <c r="L8" s="118" t="s">
        <v>31</v>
      </c>
      <c r="M8" s="117" t="s">
        <v>146</v>
      </c>
      <c r="N8" s="118" t="s">
        <v>31</v>
      </c>
      <c r="O8" s="118" t="s">
        <v>30</v>
      </c>
      <c r="P8" s="118" t="s">
        <v>31</v>
      </c>
      <c r="Q8" s="116" t="s">
        <v>147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767007</v>
      </c>
      <c r="D9" s="38">
        <v>28209463.743909</v>
      </c>
      <c r="E9" s="38">
        <v>3572</v>
      </c>
      <c r="F9" s="38">
        <v>10259.949973</v>
      </c>
      <c r="G9" s="38">
        <v>2026</v>
      </c>
      <c r="H9" s="38">
        <v>11559.31482</v>
      </c>
      <c r="I9" s="38">
        <v>2765</v>
      </c>
      <c r="J9" s="38">
        <v>93240.151671</v>
      </c>
      <c r="K9" s="38">
        <v>316</v>
      </c>
      <c r="L9" s="38">
        <v>18446.437227</v>
      </c>
      <c r="M9" s="38">
        <v>0</v>
      </c>
      <c r="N9" s="38">
        <v>0</v>
      </c>
      <c r="O9" s="38">
        <v>3</v>
      </c>
      <c r="P9" s="38">
        <v>-856.97951</v>
      </c>
      <c r="Q9" s="38">
        <v>768556</v>
      </c>
      <c r="R9" s="38">
        <v>28282101.113996</v>
      </c>
    </row>
    <row r="10" spans="1:18" s="112" customFormat="1" ht="45" customHeight="1">
      <c r="A10" s="295" t="s">
        <v>385</v>
      </c>
      <c r="B10" s="417"/>
      <c r="C10" s="38">
        <v>10592</v>
      </c>
      <c r="D10" s="38">
        <v>18225091.707789</v>
      </c>
      <c r="E10" s="38">
        <v>32</v>
      </c>
      <c r="F10" s="38">
        <v>1528.205</v>
      </c>
      <c r="G10" s="38">
        <v>30</v>
      </c>
      <c r="H10" s="38">
        <v>669.448768</v>
      </c>
      <c r="I10" s="38">
        <v>156</v>
      </c>
      <c r="J10" s="38">
        <v>60449.431966</v>
      </c>
      <c r="K10" s="38">
        <v>15</v>
      </c>
      <c r="L10" s="38">
        <v>8587.88961</v>
      </c>
      <c r="M10" s="38">
        <v>0</v>
      </c>
      <c r="N10" s="38">
        <v>0</v>
      </c>
      <c r="O10" s="38">
        <v>22</v>
      </c>
      <c r="P10" s="38">
        <v>3558.36199</v>
      </c>
      <c r="Q10" s="38">
        <v>10616</v>
      </c>
      <c r="R10" s="38">
        <v>18281370.368367</v>
      </c>
    </row>
    <row r="11" spans="1:18" s="112" customFormat="1" ht="45" customHeight="1">
      <c r="A11" s="295" t="s">
        <v>386</v>
      </c>
      <c r="B11" s="417"/>
      <c r="C11" s="38">
        <v>123531</v>
      </c>
      <c r="D11" s="38">
        <v>1249610.076673</v>
      </c>
      <c r="E11" s="38">
        <v>589</v>
      </c>
      <c r="F11" s="38">
        <v>1408.164882</v>
      </c>
      <c r="G11" s="38">
        <v>290</v>
      </c>
      <c r="H11" s="38">
        <v>1500.529</v>
      </c>
      <c r="I11" s="38">
        <v>400</v>
      </c>
      <c r="J11" s="38">
        <v>4182.056218</v>
      </c>
      <c r="K11" s="38">
        <v>39</v>
      </c>
      <c r="L11" s="38">
        <v>1188.415502</v>
      </c>
      <c r="M11" s="38">
        <v>0</v>
      </c>
      <c r="N11" s="38">
        <v>0</v>
      </c>
      <c r="O11" s="38">
        <v>10</v>
      </c>
      <c r="P11" s="38">
        <v>-1679.15843</v>
      </c>
      <c r="Q11" s="38">
        <v>123840</v>
      </c>
      <c r="R11" s="38">
        <v>1250832.194841</v>
      </c>
    </row>
    <row r="12" spans="1:18" s="112" customFormat="1" ht="45" customHeight="1">
      <c r="A12" s="36" t="s">
        <v>258</v>
      </c>
      <c r="B12" s="129"/>
      <c r="C12" s="38">
        <v>147114</v>
      </c>
      <c r="D12" s="38">
        <v>1410412.372657</v>
      </c>
      <c r="E12" s="38">
        <v>625</v>
      </c>
      <c r="F12" s="38">
        <v>1439.608996</v>
      </c>
      <c r="G12" s="38">
        <v>384</v>
      </c>
      <c r="H12" s="38">
        <v>1725.7385</v>
      </c>
      <c r="I12" s="38">
        <v>431</v>
      </c>
      <c r="J12" s="38">
        <v>4755.867334</v>
      </c>
      <c r="K12" s="38">
        <v>52</v>
      </c>
      <c r="L12" s="38">
        <v>1338.3239</v>
      </c>
      <c r="M12" s="38">
        <v>0</v>
      </c>
      <c r="N12" s="38">
        <v>0</v>
      </c>
      <c r="O12" s="38">
        <v>15</v>
      </c>
      <c r="P12" s="38">
        <v>-418.096472</v>
      </c>
      <c r="Q12" s="38">
        <v>147370</v>
      </c>
      <c r="R12" s="38">
        <v>1413125.690115</v>
      </c>
    </row>
    <row r="13" spans="1:18" s="112" customFormat="1" ht="45" customHeight="1">
      <c r="A13" s="36" t="s">
        <v>173</v>
      </c>
      <c r="B13" s="129"/>
      <c r="C13" s="38">
        <v>170772</v>
      </c>
      <c r="D13" s="38">
        <v>2630180.203671</v>
      </c>
      <c r="E13" s="38">
        <v>802</v>
      </c>
      <c r="F13" s="38">
        <v>2388.028721</v>
      </c>
      <c r="G13" s="38">
        <v>503</v>
      </c>
      <c r="H13" s="38">
        <v>3562.661349</v>
      </c>
      <c r="I13" s="38">
        <v>708</v>
      </c>
      <c r="J13" s="38">
        <v>12421.309769</v>
      </c>
      <c r="K13" s="38">
        <v>98</v>
      </c>
      <c r="L13" s="38">
        <v>4846.428305</v>
      </c>
      <c r="M13" s="38">
        <v>0</v>
      </c>
      <c r="N13" s="38">
        <v>0</v>
      </c>
      <c r="O13" s="38">
        <v>-70</v>
      </c>
      <c r="P13" s="38">
        <v>-1967.470565</v>
      </c>
      <c r="Q13" s="38">
        <v>171001</v>
      </c>
      <c r="R13" s="38">
        <v>2634612.981942</v>
      </c>
    </row>
    <row r="14" spans="1:18" s="112" customFormat="1" ht="45" customHeight="1">
      <c r="A14" s="36" t="s">
        <v>286</v>
      </c>
      <c r="B14" s="129"/>
      <c r="C14" s="38">
        <v>69207</v>
      </c>
      <c r="D14" s="38">
        <v>732457.037691</v>
      </c>
      <c r="E14" s="38">
        <v>391</v>
      </c>
      <c r="F14" s="38">
        <v>986.300276</v>
      </c>
      <c r="G14" s="38">
        <v>190</v>
      </c>
      <c r="H14" s="38">
        <v>617.649368</v>
      </c>
      <c r="I14" s="38">
        <v>225</v>
      </c>
      <c r="J14" s="38">
        <v>2304.533851</v>
      </c>
      <c r="K14" s="38">
        <v>23</v>
      </c>
      <c r="L14" s="38">
        <v>562.8141</v>
      </c>
      <c r="M14" s="38">
        <v>0</v>
      </c>
      <c r="N14" s="38">
        <v>0</v>
      </c>
      <c r="O14" s="38">
        <v>27</v>
      </c>
      <c r="P14" s="38">
        <v>84.719821</v>
      </c>
      <c r="Q14" s="38">
        <v>69435</v>
      </c>
      <c r="R14" s="38">
        <v>734652.128171</v>
      </c>
    </row>
    <row r="15" spans="1:18" s="112" customFormat="1" ht="45" customHeight="1">
      <c r="A15" s="36" t="s">
        <v>271</v>
      </c>
      <c r="B15" s="129"/>
      <c r="C15" s="38">
        <v>115783</v>
      </c>
      <c r="D15" s="38">
        <v>1010941.932824</v>
      </c>
      <c r="E15" s="38">
        <v>604</v>
      </c>
      <c r="F15" s="38">
        <v>1361.405099</v>
      </c>
      <c r="G15" s="38">
        <v>270</v>
      </c>
      <c r="H15" s="38">
        <v>1133.6945</v>
      </c>
      <c r="I15" s="38">
        <v>394</v>
      </c>
      <c r="J15" s="38">
        <v>4437.377934</v>
      </c>
      <c r="K15" s="38">
        <v>37</v>
      </c>
      <c r="L15" s="38">
        <v>577.20378</v>
      </c>
      <c r="M15" s="38">
        <v>0</v>
      </c>
      <c r="N15" s="38">
        <v>0</v>
      </c>
      <c r="O15" s="38">
        <v>-7</v>
      </c>
      <c r="P15" s="38">
        <v>40.43571</v>
      </c>
      <c r="Q15" s="38">
        <v>116110</v>
      </c>
      <c r="R15" s="38">
        <v>1015070.253287</v>
      </c>
    </row>
    <row r="16" spans="1:18" s="112" customFormat="1" ht="45" customHeight="1">
      <c r="A16" s="36" t="s">
        <v>262</v>
      </c>
      <c r="B16" s="129"/>
      <c r="C16" s="38">
        <v>43534</v>
      </c>
      <c r="D16" s="38">
        <v>466451.949008</v>
      </c>
      <c r="E16" s="38">
        <v>206</v>
      </c>
      <c r="F16" s="38">
        <v>593.303</v>
      </c>
      <c r="G16" s="38">
        <v>83</v>
      </c>
      <c r="H16" s="38">
        <v>226.03</v>
      </c>
      <c r="I16" s="38">
        <v>153</v>
      </c>
      <c r="J16" s="38">
        <v>1458.300341</v>
      </c>
      <c r="K16" s="38">
        <v>26</v>
      </c>
      <c r="L16" s="38">
        <v>230.59261</v>
      </c>
      <c r="M16" s="38">
        <v>0</v>
      </c>
      <c r="N16" s="38">
        <v>0</v>
      </c>
      <c r="O16" s="38">
        <v>2</v>
      </c>
      <c r="P16" s="38">
        <v>-107.8215</v>
      </c>
      <c r="Q16" s="38">
        <v>43659</v>
      </c>
      <c r="R16" s="38">
        <v>467939.108239</v>
      </c>
    </row>
    <row r="17" spans="1:18" s="112" customFormat="1" ht="45" customHeight="1">
      <c r="A17" s="36" t="s">
        <v>174</v>
      </c>
      <c r="B17" s="129"/>
      <c r="C17" s="38">
        <v>84859</v>
      </c>
      <c r="D17" s="38">
        <v>784025.513356</v>
      </c>
      <c r="E17" s="38">
        <v>323</v>
      </c>
      <c r="F17" s="38">
        <v>554.933999</v>
      </c>
      <c r="G17" s="38">
        <v>275</v>
      </c>
      <c r="H17" s="38">
        <v>1488.472335</v>
      </c>
      <c r="I17" s="38">
        <v>278</v>
      </c>
      <c r="J17" s="38">
        <v>2429.414458</v>
      </c>
      <c r="K17" s="38">
        <v>22</v>
      </c>
      <c r="L17" s="38">
        <v>340.33</v>
      </c>
      <c r="M17" s="38">
        <v>0</v>
      </c>
      <c r="N17" s="38">
        <v>0</v>
      </c>
      <c r="O17" s="38">
        <v>-3</v>
      </c>
      <c r="P17" s="38">
        <v>-802.202524</v>
      </c>
      <c r="Q17" s="38">
        <v>84904</v>
      </c>
      <c r="R17" s="38">
        <v>784378.856954</v>
      </c>
    </row>
    <row r="18" spans="1:18" s="112" customFormat="1" ht="45" customHeight="1">
      <c r="A18" s="36" t="s">
        <v>387</v>
      </c>
      <c r="B18" s="129"/>
      <c r="C18" s="38">
        <v>640</v>
      </c>
      <c r="D18" s="38">
        <v>251750.562088</v>
      </c>
      <c r="E18" s="38">
        <v>0</v>
      </c>
      <c r="F18" s="38">
        <v>0</v>
      </c>
      <c r="G18" s="38">
        <v>0</v>
      </c>
      <c r="H18" s="38">
        <v>0</v>
      </c>
      <c r="I18" s="38">
        <v>4</v>
      </c>
      <c r="J18" s="38">
        <v>194.884</v>
      </c>
      <c r="K18" s="38">
        <v>0</v>
      </c>
      <c r="L18" s="38">
        <v>0</v>
      </c>
      <c r="M18" s="38">
        <v>0</v>
      </c>
      <c r="N18" s="38">
        <v>0</v>
      </c>
      <c r="O18" s="38">
        <v>1</v>
      </c>
      <c r="P18" s="38">
        <v>146.57546</v>
      </c>
      <c r="Q18" s="38">
        <v>641</v>
      </c>
      <c r="R18" s="38">
        <v>252092.021548</v>
      </c>
    </row>
    <row r="19" spans="1:18" s="112" customFormat="1" ht="45" customHeight="1">
      <c r="A19" s="284" t="s">
        <v>364</v>
      </c>
      <c r="B19" s="418"/>
      <c r="C19" s="38">
        <v>516</v>
      </c>
      <c r="D19" s="38">
        <v>1108538.99708</v>
      </c>
      <c r="E19" s="38">
        <v>0</v>
      </c>
      <c r="F19" s="38">
        <v>0</v>
      </c>
      <c r="G19" s="38">
        <v>1</v>
      </c>
      <c r="H19" s="38">
        <v>635.091</v>
      </c>
      <c r="I19" s="38">
        <v>9</v>
      </c>
      <c r="J19" s="38">
        <v>251.4258</v>
      </c>
      <c r="K19" s="38">
        <v>4</v>
      </c>
      <c r="L19" s="38">
        <v>774.43942</v>
      </c>
      <c r="M19" s="38">
        <v>0</v>
      </c>
      <c r="N19" s="38">
        <v>0</v>
      </c>
      <c r="O19" s="38">
        <v>1</v>
      </c>
      <c r="P19" s="38">
        <v>164.2</v>
      </c>
      <c r="Q19" s="38">
        <v>516</v>
      </c>
      <c r="R19" s="38">
        <v>1107545.09246</v>
      </c>
    </row>
    <row r="20" spans="1:18" s="112" customFormat="1" ht="45" customHeight="1">
      <c r="A20" s="284" t="s">
        <v>365</v>
      </c>
      <c r="B20" s="418"/>
      <c r="C20" s="38">
        <v>178</v>
      </c>
      <c r="D20" s="38">
        <v>99988.476104</v>
      </c>
      <c r="E20" s="38">
        <v>0</v>
      </c>
      <c r="F20" s="38">
        <v>0</v>
      </c>
      <c r="G20" s="38">
        <v>0</v>
      </c>
      <c r="H20" s="38">
        <v>0</v>
      </c>
      <c r="I20" s="38">
        <v>2</v>
      </c>
      <c r="J20" s="38">
        <v>110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25.252</v>
      </c>
      <c r="Q20" s="38">
        <v>178</v>
      </c>
      <c r="R20" s="38">
        <v>100123.728104</v>
      </c>
    </row>
    <row r="21" spans="1:18" s="112" customFormat="1" ht="45" customHeight="1">
      <c r="A21" s="284" t="s">
        <v>366</v>
      </c>
      <c r="B21" s="418"/>
      <c r="C21" s="38">
        <v>116</v>
      </c>
      <c r="D21" s="38">
        <v>218476.606486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21</v>
      </c>
      <c r="K21" s="38">
        <v>0</v>
      </c>
      <c r="L21" s="38">
        <v>0</v>
      </c>
      <c r="M21" s="38">
        <v>0</v>
      </c>
      <c r="N21" s="38">
        <v>0</v>
      </c>
      <c r="O21" s="38">
        <v>2</v>
      </c>
      <c r="P21" s="38">
        <v>54</v>
      </c>
      <c r="Q21" s="38">
        <v>118</v>
      </c>
      <c r="R21" s="38">
        <v>218551.606486</v>
      </c>
    </row>
    <row r="22" spans="1:18" s="112" customFormat="1" ht="45" customHeight="1">
      <c r="A22" s="284" t="s">
        <v>367</v>
      </c>
      <c r="B22" s="416"/>
      <c r="C22" s="38">
        <v>74</v>
      </c>
      <c r="D22" s="38">
        <v>6102.25883</v>
      </c>
      <c r="E22" s="38">
        <v>0</v>
      </c>
      <c r="F22" s="38">
        <v>0</v>
      </c>
      <c r="G22" s="38">
        <v>0</v>
      </c>
      <c r="H22" s="38">
        <v>0</v>
      </c>
      <c r="I22" s="38">
        <v>2</v>
      </c>
      <c r="J22" s="38">
        <v>223.1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23.35</v>
      </c>
      <c r="Q22" s="38">
        <v>75</v>
      </c>
      <c r="R22" s="38">
        <v>6348.70883</v>
      </c>
    </row>
    <row r="23" spans="1:18" s="112" customFormat="1" ht="45" customHeight="1">
      <c r="A23" s="36" t="s">
        <v>276</v>
      </c>
      <c r="B23" s="129"/>
      <c r="C23" s="38">
        <v>50</v>
      </c>
      <c r="D23" s="38">
        <v>5245.338888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1.45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5</v>
      </c>
      <c r="Q23" s="38">
        <v>51</v>
      </c>
      <c r="R23" s="38">
        <v>5251.788888</v>
      </c>
    </row>
    <row r="24" spans="1:18" s="112" customFormat="1" ht="45" customHeight="1">
      <c r="A24" s="36" t="s">
        <v>277</v>
      </c>
      <c r="B24" s="129"/>
      <c r="C24" s="38">
        <v>41</v>
      </c>
      <c r="D24" s="38">
        <v>10190.710764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15.875</v>
      </c>
      <c r="Q24" s="38">
        <v>42</v>
      </c>
      <c r="R24" s="38">
        <v>10206.585764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391" t="str">
        <f>'2491-00-01'!V34</f>
        <v>中華民國112年11月20日編製</v>
      </c>
      <c r="R25" s="391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392" t="s">
        <v>283</v>
      </c>
      <c r="R26" s="392"/>
    </row>
    <row r="27" spans="1:18" s="145" customFormat="1" ht="15" customHeight="1">
      <c r="A27" s="143" t="s">
        <v>41</v>
      </c>
      <c r="B27" s="218" t="s">
        <v>383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8" t="s">
        <v>384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166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167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280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278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289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393" t="s">
        <v>279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</row>
  </sheetData>
  <sheetProtection/>
  <mergeCells count="23">
    <mergeCell ref="Q25:R25"/>
    <mergeCell ref="Q26:R26"/>
    <mergeCell ref="A19:B19"/>
    <mergeCell ref="A20:B20"/>
    <mergeCell ref="A21:B21"/>
    <mergeCell ref="K7:L7"/>
    <mergeCell ref="I7:J7"/>
    <mergeCell ref="M7:N7"/>
    <mergeCell ref="O7:P7"/>
    <mergeCell ref="F1:P1"/>
    <mergeCell ref="A3:R4"/>
    <mergeCell ref="G5:K5"/>
    <mergeCell ref="Q5:R5"/>
    <mergeCell ref="A22:B22"/>
    <mergeCell ref="A10:B10"/>
    <mergeCell ref="A11:B11"/>
    <mergeCell ref="A34:R34"/>
    <mergeCell ref="C6:D7"/>
    <mergeCell ref="E6:P6"/>
    <mergeCell ref="Q6:R7"/>
    <mergeCell ref="A7:B7"/>
    <mergeCell ref="E7:F7"/>
    <mergeCell ref="G7:H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46" sqref="A42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6" t="s">
        <v>372</v>
      </c>
      <c r="V1" s="277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6" t="s">
        <v>372</v>
      </c>
      <c r="AT1" s="278"/>
    </row>
    <row r="2" spans="1:46" ht="16.5" customHeight="1">
      <c r="A2" s="6" t="s">
        <v>134</v>
      </c>
      <c r="B2" s="7" t="s">
        <v>135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79" t="s">
        <v>245</v>
      </c>
      <c r="V2" s="280"/>
      <c r="W2" s="6" t="s">
        <v>134</v>
      </c>
      <c r="X2" s="7" t="s">
        <v>135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79" t="s">
        <v>245</v>
      </c>
      <c r="AT2" s="281"/>
    </row>
    <row r="3" spans="1:46" s="14" customFormat="1" ht="19.5" customHeight="1">
      <c r="A3" s="282" t="s">
        <v>248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 t="s">
        <v>249</v>
      </c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</row>
    <row r="4" spans="1:46" s="1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4" t="str">
        <f>'2491-00-06'!G5</f>
        <v>中華民國112年10月</v>
      </c>
      <c r="I5" s="264"/>
      <c r="J5" s="264"/>
      <c r="K5" s="264"/>
      <c r="L5" s="264"/>
      <c r="M5" s="264"/>
      <c r="N5" s="264"/>
      <c r="O5" s="264"/>
      <c r="P5" s="264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5" t="str">
        <f>H5</f>
        <v>中華民國112年10月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6" t="s">
        <v>7</v>
      </c>
      <c r="B6" s="257"/>
      <c r="C6" s="266" t="s">
        <v>8</v>
      </c>
      <c r="D6" s="267"/>
      <c r="E6" s="270" t="s">
        <v>9</v>
      </c>
      <c r="F6" s="271"/>
      <c r="G6" s="237" t="s">
        <v>10</v>
      </c>
      <c r="H6" s="234"/>
      <c r="I6" s="237" t="s">
        <v>354</v>
      </c>
      <c r="J6" s="234"/>
      <c r="K6" s="270" t="s">
        <v>11</v>
      </c>
      <c r="L6" s="248"/>
      <c r="M6" s="274" t="s">
        <v>12</v>
      </c>
      <c r="N6" s="275"/>
      <c r="O6" s="237" t="s">
        <v>343</v>
      </c>
      <c r="P6" s="234"/>
      <c r="Q6" s="251" t="s">
        <v>13</v>
      </c>
      <c r="R6" s="252"/>
      <c r="S6" s="237" t="s">
        <v>14</v>
      </c>
      <c r="T6" s="234"/>
      <c r="U6" s="237" t="s">
        <v>15</v>
      </c>
      <c r="V6" s="233"/>
      <c r="W6" s="256" t="s">
        <v>7</v>
      </c>
      <c r="X6" s="257"/>
      <c r="Y6" s="237" t="s">
        <v>348</v>
      </c>
      <c r="Z6" s="234"/>
      <c r="AA6" s="237" t="s">
        <v>16</v>
      </c>
      <c r="AB6" s="234"/>
      <c r="AC6" s="237" t="s">
        <v>17</v>
      </c>
      <c r="AD6" s="233"/>
      <c r="AE6" s="232" t="s">
        <v>18</v>
      </c>
      <c r="AF6" s="233"/>
      <c r="AG6" s="247" t="s">
        <v>19</v>
      </c>
      <c r="AH6" s="248"/>
      <c r="AI6" s="232" t="s">
        <v>263</v>
      </c>
      <c r="AJ6" s="233"/>
      <c r="AK6" s="232" t="s">
        <v>355</v>
      </c>
      <c r="AL6" s="233"/>
      <c r="AM6" s="232" t="s">
        <v>21</v>
      </c>
      <c r="AN6" s="233"/>
      <c r="AO6" s="232" t="s">
        <v>22</v>
      </c>
      <c r="AP6" s="233"/>
      <c r="AQ6" s="232" t="s">
        <v>23</v>
      </c>
      <c r="AR6" s="234"/>
      <c r="AS6" s="237" t="s">
        <v>24</v>
      </c>
      <c r="AT6" s="238"/>
    </row>
    <row r="7" spans="1:46" ht="16.5" customHeight="1">
      <c r="A7" s="258"/>
      <c r="B7" s="259"/>
      <c r="C7" s="268"/>
      <c r="D7" s="269"/>
      <c r="E7" s="272"/>
      <c r="F7" s="273"/>
      <c r="G7" s="239"/>
      <c r="H7" s="236"/>
      <c r="I7" s="239"/>
      <c r="J7" s="236"/>
      <c r="K7" s="272"/>
      <c r="L7" s="250"/>
      <c r="M7" s="241" t="s">
        <v>25</v>
      </c>
      <c r="N7" s="242"/>
      <c r="O7" s="239"/>
      <c r="P7" s="236"/>
      <c r="Q7" s="253"/>
      <c r="R7" s="254"/>
      <c r="S7" s="239"/>
      <c r="T7" s="236"/>
      <c r="U7" s="239"/>
      <c r="V7" s="255"/>
      <c r="W7" s="258"/>
      <c r="X7" s="259"/>
      <c r="Y7" s="262"/>
      <c r="Z7" s="263"/>
      <c r="AA7" s="239"/>
      <c r="AB7" s="236"/>
      <c r="AC7" s="239"/>
      <c r="AD7" s="255"/>
      <c r="AE7" s="243" t="s">
        <v>26</v>
      </c>
      <c r="AF7" s="244"/>
      <c r="AG7" s="249"/>
      <c r="AH7" s="250"/>
      <c r="AI7" s="243" t="s">
        <v>27</v>
      </c>
      <c r="AJ7" s="244"/>
      <c r="AK7" s="235"/>
      <c r="AL7" s="255"/>
      <c r="AM7" s="243" t="s">
        <v>28</v>
      </c>
      <c r="AN7" s="244"/>
      <c r="AO7" s="245" t="s">
        <v>29</v>
      </c>
      <c r="AP7" s="246"/>
      <c r="AQ7" s="235"/>
      <c r="AR7" s="236"/>
      <c r="AS7" s="239"/>
      <c r="AT7" s="240"/>
    </row>
    <row r="8" spans="1:46" ht="22.5" customHeight="1">
      <c r="A8" s="260"/>
      <c r="B8" s="261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0"/>
      <c r="X8" s="261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0" t="s">
        <v>32</v>
      </c>
      <c r="B9" s="231"/>
      <c r="C9" s="23">
        <v>3572</v>
      </c>
      <c r="D9" s="23">
        <v>10259.949973</v>
      </c>
      <c r="E9" s="23">
        <v>97</v>
      </c>
      <c r="F9" s="23">
        <v>187.85</v>
      </c>
      <c r="G9" s="23">
        <v>16</v>
      </c>
      <c r="H9" s="23">
        <v>55.368888</v>
      </c>
      <c r="I9" s="23">
        <v>548</v>
      </c>
      <c r="J9" s="23">
        <v>1218.842582</v>
      </c>
      <c r="K9" s="23">
        <v>66</v>
      </c>
      <c r="L9" s="23">
        <v>227.67125</v>
      </c>
      <c r="M9" s="23">
        <v>7</v>
      </c>
      <c r="N9" s="23">
        <v>97.1</v>
      </c>
      <c r="O9" s="23">
        <v>536</v>
      </c>
      <c r="P9" s="23">
        <v>815.359724</v>
      </c>
      <c r="Q9" s="23">
        <v>296</v>
      </c>
      <c r="R9" s="23">
        <v>329.31988</v>
      </c>
      <c r="S9" s="23">
        <v>51</v>
      </c>
      <c r="T9" s="23">
        <v>75.171</v>
      </c>
      <c r="U9" s="23">
        <v>89</v>
      </c>
      <c r="V9" s="23">
        <v>154.060178</v>
      </c>
      <c r="W9" s="230" t="s">
        <v>32</v>
      </c>
      <c r="X9" s="231"/>
      <c r="Y9" s="23">
        <v>165</v>
      </c>
      <c r="Z9" s="23">
        <v>190.963</v>
      </c>
      <c r="AA9" s="23">
        <v>524</v>
      </c>
      <c r="AB9" s="23">
        <v>4542.541344</v>
      </c>
      <c r="AC9" s="23">
        <v>174</v>
      </c>
      <c r="AD9" s="23">
        <v>778.042</v>
      </c>
      <c r="AE9" s="23">
        <v>725</v>
      </c>
      <c r="AF9" s="23">
        <v>1032.271239</v>
      </c>
      <c r="AG9" s="23">
        <v>160</v>
      </c>
      <c r="AH9" s="23">
        <v>418.033</v>
      </c>
      <c r="AI9" s="23">
        <v>0</v>
      </c>
      <c r="AJ9" s="23">
        <v>0</v>
      </c>
      <c r="AK9" s="23">
        <v>3</v>
      </c>
      <c r="AL9" s="23">
        <v>2.2</v>
      </c>
      <c r="AM9" s="23">
        <v>0</v>
      </c>
      <c r="AN9" s="23">
        <v>0</v>
      </c>
      <c r="AO9" s="23">
        <v>35</v>
      </c>
      <c r="AP9" s="23">
        <v>43.775</v>
      </c>
      <c r="AQ9" s="23">
        <v>80</v>
      </c>
      <c r="AR9" s="23">
        <v>91.380888</v>
      </c>
      <c r="AS9" s="23">
        <v>0</v>
      </c>
      <c r="AT9" s="23">
        <v>0</v>
      </c>
    </row>
    <row r="10" spans="1:46" s="22" customFormat="1" ht="16.5" customHeight="1">
      <c r="A10" s="225" t="s">
        <v>216</v>
      </c>
      <c r="B10" s="226"/>
      <c r="C10" s="23">
        <v>3563</v>
      </c>
      <c r="D10" s="23">
        <v>10246.199973</v>
      </c>
      <c r="E10" s="23">
        <v>97</v>
      </c>
      <c r="F10" s="23">
        <v>187.85</v>
      </c>
      <c r="G10" s="23">
        <v>16</v>
      </c>
      <c r="H10" s="23">
        <v>55.368888</v>
      </c>
      <c r="I10" s="23">
        <v>548</v>
      </c>
      <c r="J10" s="23">
        <v>1218.842582</v>
      </c>
      <c r="K10" s="23">
        <v>66</v>
      </c>
      <c r="L10" s="23">
        <v>227.67125</v>
      </c>
      <c r="M10" s="23">
        <v>7</v>
      </c>
      <c r="N10" s="23">
        <v>97.1</v>
      </c>
      <c r="O10" s="23">
        <v>533</v>
      </c>
      <c r="P10" s="23">
        <v>808.659724</v>
      </c>
      <c r="Q10" s="23">
        <v>296</v>
      </c>
      <c r="R10" s="23">
        <v>329.31988</v>
      </c>
      <c r="S10" s="23">
        <v>51</v>
      </c>
      <c r="T10" s="23">
        <v>75.171</v>
      </c>
      <c r="U10" s="23">
        <v>89</v>
      </c>
      <c r="V10" s="23">
        <v>154.060178</v>
      </c>
      <c r="W10" s="225" t="s">
        <v>216</v>
      </c>
      <c r="X10" s="226"/>
      <c r="Y10" s="23">
        <v>164</v>
      </c>
      <c r="Z10" s="23">
        <v>188.963</v>
      </c>
      <c r="AA10" s="23">
        <v>523</v>
      </c>
      <c r="AB10" s="23">
        <v>4541.241344</v>
      </c>
      <c r="AC10" s="23">
        <v>174</v>
      </c>
      <c r="AD10" s="23">
        <v>778.042</v>
      </c>
      <c r="AE10" s="23">
        <v>725</v>
      </c>
      <c r="AF10" s="23">
        <v>1032.271239</v>
      </c>
      <c r="AG10" s="23">
        <v>158</v>
      </c>
      <c r="AH10" s="23">
        <v>416.033</v>
      </c>
      <c r="AI10" s="23">
        <v>0</v>
      </c>
      <c r="AJ10" s="23">
        <v>0</v>
      </c>
      <c r="AK10" s="23">
        <v>3</v>
      </c>
      <c r="AL10" s="23">
        <v>2.2</v>
      </c>
      <c r="AM10" s="23">
        <v>0</v>
      </c>
      <c r="AN10" s="23">
        <v>0</v>
      </c>
      <c r="AO10" s="23">
        <v>33</v>
      </c>
      <c r="AP10" s="23">
        <v>42.025</v>
      </c>
      <c r="AQ10" s="23">
        <v>80</v>
      </c>
      <c r="AR10" s="23">
        <v>91.380888</v>
      </c>
      <c r="AS10" s="23">
        <v>0</v>
      </c>
      <c r="AT10" s="23">
        <v>0</v>
      </c>
    </row>
    <row r="11" spans="1:46" s="22" customFormat="1" ht="16.5" customHeight="1">
      <c r="A11" s="227" t="s">
        <v>256</v>
      </c>
      <c r="B11" s="228"/>
      <c r="C11" s="23">
        <v>628</v>
      </c>
      <c r="D11" s="23">
        <v>1443.208996</v>
      </c>
      <c r="E11" s="23">
        <v>10</v>
      </c>
      <c r="F11" s="23">
        <v>27.2</v>
      </c>
      <c r="G11" s="23">
        <v>2</v>
      </c>
      <c r="H11" s="23">
        <v>1.1</v>
      </c>
      <c r="I11" s="23">
        <v>119</v>
      </c>
      <c r="J11" s="23">
        <v>233.1752</v>
      </c>
      <c r="K11" s="23">
        <v>7</v>
      </c>
      <c r="L11" s="23">
        <v>6.8</v>
      </c>
      <c r="M11" s="23">
        <v>2</v>
      </c>
      <c r="N11" s="23">
        <v>10</v>
      </c>
      <c r="O11" s="23">
        <v>106</v>
      </c>
      <c r="P11" s="23">
        <v>135.27</v>
      </c>
      <c r="Q11" s="23">
        <v>64</v>
      </c>
      <c r="R11" s="23">
        <v>64.858</v>
      </c>
      <c r="S11" s="23">
        <v>6</v>
      </c>
      <c r="T11" s="23">
        <v>5.7</v>
      </c>
      <c r="U11" s="23">
        <v>21</v>
      </c>
      <c r="V11" s="23">
        <v>29.04</v>
      </c>
      <c r="W11" s="227" t="s">
        <v>256</v>
      </c>
      <c r="X11" s="228"/>
      <c r="Y11" s="23">
        <v>23</v>
      </c>
      <c r="Z11" s="23">
        <v>28.86</v>
      </c>
      <c r="AA11" s="23">
        <v>85</v>
      </c>
      <c r="AB11" s="23">
        <v>489.434796</v>
      </c>
      <c r="AC11" s="23">
        <v>28</v>
      </c>
      <c r="AD11" s="23">
        <v>58.62</v>
      </c>
      <c r="AE11" s="23">
        <v>116</v>
      </c>
      <c r="AF11" s="23">
        <v>152.15</v>
      </c>
      <c r="AG11" s="23">
        <v>18</v>
      </c>
      <c r="AH11" s="23">
        <v>182.7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1.45</v>
      </c>
      <c r="AQ11" s="23">
        <v>16</v>
      </c>
      <c r="AR11" s="23">
        <v>16.851</v>
      </c>
      <c r="AS11" s="23">
        <v>0</v>
      </c>
      <c r="AT11" s="23">
        <v>0</v>
      </c>
    </row>
    <row r="12" spans="1:46" s="22" customFormat="1" ht="16.5" customHeight="1">
      <c r="A12" s="227" t="s">
        <v>255</v>
      </c>
      <c r="B12" s="228"/>
      <c r="C12" s="23">
        <v>823</v>
      </c>
      <c r="D12" s="23">
        <v>2474.033721</v>
      </c>
      <c r="E12" s="23">
        <v>7</v>
      </c>
      <c r="F12" s="23">
        <v>40.28</v>
      </c>
      <c r="G12" s="23">
        <v>0</v>
      </c>
      <c r="H12" s="23">
        <v>0</v>
      </c>
      <c r="I12" s="23">
        <v>97</v>
      </c>
      <c r="J12" s="23">
        <v>247.945</v>
      </c>
      <c r="K12" s="23">
        <v>10</v>
      </c>
      <c r="L12" s="23">
        <v>83.01625</v>
      </c>
      <c r="M12" s="23">
        <v>1</v>
      </c>
      <c r="N12" s="23">
        <v>0.2</v>
      </c>
      <c r="O12" s="23">
        <v>63</v>
      </c>
      <c r="P12" s="23">
        <v>167.731613</v>
      </c>
      <c r="Q12" s="23">
        <v>67</v>
      </c>
      <c r="R12" s="23">
        <v>114.25</v>
      </c>
      <c r="S12" s="23">
        <v>10</v>
      </c>
      <c r="T12" s="23">
        <v>29.61</v>
      </c>
      <c r="U12" s="23">
        <v>19</v>
      </c>
      <c r="V12" s="23">
        <v>46.7</v>
      </c>
      <c r="W12" s="227" t="s">
        <v>255</v>
      </c>
      <c r="X12" s="228"/>
      <c r="Y12" s="23">
        <v>59</v>
      </c>
      <c r="Z12" s="23">
        <v>107.692</v>
      </c>
      <c r="AA12" s="23">
        <v>156</v>
      </c>
      <c r="AB12" s="23">
        <v>1056.240383</v>
      </c>
      <c r="AC12" s="23">
        <v>35</v>
      </c>
      <c r="AD12" s="23">
        <v>130.5</v>
      </c>
      <c r="AE12" s="23">
        <v>239</v>
      </c>
      <c r="AF12" s="23">
        <v>360.188475</v>
      </c>
      <c r="AG12" s="23">
        <v>36</v>
      </c>
      <c r="AH12" s="23">
        <v>48.21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5</v>
      </c>
      <c r="AP12" s="23">
        <v>14.75</v>
      </c>
      <c r="AQ12" s="23">
        <v>19</v>
      </c>
      <c r="AR12" s="23">
        <v>26.72</v>
      </c>
      <c r="AS12" s="23">
        <v>0</v>
      </c>
      <c r="AT12" s="23">
        <v>0</v>
      </c>
    </row>
    <row r="13" spans="1:46" s="22" customFormat="1" ht="16.5" customHeight="1">
      <c r="A13" s="227" t="s">
        <v>284</v>
      </c>
      <c r="B13" s="228"/>
      <c r="C13" s="23">
        <v>393</v>
      </c>
      <c r="D13" s="23">
        <v>987.300276</v>
      </c>
      <c r="E13" s="23">
        <v>6</v>
      </c>
      <c r="F13" s="23">
        <v>7.4</v>
      </c>
      <c r="G13" s="23">
        <v>0</v>
      </c>
      <c r="H13" s="23">
        <v>0</v>
      </c>
      <c r="I13" s="23">
        <v>72</v>
      </c>
      <c r="J13" s="23">
        <v>135.271375</v>
      </c>
      <c r="K13" s="23">
        <v>6</v>
      </c>
      <c r="L13" s="23">
        <v>81.8</v>
      </c>
      <c r="M13" s="23">
        <v>0</v>
      </c>
      <c r="N13" s="23">
        <v>0</v>
      </c>
      <c r="O13" s="23">
        <v>66</v>
      </c>
      <c r="P13" s="23">
        <v>78.888</v>
      </c>
      <c r="Q13" s="23">
        <v>21</v>
      </c>
      <c r="R13" s="23">
        <v>16.21088</v>
      </c>
      <c r="S13" s="23">
        <v>16</v>
      </c>
      <c r="T13" s="23">
        <v>21.459</v>
      </c>
      <c r="U13" s="23">
        <v>11</v>
      </c>
      <c r="V13" s="23">
        <v>22.41</v>
      </c>
      <c r="W13" s="227" t="s">
        <v>284</v>
      </c>
      <c r="X13" s="228"/>
      <c r="Y13" s="23">
        <v>16</v>
      </c>
      <c r="Z13" s="23">
        <v>7.6</v>
      </c>
      <c r="AA13" s="23">
        <v>55</v>
      </c>
      <c r="AB13" s="23">
        <v>186.064245</v>
      </c>
      <c r="AC13" s="23">
        <v>27</v>
      </c>
      <c r="AD13" s="23">
        <v>304.751</v>
      </c>
      <c r="AE13" s="23">
        <v>74</v>
      </c>
      <c r="AF13" s="23">
        <v>99.378888</v>
      </c>
      <c r="AG13" s="23">
        <v>13</v>
      </c>
      <c r="AH13" s="23">
        <v>15.778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5</v>
      </c>
      <c r="AP13" s="23">
        <v>6.1</v>
      </c>
      <c r="AQ13" s="23">
        <v>5</v>
      </c>
      <c r="AR13" s="23">
        <v>4.188888</v>
      </c>
      <c r="AS13" s="23">
        <v>0</v>
      </c>
      <c r="AT13" s="23">
        <v>0</v>
      </c>
    </row>
    <row r="14" spans="1:46" s="22" customFormat="1" ht="16.5" customHeight="1">
      <c r="A14" s="227" t="s">
        <v>212</v>
      </c>
      <c r="B14" s="228"/>
      <c r="C14" s="23">
        <v>608</v>
      </c>
      <c r="D14" s="23">
        <v>2168.505099</v>
      </c>
      <c r="E14" s="23">
        <v>14</v>
      </c>
      <c r="F14" s="23">
        <v>22.43</v>
      </c>
      <c r="G14" s="23">
        <v>2</v>
      </c>
      <c r="H14" s="23">
        <v>1.7</v>
      </c>
      <c r="I14" s="23">
        <v>80</v>
      </c>
      <c r="J14" s="23">
        <v>168.96</v>
      </c>
      <c r="K14" s="23">
        <v>10</v>
      </c>
      <c r="L14" s="23">
        <v>11.3</v>
      </c>
      <c r="M14" s="23">
        <v>1</v>
      </c>
      <c r="N14" s="23">
        <v>86</v>
      </c>
      <c r="O14" s="23">
        <v>102</v>
      </c>
      <c r="P14" s="23">
        <v>136.871111</v>
      </c>
      <c r="Q14" s="23">
        <v>46</v>
      </c>
      <c r="R14" s="23">
        <v>46.69</v>
      </c>
      <c r="S14" s="23">
        <v>12</v>
      </c>
      <c r="T14" s="23">
        <v>6.101</v>
      </c>
      <c r="U14" s="23">
        <v>13</v>
      </c>
      <c r="V14" s="23">
        <v>13.31</v>
      </c>
      <c r="W14" s="227" t="s">
        <v>212</v>
      </c>
      <c r="X14" s="228"/>
      <c r="Y14" s="23">
        <v>34</v>
      </c>
      <c r="Z14" s="23">
        <v>25.88</v>
      </c>
      <c r="AA14" s="23">
        <v>76</v>
      </c>
      <c r="AB14" s="23">
        <v>1221.8401</v>
      </c>
      <c r="AC14" s="23">
        <v>44</v>
      </c>
      <c r="AD14" s="23">
        <v>162.503</v>
      </c>
      <c r="AE14" s="23">
        <v>113</v>
      </c>
      <c r="AF14" s="23">
        <v>177.858888</v>
      </c>
      <c r="AG14" s="23">
        <v>30</v>
      </c>
      <c r="AH14" s="23">
        <v>61.405</v>
      </c>
      <c r="AI14" s="23">
        <v>0</v>
      </c>
      <c r="AJ14" s="23">
        <v>0</v>
      </c>
      <c r="AK14" s="23">
        <v>2</v>
      </c>
      <c r="AL14" s="23">
        <v>1.2</v>
      </c>
      <c r="AM14" s="23">
        <v>0</v>
      </c>
      <c r="AN14" s="23">
        <v>0</v>
      </c>
      <c r="AO14" s="23">
        <v>8</v>
      </c>
      <c r="AP14" s="23">
        <v>6.625</v>
      </c>
      <c r="AQ14" s="23">
        <v>21</v>
      </c>
      <c r="AR14" s="23">
        <v>17.831</v>
      </c>
      <c r="AS14" s="23">
        <v>0</v>
      </c>
      <c r="AT14" s="23">
        <v>0</v>
      </c>
    </row>
    <row r="15" spans="1:46" s="22" customFormat="1" ht="16.5" customHeight="1">
      <c r="A15" s="227" t="s">
        <v>213</v>
      </c>
      <c r="B15" s="228"/>
      <c r="C15" s="23">
        <v>207</v>
      </c>
      <c r="D15" s="23">
        <v>1223.303</v>
      </c>
      <c r="E15" s="23">
        <v>15</v>
      </c>
      <c r="F15" s="23">
        <v>25.47</v>
      </c>
      <c r="G15" s="23">
        <v>1</v>
      </c>
      <c r="H15" s="23">
        <v>5</v>
      </c>
      <c r="I15" s="23">
        <v>36</v>
      </c>
      <c r="J15" s="23">
        <v>174.71</v>
      </c>
      <c r="K15" s="23">
        <v>5</v>
      </c>
      <c r="L15" s="23">
        <v>12.55</v>
      </c>
      <c r="M15" s="23">
        <v>0</v>
      </c>
      <c r="N15" s="23">
        <v>0</v>
      </c>
      <c r="O15" s="23">
        <v>31</v>
      </c>
      <c r="P15" s="23">
        <v>46.525</v>
      </c>
      <c r="Q15" s="23">
        <v>15</v>
      </c>
      <c r="R15" s="23">
        <v>21.45</v>
      </c>
      <c r="S15" s="23">
        <v>3</v>
      </c>
      <c r="T15" s="23">
        <v>6.2</v>
      </c>
      <c r="U15" s="23">
        <v>5</v>
      </c>
      <c r="V15" s="23">
        <v>23.5</v>
      </c>
      <c r="W15" s="227" t="s">
        <v>213</v>
      </c>
      <c r="X15" s="228"/>
      <c r="Y15" s="23">
        <v>5</v>
      </c>
      <c r="Z15" s="23">
        <v>3.5</v>
      </c>
      <c r="AA15" s="23">
        <v>24</v>
      </c>
      <c r="AB15" s="23">
        <v>798.2</v>
      </c>
      <c r="AC15" s="23">
        <v>7</v>
      </c>
      <c r="AD15" s="23">
        <v>15.738</v>
      </c>
      <c r="AE15" s="23">
        <v>36</v>
      </c>
      <c r="AF15" s="23">
        <v>50.52</v>
      </c>
      <c r="AG15" s="23">
        <v>15</v>
      </c>
      <c r="AH15" s="23">
        <v>35.02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0.3</v>
      </c>
      <c r="AQ15" s="23">
        <v>7</v>
      </c>
      <c r="AR15" s="23">
        <v>4.62</v>
      </c>
      <c r="AS15" s="23">
        <v>0</v>
      </c>
      <c r="AT15" s="23">
        <v>0</v>
      </c>
    </row>
    <row r="16" spans="1:46" s="22" customFormat="1" ht="16.5" customHeight="1">
      <c r="A16" s="229" t="s">
        <v>217</v>
      </c>
      <c r="B16" s="226"/>
      <c r="C16" s="23">
        <v>323</v>
      </c>
      <c r="D16" s="23">
        <v>554.933999</v>
      </c>
      <c r="E16" s="23">
        <v>16</v>
      </c>
      <c r="F16" s="23">
        <v>20.12</v>
      </c>
      <c r="G16" s="23">
        <v>2</v>
      </c>
      <c r="H16" s="23">
        <v>7</v>
      </c>
      <c r="I16" s="23">
        <v>50</v>
      </c>
      <c r="J16" s="23">
        <v>87.041999</v>
      </c>
      <c r="K16" s="23">
        <v>5</v>
      </c>
      <c r="L16" s="23">
        <v>3.9</v>
      </c>
      <c r="M16" s="23">
        <v>1</v>
      </c>
      <c r="N16" s="23">
        <v>0.2</v>
      </c>
      <c r="O16" s="23">
        <v>71</v>
      </c>
      <c r="P16" s="23">
        <v>97.155</v>
      </c>
      <c r="Q16" s="23">
        <v>36</v>
      </c>
      <c r="R16" s="23">
        <v>31.14</v>
      </c>
      <c r="S16" s="23">
        <v>1</v>
      </c>
      <c r="T16" s="23">
        <v>0.1</v>
      </c>
      <c r="U16" s="23">
        <v>7</v>
      </c>
      <c r="V16" s="23">
        <v>6.8</v>
      </c>
      <c r="W16" s="229" t="s">
        <v>217</v>
      </c>
      <c r="X16" s="226"/>
      <c r="Y16" s="23">
        <v>13</v>
      </c>
      <c r="Z16" s="23">
        <v>4.451</v>
      </c>
      <c r="AA16" s="23">
        <v>41</v>
      </c>
      <c r="AB16" s="23">
        <v>192.046</v>
      </c>
      <c r="AC16" s="23">
        <v>7</v>
      </c>
      <c r="AD16" s="23">
        <v>15.43</v>
      </c>
      <c r="AE16" s="23">
        <v>50</v>
      </c>
      <c r="AF16" s="23">
        <v>50.05</v>
      </c>
      <c r="AG16" s="23">
        <v>15</v>
      </c>
      <c r="AH16" s="23">
        <v>21.3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2</v>
      </c>
      <c r="AP16" s="23">
        <v>1.1</v>
      </c>
      <c r="AQ16" s="23">
        <v>5</v>
      </c>
      <c r="AR16" s="23">
        <v>16.1</v>
      </c>
      <c r="AS16" s="23">
        <v>0</v>
      </c>
      <c r="AT16" s="23">
        <v>0</v>
      </c>
    </row>
    <row r="17" spans="1:46" s="22" customFormat="1" ht="16.5" customHeight="1">
      <c r="A17" s="227" t="s">
        <v>218</v>
      </c>
      <c r="B17" s="228"/>
      <c r="C17" s="23">
        <v>46</v>
      </c>
      <c r="D17" s="23">
        <v>113.510178</v>
      </c>
      <c r="E17" s="23">
        <v>2</v>
      </c>
      <c r="F17" s="23">
        <v>6</v>
      </c>
      <c r="G17" s="23">
        <v>0</v>
      </c>
      <c r="H17" s="23">
        <v>0</v>
      </c>
      <c r="I17" s="23">
        <v>3</v>
      </c>
      <c r="J17" s="23">
        <v>2.61</v>
      </c>
      <c r="K17" s="23">
        <v>0</v>
      </c>
      <c r="L17" s="23">
        <v>0</v>
      </c>
      <c r="M17" s="23">
        <v>0</v>
      </c>
      <c r="N17" s="23">
        <v>0</v>
      </c>
      <c r="O17" s="23">
        <v>9</v>
      </c>
      <c r="P17" s="23">
        <v>3.05</v>
      </c>
      <c r="Q17" s="23">
        <v>3</v>
      </c>
      <c r="R17" s="23">
        <v>0.5</v>
      </c>
      <c r="S17" s="23">
        <v>0</v>
      </c>
      <c r="T17" s="23">
        <v>0</v>
      </c>
      <c r="U17" s="23">
        <v>2</v>
      </c>
      <c r="V17" s="23">
        <v>2.300178</v>
      </c>
      <c r="W17" s="227" t="s">
        <v>218</v>
      </c>
      <c r="X17" s="228"/>
      <c r="Y17" s="23">
        <v>4</v>
      </c>
      <c r="Z17" s="23">
        <v>2.8</v>
      </c>
      <c r="AA17" s="23">
        <v>10</v>
      </c>
      <c r="AB17" s="23">
        <v>85.4</v>
      </c>
      <c r="AC17" s="23">
        <v>4</v>
      </c>
      <c r="AD17" s="23">
        <v>3.2</v>
      </c>
      <c r="AE17" s="23">
        <v>5</v>
      </c>
      <c r="AF17" s="23">
        <v>2.3</v>
      </c>
      <c r="AG17" s="23">
        <v>4</v>
      </c>
      <c r="AH17" s="23">
        <v>5.35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7" t="s">
        <v>219</v>
      </c>
      <c r="B18" s="228"/>
      <c r="C18" s="23">
        <v>93</v>
      </c>
      <c r="D18" s="23">
        <v>479.50822</v>
      </c>
      <c r="E18" s="23">
        <v>2</v>
      </c>
      <c r="F18" s="23">
        <v>12.4</v>
      </c>
      <c r="G18" s="23">
        <v>1</v>
      </c>
      <c r="H18" s="23">
        <v>20</v>
      </c>
      <c r="I18" s="23">
        <v>14</v>
      </c>
      <c r="J18" s="23">
        <v>44.70212</v>
      </c>
      <c r="K18" s="23">
        <v>3</v>
      </c>
      <c r="L18" s="23">
        <v>2.1</v>
      </c>
      <c r="M18" s="23">
        <v>0</v>
      </c>
      <c r="N18" s="23">
        <v>0</v>
      </c>
      <c r="O18" s="23">
        <v>16</v>
      </c>
      <c r="P18" s="23">
        <v>20.084</v>
      </c>
      <c r="Q18" s="23">
        <v>5</v>
      </c>
      <c r="R18" s="23">
        <v>11</v>
      </c>
      <c r="S18" s="23">
        <v>0</v>
      </c>
      <c r="T18" s="23">
        <v>0</v>
      </c>
      <c r="U18" s="23">
        <v>4</v>
      </c>
      <c r="V18" s="23">
        <v>2.1</v>
      </c>
      <c r="W18" s="227" t="s">
        <v>219</v>
      </c>
      <c r="X18" s="228"/>
      <c r="Y18" s="23">
        <v>0</v>
      </c>
      <c r="Z18" s="23">
        <v>0</v>
      </c>
      <c r="AA18" s="23">
        <v>19</v>
      </c>
      <c r="AB18" s="23">
        <v>269.957</v>
      </c>
      <c r="AC18" s="23">
        <v>3</v>
      </c>
      <c r="AD18" s="23">
        <v>60.8</v>
      </c>
      <c r="AE18" s="23">
        <v>22</v>
      </c>
      <c r="AF18" s="23">
        <v>26.3551</v>
      </c>
      <c r="AG18" s="23">
        <v>1</v>
      </c>
      <c r="AH18" s="23">
        <v>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4.5</v>
      </c>
      <c r="AQ18" s="23">
        <v>1</v>
      </c>
      <c r="AR18" s="23">
        <v>0.51</v>
      </c>
      <c r="AS18" s="23">
        <v>0</v>
      </c>
      <c r="AT18" s="23">
        <v>0</v>
      </c>
    </row>
    <row r="19" spans="1:46" s="22" customFormat="1" ht="16.5" customHeight="1">
      <c r="A19" s="227" t="s">
        <v>220</v>
      </c>
      <c r="B19" s="228"/>
      <c r="C19" s="23">
        <v>35</v>
      </c>
      <c r="D19" s="23">
        <v>91.135</v>
      </c>
      <c r="E19" s="23">
        <v>3</v>
      </c>
      <c r="F19" s="23">
        <v>5.5</v>
      </c>
      <c r="G19" s="23">
        <v>1</v>
      </c>
      <c r="H19" s="23">
        <v>0.1</v>
      </c>
      <c r="I19" s="23">
        <v>1</v>
      </c>
      <c r="J19" s="23">
        <v>17</v>
      </c>
      <c r="K19" s="23">
        <v>2</v>
      </c>
      <c r="L19" s="23">
        <v>2.005</v>
      </c>
      <c r="M19" s="23">
        <v>1</v>
      </c>
      <c r="N19" s="23">
        <v>0.2</v>
      </c>
      <c r="O19" s="23">
        <v>8</v>
      </c>
      <c r="P19" s="23">
        <v>12.48</v>
      </c>
      <c r="Q19" s="23">
        <v>2</v>
      </c>
      <c r="R19" s="23">
        <v>1.05</v>
      </c>
      <c r="S19" s="23">
        <v>1</v>
      </c>
      <c r="T19" s="23">
        <v>1</v>
      </c>
      <c r="U19" s="23">
        <v>3</v>
      </c>
      <c r="V19" s="23">
        <v>0.3</v>
      </c>
      <c r="W19" s="227" t="s">
        <v>220</v>
      </c>
      <c r="X19" s="228"/>
      <c r="Y19" s="23">
        <v>0</v>
      </c>
      <c r="Z19" s="23">
        <v>0</v>
      </c>
      <c r="AA19" s="23">
        <v>4</v>
      </c>
      <c r="AB19" s="23">
        <v>14.5</v>
      </c>
      <c r="AC19" s="23">
        <v>2</v>
      </c>
      <c r="AD19" s="23">
        <v>4</v>
      </c>
      <c r="AE19" s="23">
        <v>7</v>
      </c>
      <c r="AF19" s="23">
        <v>33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7" t="s">
        <v>221</v>
      </c>
      <c r="B20" s="228"/>
      <c r="C20" s="23">
        <v>105</v>
      </c>
      <c r="D20" s="23">
        <v>216.196</v>
      </c>
      <c r="E20" s="23">
        <v>8</v>
      </c>
      <c r="F20" s="23">
        <v>6.75</v>
      </c>
      <c r="G20" s="23">
        <v>0</v>
      </c>
      <c r="H20" s="23">
        <v>0</v>
      </c>
      <c r="I20" s="23">
        <v>24</v>
      </c>
      <c r="J20" s="23">
        <v>26.68</v>
      </c>
      <c r="K20" s="23">
        <v>5</v>
      </c>
      <c r="L20" s="23">
        <v>14.5</v>
      </c>
      <c r="M20" s="23">
        <v>0</v>
      </c>
      <c r="N20" s="23">
        <v>0</v>
      </c>
      <c r="O20" s="23">
        <v>20</v>
      </c>
      <c r="P20" s="23">
        <v>41.755</v>
      </c>
      <c r="Q20" s="23">
        <v>14</v>
      </c>
      <c r="R20" s="23">
        <v>11.258</v>
      </c>
      <c r="S20" s="23">
        <v>1</v>
      </c>
      <c r="T20" s="23">
        <v>0.001</v>
      </c>
      <c r="U20" s="23">
        <v>0</v>
      </c>
      <c r="V20" s="23">
        <v>0</v>
      </c>
      <c r="W20" s="227" t="s">
        <v>221</v>
      </c>
      <c r="X20" s="228"/>
      <c r="Y20" s="23">
        <v>1</v>
      </c>
      <c r="Z20" s="23">
        <v>6</v>
      </c>
      <c r="AA20" s="23">
        <v>14</v>
      </c>
      <c r="AB20" s="23">
        <v>84.872</v>
      </c>
      <c r="AC20" s="23">
        <v>1</v>
      </c>
      <c r="AD20" s="23">
        <v>2</v>
      </c>
      <c r="AE20" s="23">
        <v>11</v>
      </c>
      <c r="AF20" s="23">
        <v>6.58</v>
      </c>
      <c r="AG20" s="23">
        <v>4</v>
      </c>
      <c r="AH20" s="23">
        <v>7.8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5</v>
      </c>
      <c r="AQ20" s="23">
        <v>1</v>
      </c>
      <c r="AR20" s="23">
        <v>3</v>
      </c>
      <c r="AS20" s="23">
        <v>0</v>
      </c>
      <c r="AT20" s="23">
        <v>0</v>
      </c>
    </row>
    <row r="21" spans="1:46" s="22" customFormat="1" ht="16.5" customHeight="1">
      <c r="A21" s="227" t="s">
        <v>222</v>
      </c>
      <c r="B21" s="228"/>
      <c r="C21" s="23">
        <v>27</v>
      </c>
      <c r="D21" s="23">
        <v>47.706888</v>
      </c>
      <c r="E21" s="23">
        <v>1</v>
      </c>
      <c r="F21" s="23">
        <v>0.2</v>
      </c>
      <c r="G21" s="23">
        <v>0</v>
      </c>
      <c r="H21" s="23">
        <v>0</v>
      </c>
      <c r="I21" s="23">
        <v>11</v>
      </c>
      <c r="J21" s="23">
        <v>16.366888</v>
      </c>
      <c r="K21" s="23">
        <v>5</v>
      </c>
      <c r="L21" s="23">
        <v>0.5</v>
      </c>
      <c r="M21" s="23">
        <v>0</v>
      </c>
      <c r="N21" s="23">
        <v>0</v>
      </c>
      <c r="O21" s="23">
        <v>4</v>
      </c>
      <c r="P21" s="23">
        <v>12.1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27" t="s">
        <v>222</v>
      </c>
      <c r="X21" s="228"/>
      <c r="Y21" s="23">
        <v>0</v>
      </c>
      <c r="Z21" s="23">
        <v>0</v>
      </c>
      <c r="AA21" s="23">
        <v>2</v>
      </c>
      <c r="AB21" s="23">
        <v>18.09</v>
      </c>
      <c r="AC21" s="23">
        <v>0</v>
      </c>
      <c r="AD21" s="23">
        <v>0</v>
      </c>
      <c r="AE21" s="23">
        <v>1</v>
      </c>
      <c r="AF21" s="23">
        <v>0.2</v>
      </c>
      <c r="AG21" s="23">
        <v>2</v>
      </c>
      <c r="AH21" s="23">
        <v>0.15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0.1</v>
      </c>
      <c r="AS21" s="23">
        <v>0</v>
      </c>
      <c r="AT21" s="23">
        <v>0</v>
      </c>
    </row>
    <row r="22" spans="1:46" s="22" customFormat="1" ht="16.5" customHeight="1">
      <c r="A22" s="227" t="s">
        <v>223</v>
      </c>
      <c r="B22" s="228"/>
      <c r="C22" s="23">
        <v>46</v>
      </c>
      <c r="D22" s="23">
        <v>114.587</v>
      </c>
      <c r="E22" s="23">
        <v>1</v>
      </c>
      <c r="F22" s="23">
        <v>3</v>
      </c>
      <c r="G22" s="23">
        <v>0</v>
      </c>
      <c r="H22" s="23">
        <v>0</v>
      </c>
      <c r="I22" s="23">
        <v>11</v>
      </c>
      <c r="J22" s="23">
        <v>30.3</v>
      </c>
      <c r="K22" s="23">
        <v>3</v>
      </c>
      <c r="L22" s="23">
        <v>2.2</v>
      </c>
      <c r="M22" s="23">
        <v>0</v>
      </c>
      <c r="N22" s="23">
        <v>0</v>
      </c>
      <c r="O22" s="23">
        <v>5</v>
      </c>
      <c r="P22" s="23">
        <v>14.2</v>
      </c>
      <c r="Q22" s="23">
        <v>7</v>
      </c>
      <c r="R22" s="23">
        <v>4.177</v>
      </c>
      <c r="S22" s="23">
        <v>0</v>
      </c>
      <c r="T22" s="23">
        <v>0</v>
      </c>
      <c r="U22" s="23">
        <v>1</v>
      </c>
      <c r="V22" s="23">
        <v>1</v>
      </c>
      <c r="W22" s="227" t="s">
        <v>223</v>
      </c>
      <c r="X22" s="228"/>
      <c r="Y22" s="23">
        <v>0</v>
      </c>
      <c r="Z22" s="23">
        <v>0</v>
      </c>
      <c r="AA22" s="23">
        <v>6</v>
      </c>
      <c r="AB22" s="23">
        <v>9.3</v>
      </c>
      <c r="AC22" s="23">
        <v>1</v>
      </c>
      <c r="AD22" s="23">
        <v>3</v>
      </c>
      <c r="AE22" s="23">
        <v>6</v>
      </c>
      <c r="AF22" s="23">
        <v>30.51</v>
      </c>
      <c r="AG22" s="23">
        <v>5</v>
      </c>
      <c r="AH22" s="23">
        <v>16.9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7" t="s">
        <v>224</v>
      </c>
      <c r="B23" s="228"/>
      <c r="C23" s="23">
        <v>26</v>
      </c>
      <c r="D23" s="23">
        <v>18.25</v>
      </c>
      <c r="E23" s="23">
        <v>2</v>
      </c>
      <c r="F23" s="23">
        <v>1.6</v>
      </c>
      <c r="G23" s="23">
        <v>0</v>
      </c>
      <c r="H23" s="23">
        <v>0</v>
      </c>
      <c r="I23" s="23">
        <v>4</v>
      </c>
      <c r="J23" s="23">
        <v>2.18</v>
      </c>
      <c r="K23" s="23">
        <v>2</v>
      </c>
      <c r="L23" s="23">
        <v>2</v>
      </c>
      <c r="M23" s="23">
        <v>0</v>
      </c>
      <c r="N23" s="23">
        <v>0</v>
      </c>
      <c r="O23" s="23">
        <v>1</v>
      </c>
      <c r="P23" s="23">
        <v>1</v>
      </c>
      <c r="Q23" s="23">
        <v>2</v>
      </c>
      <c r="R23" s="23">
        <v>0.35</v>
      </c>
      <c r="S23" s="23">
        <v>0</v>
      </c>
      <c r="T23" s="23">
        <v>0</v>
      </c>
      <c r="U23" s="23">
        <v>0</v>
      </c>
      <c r="V23" s="23">
        <v>0</v>
      </c>
      <c r="W23" s="227" t="s">
        <v>224</v>
      </c>
      <c r="X23" s="228"/>
      <c r="Y23" s="23">
        <v>2</v>
      </c>
      <c r="Z23" s="23">
        <v>0.12</v>
      </c>
      <c r="AA23" s="23">
        <v>3</v>
      </c>
      <c r="AB23" s="23">
        <v>5</v>
      </c>
      <c r="AC23" s="23">
        <v>0</v>
      </c>
      <c r="AD23" s="23">
        <v>0</v>
      </c>
      <c r="AE23" s="23">
        <v>6</v>
      </c>
      <c r="AF23" s="23">
        <v>4.05</v>
      </c>
      <c r="AG23" s="23">
        <v>4</v>
      </c>
      <c r="AH23" s="23">
        <v>1.95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7" t="s">
        <v>225</v>
      </c>
      <c r="B24" s="228"/>
      <c r="C24" s="23">
        <v>45</v>
      </c>
      <c r="D24" s="23">
        <v>56.8</v>
      </c>
      <c r="E24" s="23">
        <v>3</v>
      </c>
      <c r="F24" s="23">
        <v>4.5</v>
      </c>
      <c r="G24" s="23">
        <v>1</v>
      </c>
      <c r="H24" s="23">
        <v>0.3</v>
      </c>
      <c r="I24" s="23">
        <v>8</v>
      </c>
      <c r="J24" s="23">
        <v>18.2</v>
      </c>
      <c r="K24" s="23">
        <v>2</v>
      </c>
      <c r="L24" s="23">
        <v>3</v>
      </c>
      <c r="M24" s="23">
        <v>0</v>
      </c>
      <c r="N24" s="23">
        <v>0</v>
      </c>
      <c r="O24" s="23">
        <v>9</v>
      </c>
      <c r="P24" s="23">
        <v>12.1</v>
      </c>
      <c r="Q24" s="23">
        <v>1</v>
      </c>
      <c r="R24" s="23">
        <v>0.2</v>
      </c>
      <c r="S24" s="23">
        <v>0</v>
      </c>
      <c r="T24" s="23">
        <v>0</v>
      </c>
      <c r="U24" s="23">
        <v>0</v>
      </c>
      <c r="V24" s="23">
        <v>0</v>
      </c>
      <c r="W24" s="227" t="s">
        <v>225</v>
      </c>
      <c r="X24" s="228"/>
      <c r="Y24" s="23">
        <v>1</v>
      </c>
      <c r="Z24" s="23">
        <v>0.2</v>
      </c>
      <c r="AA24" s="23">
        <v>4</v>
      </c>
      <c r="AB24" s="23">
        <v>2.5</v>
      </c>
      <c r="AC24" s="23">
        <v>3</v>
      </c>
      <c r="AD24" s="23">
        <v>7.5</v>
      </c>
      <c r="AE24" s="23">
        <v>8</v>
      </c>
      <c r="AF24" s="23">
        <v>4.7</v>
      </c>
      <c r="AG24" s="23">
        <v>4</v>
      </c>
      <c r="AH24" s="23">
        <v>3.52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0.08</v>
      </c>
      <c r="AS24" s="23">
        <v>0</v>
      </c>
      <c r="AT24" s="23">
        <v>0</v>
      </c>
    </row>
    <row r="25" spans="1:46" s="22" customFormat="1" ht="16.5" customHeight="1">
      <c r="A25" s="227" t="s">
        <v>211</v>
      </c>
      <c r="B25" s="228"/>
      <c r="C25" s="23">
        <v>11</v>
      </c>
      <c r="D25" s="23">
        <v>19.83</v>
      </c>
      <c r="E25" s="23">
        <v>3</v>
      </c>
      <c r="F25" s="23">
        <v>2.8</v>
      </c>
      <c r="G25" s="23">
        <v>1</v>
      </c>
      <c r="H25" s="23">
        <v>3</v>
      </c>
      <c r="I25" s="23">
        <v>2</v>
      </c>
      <c r="J25" s="23">
        <v>2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3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5</v>
      </c>
      <c r="W25" s="227" t="s">
        <v>211</v>
      </c>
      <c r="X25" s="228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4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0.03</v>
      </c>
      <c r="AS25" s="23">
        <v>0</v>
      </c>
      <c r="AT25" s="23">
        <v>0</v>
      </c>
    </row>
    <row r="26" spans="1:46" s="22" customFormat="1" ht="16.5" customHeight="1">
      <c r="A26" s="227" t="s">
        <v>226</v>
      </c>
      <c r="B26" s="228"/>
      <c r="C26" s="23">
        <v>15</v>
      </c>
      <c r="D26" s="23">
        <v>23.35</v>
      </c>
      <c r="E26" s="23">
        <v>1</v>
      </c>
      <c r="F26" s="23">
        <v>0.2</v>
      </c>
      <c r="G26" s="23">
        <v>1</v>
      </c>
      <c r="H26" s="23">
        <v>5</v>
      </c>
      <c r="I26" s="23">
        <v>3</v>
      </c>
      <c r="J26" s="23">
        <v>4.7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0.05</v>
      </c>
      <c r="S26" s="23">
        <v>0</v>
      </c>
      <c r="T26" s="23">
        <v>0</v>
      </c>
      <c r="U26" s="23">
        <v>0</v>
      </c>
      <c r="V26" s="23">
        <v>0</v>
      </c>
      <c r="W26" s="227" t="s">
        <v>226</v>
      </c>
      <c r="X26" s="228"/>
      <c r="Y26" s="23">
        <v>1</v>
      </c>
      <c r="Z26" s="23">
        <v>0.1</v>
      </c>
      <c r="AA26" s="23">
        <v>3</v>
      </c>
      <c r="AB26" s="23">
        <v>2.2</v>
      </c>
      <c r="AC26" s="23">
        <v>1</v>
      </c>
      <c r="AD26" s="23">
        <v>2</v>
      </c>
      <c r="AE26" s="23">
        <v>1</v>
      </c>
      <c r="AF26" s="23">
        <v>1</v>
      </c>
      <c r="AG26" s="23">
        <v>2</v>
      </c>
      <c r="AH26" s="23">
        <v>8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7" t="s">
        <v>227</v>
      </c>
      <c r="B27" s="228"/>
      <c r="C27" s="23">
        <v>12</v>
      </c>
      <c r="D27" s="23">
        <v>7.45</v>
      </c>
      <c r="E27" s="23">
        <v>1</v>
      </c>
      <c r="F27" s="23">
        <v>0.5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7" t="s">
        <v>227</v>
      </c>
      <c r="X27" s="228"/>
      <c r="Y27" s="23">
        <v>1</v>
      </c>
      <c r="Z27" s="23">
        <v>0.05</v>
      </c>
      <c r="AA27" s="23">
        <v>0</v>
      </c>
      <c r="AB27" s="23">
        <v>0</v>
      </c>
      <c r="AC27" s="23">
        <v>9</v>
      </c>
      <c r="AD27" s="23">
        <v>6.7</v>
      </c>
      <c r="AE27" s="23">
        <v>0</v>
      </c>
      <c r="AF27" s="23">
        <v>0</v>
      </c>
      <c r="AG27" s="23">
        <v>1</v>
      </c>
      <c r="AH27" s="23">
        <v>0.2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7" t="s">
        <v>228</v>
      </c>
      <c r="B28" s="228"/>
      <c r="C28" s="23">
        <v>26</v>
      </c>
      <c r="D28" s="23">
        <v>38.66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2</v>
      </c>
      <c r="K28" s="23">
        <v>1</v>
      </c>
      <c r="L28" s="23">
        <v>2</v>
      </c>
      <c r="M28" s="23">
        <v>0</v>
      </c>
      <c r="N28" s="23">
        <v>0</v>
      </c>
      <c r="O28" s="23">
        <v>5</v>
      </c>
      <c r="P28" s="23">
        <v>6.75</v>
      </c>
      <c r="Q28" s="23">
        <v>2</v>
      </c>
      <c r="R28" s="23">
        <v>1</v>
      </c>
      <c r="S28" s="23">
        <v>1</v>
      </c>
      <c r="T28" s="23">
        <v>5</v>
      </c>
      <c r="U28" s="23">
        <v>0</v>
      </c>
      <c r="V28" s="23">
        <v>0</v>
      </c>
      <c r="W28" s="227" t="s">
        <v>228</v>
      </c>
      <c r="X28" s="228"/>
      <c r="Y28" s="23">
        <v>1</v>
      </c>
      <c r="Z28" s="23">
        <v>0.01</v>
      </c>
      <c r="AA28" s="23">
        <v>6</v>
      </c>
      <c r="AB28" s="23">
        <v>17.3</v>
      </c>
      <c r="AC28" s="23">
        <v>0</v>
      </c>
      <c r="AD28" s="23">
        <v>0</v>
      </c>
      <c r="AE28" s="23">
        <v>3</v>
      </c>
      <c r="AF28" s="23">
        <v>1.6</v>
      </c>
      <c r="AG28" s="23">
        <v>3</v>
      </c>
      <c r="AH28" s="23">
        <v>2.65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0.35</v>
      </c>
      <c r="AS28" s="23">
        <v>0</v>
      </c>
      <c r="AT28" s="23">
        <v>0</v>
      </c>
    </row>
    <row r="29" spans="1:46" s="22" customFormat="1" ht="16.5" customHeight="1">
      <c r="A29" s="227" t="s">
        <v>229</v>
      </c>
      <c r="B29" s="228"/>
      <c r="C29" s="23">
        <v>72</v>
      </c>
      <c r="D29" s="23">
        <v>146.881596</v>
      </c>
      <c r="E29" s="23">
        <v>0</v>
      </c>
      <c r="F29" s="23">
        <v>0</v>
      </c>
      <c r="G29" s="23">
        <v>3</v>
      </c>
      <c r="H29" s="23">
        <v>7.168888</v>
      </c>
      <c r="I29" s="23">
        <v>7</v>
      </c>
      <c r="J29" s="23">
        <v>4.3</v>
      </c>
      <c r="K29" s="23">
        <v>0</v>
      </c>
      <c r="L29" s="23">
        <v>0</v>
      </c>
      <c r="M29" s="23">
        <v>0</v>
      </c>
      <c r="N29" s="23">
        <v>0</v>
      </c>
      <c r="O29" s="23">
        <v>12</v>
      </c>
      <c r="P29" s="23">
        <v>15.4</v>
      </c>
      <c r="Q29" s="23">
        <v>8</v>
      </c>
      <c r="R29" s="23">
        <v>4.786</v>
      </c>
      <c r="S29" s="23">
        <v>0</v>
      </c>
      <c r="T29" s="23">
        <v>0</v>
      </c>
      <c r="U29" s="23">
        <v>2</v>
      </c>
      <c r="V29" s="23">
        <v>1.6</v>
      </c>
      <c r="W29" s="227" t="s">
        <v>229</v>
      </c>
      <c r="X29" s="228"/>
      <c r="Y29" s="23">
        <v>3</v>
      </c>
      <c r="Z29" s="23">
        <v>1.7</v>
      </c>
      <c r="AA29" s="23">
        <v>13</v>
      </c>
      <c r="AB29" s="23">
        <v>86.29682</v>
      </c>
      <c r="AC29" s="23">
        <v>2</v>
      </c>
      <c r="AD29" s="23">
        <v>1.3</v>
      </c>
      <c r="AE29" s="23">
        <v>19</v>
      </c>
      <c r="AF29" s="23">
        <v>21.229888</v>
      </c>
      <c r="AG29" s="23">
        <v>1</v>
      </c>
      <c r="AH29" s="23">
        <v>0.1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2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27" t="s">
        <v>230</v>
      </c>
      <c r="B30" s="228"/>
      <c r="C30" s="23">
        <v>22</v>
      </c>
      <c r="D30" s="23">
        <v>21.05</v>
      </c>
      <c r="E30" s="23">
        <v>2</v>
      </c>
      <c r="F30" s="23">
        <v>1.5</v>
      </c>
      <c r="G30" s="23">
        <v>1</v>
      </c>
      <c r="H30" s="23">
        <v>5</v>
      </c>
      <c r="I30" s="23">
        <v>3</v>
      </c>
      <c r="J30" s="23">
        <v>0.7</v>
      </c>
      <c r="K30" s="23">
        <v>0</v>
      </c>
      <c r="L30" s="23">
        <v>0</v>
      </c>
      <c r="M30" s="23">
        <v>1</v>
      </c>
      <c r="N30" s="23">
        <v>0.5</v>
      </c>
      <c r="O30" s="23">
        <v>3</v>
      </c>
      <c r="P30" s="23">
        <v>4.3</v>
      </c>
      <c r="Q30" s="23">
        <v>2</v>
      </c>
      <c r="R30" s="23">
        <v>0.35</v>
      </c>
      <c r="S30" s="23">
        <v>0</v>
      </c>
      <c r="T30" s="23">
        <v>0</v>
      </c>
      <c r="U30" s="23">
        <v>0</v>
      </c>
      <c r="V30" s="23">
        <v>0</v>
      </c>
      <c r="W30" s="227" t="s">
        <v>230</v>
      </c>
      <c r="X30" s="228"/>
      <c r="Y30" s="23">
        <v>0</v>
      </c>
      <c r="Z30" s="23">
        <v>0</v>
      </c>
      <c r="AA30" s="23">
        <v>2</v>
      </c>
      <c r="AB30" s="23">
        <v>2</v>
      </c>
      <c r="AC30" s="23">
        <v>0</v>
      </c>
      <c r="AD30" s="23">
        <v>0</v>
      </c>
      <c r="AE30" s="23">
        <v>7</v>
      </c>
      <c r="AF30" s="23">
        <v>6.6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0.1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5" t="s">
        <v>231</v>
      </c>
      <c r="B31" s="226"/>
      <c r="C31" s="23">
        <v>9</v>
      </c>
      <c r="D31" s="23">
        <v>13.75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6.7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5" t="s">
        <v>231</v>
      </c>
      <c r="X31" s="226"/>
      <c r="Y31" s="23">
        <v>1</v>
      </c>
      <c r="Z31" s="23">
        <v>2</v>
      </c>
      <c r="AA31" s="23">
        <v>1</v>
      </c>
      <c r="AB31" s="23">
        <v>1.3</v>
      </c>
      <c r="AC31" s="23">
        <v>0</v>
      </c>
      <c r="AD31" s="23">
        <v>0</v>
      </c>
      <c r="AE31" s="23">
        <v>0</v>
      </c>
      <c r="AF31" s="23">
        <v>0</v>
      </c>
      <c r="AG31" s="23">
        <v>2</v>
      </c>
      <c r="AH31" s="23">
        <v>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2</v>
      </c>
      <c r="AP31" s="23">
        <v>1.75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1" t="s">
        <v>33</v>
      </c>
      <c r="B32" s="222"/>
      <c r="C32" s="23">
        <v>8</v>
      </c>
      <c r="D32" s="23">
        <v>13.25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6.2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1" t="s">
        <v>33</v>
      </c>
      <c r="X32" s="222"/>
      <c r="Y32" s="23">
        <v>1</v>
      </c>
      <c r="Z32" s="23">
        <v>2</v>
      </c>
      <c r="AA32" s="23">
        <v>1</v>
      </c>
      <c r="AB32" s="23">
        <v>1.3</v>
      </c>
      <c r="AC32" s="23">
        <v>0</v>
      </c>
      <c r="AD32" s="23">
        <v>0</v>
      </c>
      <c r="AE32" s="23">
        <v>0</v>
      </c>
      <c r="AF32" s="23">
        <v>0</v>
      </c>
      <c r="AG32" s="23">
        <v>2</v>
      </c>
      <c r="AH32" s="23">
        <v>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2</v>
      </c>
      <c r="AP32" s="23">
        <v>1.75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3" t="s">
        <v>34</v>
      </c>
      <c r="B33" s="224"/>
      <c r="C33" s="23">
        <v>1</v>
      </c>
      <c r="D33" s="23">
        <v>0.5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3" t="s">
        <v>34</v>
      </c>
      <c r="X33" s="22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中華民國112年11月20日編製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中華民國112年11月20日編製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8" t="s">
        <v>383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8" t="s">
        <v>383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19" t="s">
        <v>374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19" t="s">
        <v>374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259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287</v>
      </c>
    </row>
    <row r="41" spans="1:46" s="136" customFormat="1" ht="19.5" customHeight="1">
      <c r="A41" s="419" t="s">
        <v>246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247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9:B29"/>
    <mergeCell ref="W29:X29"/>
    <mergeCell ref="A30:B30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W30:X30"/>
    <mergeCell ref="A31:B31"/>
    <mergeCell ref="A32:B32"/>
    <mergeCell ref="W32:X32"/>
    <mergeCell ref="A41:V41"/>
    <mergeCell ref="W41:AT41"/>
    <mergeCell ref="A33:B33"/>
    <mergeCell ref="W33:X33"/>
    <mergeCell ref="W31:X31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2024-05-15T03:04:38Z</dcterms:modified>
  <cp:category/>
  <cp:version/>
  <cp:contentType/>
  <cp:contentStatus/>
</cp:coreProperties>
</file>