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65" windowWidth="12630" windowHeight="634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'2492-00-04'!$A$1:$AR$41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<sst xmlns="http://schemas.openxmlformats.org/spreadsheetml/2006/main" count="710" uniqueCount="225">
  <si>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</si>
  <si>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</si>
  <si>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</si>
  <si>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</si>
  <si>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</si>
  <si>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</si>
  <si>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</si>
  <si>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</si>
  <si>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</si>
  <si>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</si>
  <si>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</si>
  <si>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</si>
  <si>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</si>
  <si>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</si>
  <si>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</si>
  <si>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</si>
  <si>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</si>
  <si>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</si>
  <si>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</si>
  <si>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</si>
  <si>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</si>
  <si>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</si>
  <si>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</si>
  <si>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</si>
  <si>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</si>
  <si>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</si>
  <si>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</si>
  <si>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</si>
  <si>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</si>
  <si>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</si>
  <si>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</si>
  <si>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</si>
  <si>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</si>
  <si>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</si>
  <si>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</si>
  <si>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</si>
  <si>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</si>
  <si>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</si>
  <si>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</si>
  <si>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</si>
  <si>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</si>
  <si>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</si>
  <si>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</si>
  <si>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</si>
  <si>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</si>
  <si>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</si>
  <si>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</si>
  <si>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</si>
  <si>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</si>
  <si>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</si>
  <si>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</si>
  <si>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</si>
  <si>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</si>
  <si>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</si>
  <si>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</si>
  <si>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</si>
  <si>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</si>
  <si>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</si>
  <si>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</si>
  <si>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</si>
  <si>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</si>
  <si>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</si>
  <si>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</si>
  <si>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</si>
  <si>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</si>
  <si>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</si>
  <si>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</si>
  <si>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</si>
  <si>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</si>
  <si>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</si>
  <si>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</si>
  <si>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</si>
  <si>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</si>
  <si>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</si>
  <si>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</si>
  <si>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</si>
  <si>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</si>
  <si>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</si>
  <si>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</si>
  <si>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</si>
  <si>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</si>
  <si>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</si>
  <si>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</si>
  <si>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</si>
  <si>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</si>
  <si>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</si>
  <si>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</si>
  <si>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</si>
  <si>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</si>
  <si>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</si>
  <si>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</si>
  <si>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</si>
  <si>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</si>
  <si>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</si>
  <si>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</si>
  <si>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</si>
  <si>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</si>
  <si>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</si>
  <si>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</si>
  <si>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</si>
  <si>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</si>
  <si>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</si>
  <si>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</si>
  <si>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</si>
  <si>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</si>
  <si>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</si>
  <si>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</si>
  <si>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</si>
  <si>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</si>
  <si>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</si>
  <si>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</si>
  <si>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</si>
  <si>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</si>
  <si>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</si>
  <si>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</si>
  <si>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</si>
  <si>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</si>
  <si>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</si>
  <si>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</si>
  <si>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</si>
  <si>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</si>
  <si>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</si>
  <si>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</si>
  <si>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</si>
  <si>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</si>
  <si>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</si>
  <si>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</si>
  <si>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</si>
  <si>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</si>
  <si>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</si>
  <si>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</si>
  <si>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</si>
  <si>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</si>
  <si>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</si>
  <si>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</si>
  <si>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</si>
  <si>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</si>
  <si>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</si>
  <si>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</si>
  <si>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</si>
  <si>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</si>
  <si>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</si>
  <si>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</si>
  <si>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</si>
  <si>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</si>
  <si>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</si>
  <si>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</si>
  <si>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</si>
  <si>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</si>
  <si>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</si>
  <si>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</si>
  <si>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　營建工程業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</si>
  <si>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</si>
  <si>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</si>
  <si>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</si>
  <si>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</si>
  <si>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</si>
  <si>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</si>
  <si>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</si>
  <si>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</si>
  <si>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</si>
  <si>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</si>
  <si>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</si>
  <si>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</si>
  <si>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</si>
  <si>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</si>
  <si>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</si>
  <si>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</si>
  <si>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</si>
  <si>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</si>
  <si>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</si>
  <si>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</si>
  <si>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</si>
  <si>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</si>
  <si>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</si>
  <si>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</si>
  <si>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</si>
  <si>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</si>
  <si>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</si>
  <si>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</si>
  <si>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</si>
  <si>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</si>
  <si>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</si>
  <si>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</si>
  <si>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</si>
  <si>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</si>
  <si>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</si>
  <si>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</si>
  <si>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</si>
  <si>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</si>
  <si>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</si>
  <si>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</si>
  <si>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</si>
  <si>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</si>
  <si>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</si>
  <si>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</si>
  <si>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</si>
  <si>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</si>
  <si>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</si>
  <si>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</si>
  <si>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</si>
  <si>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</si>
  <si>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</si>
  <si>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</si>
  <si>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</si>
  <si>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</si>
  <si>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</si>
  <si>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</si>
  <si>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</si>
  <si>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</si>
  <si>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</si>
  <si>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</si>
  <si>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</si>
  <si>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</si>
  <si>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</si>
  <si>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</si>
  <si>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</si>
  <si>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</si>
  <si>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</si>
  <si>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>經濟部(商業發展署)</t>
  </si>
  <si>
    <t>經濟部(商業發展署)</t>
  </si>
  <si>
    <t>出版影音及資通訊業</t>
  </si>
  <si>
    <t xml:space="preserve">  出版影音及資通訊業</t>
  </si>
  <si>
    <t xml:space="preserve">   中華民國 113年4月</t>
  </si>
  <si>
    <t>中華民國113年5月20日編製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</si>
</sst>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185" fontId="17" fillId="0" borderId="0">
      <alignment/>
      <protection/>
    </xf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7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7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7" applyNumberFormat="1" applyFont="1" applyFill="1" applyBorder="1" applyAlignment="1" applyProtection="1">
      <alignment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7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7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7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7" applyNumberFormat="1" applyFont="1" applyFill="1" applyBorder="1" applyAlignment="1" applyProtection="1">
      <alignment horizontal="centerContinuous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7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67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1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Protection="1">
      <alignment/>
      <protection hidden="1" locked="0"/>
    </xf>
    <xf numFmtId="0" fontId="3" fillId="33" borderId="15" xfId="71" applyFont="1" applyFill="1" applyBorder="1" applyAlignment="1" applyProtection="1" quotePrefix="1">
      <alignment horizontal="center" vertical="center"/>
      <protection hidden="1" locked="0"/>
    </xf>
    <xf numFmtId="0" fontId="4" fillId="33" borderId="0" xfId="71" applyFont="1" applyFill="1" applyProtection="1">
      <alignment/>
      <protection hidden="1" locked="0"/>
    </xf>
    <xf numFmtId="0" fontId="5" fillId="33" borderId="0" xfId="71" applyFont="1" applyFill="1" applyProtection="1">
      <alignment/>
      <protection hidden="1" locked="0"/>
    </xf>
    <xf numFmtId="0" fontId="3" fillId="33" borderId="0" xfId="71" applyFont="1" applyFill="1" applyAlignment="1" applyProtection="1">
      <alignment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70" applyNumberFormat="1" applyFont="1" applyBorder="1" applyAlignment="1">
      <alignment horizontal="left"/>
      <protection/>
    </xf>
    <xf numFmtId="0" fontId="5" fillId="0" borderId="0" xfId="70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7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6" fillId="33" borderId="0" xfId="72" applyFont="1" applyFill="1" applyBorder="1" applyAlignment="1">
      <alignment horizontal="left" wrapText="1"/>
      <protection/>
    </xf>
    <xf numFmtId="0" fontId="2" fillId="33" borderId="19" xfId="71" applyFont="1" applyFill="1" applyBorder="1" applyAlignment="1" applyProtection="1">
      <alignment horizontal="center" vertical="center"/>
      <protection hidden="1" locked="0"/>
    </xf>
    <xf numFmtId="0" fontId="2" fillId="33" borderId="22" xfId="71" applyFont="1" applyFill="1" applyBorder="1" applyAlignment="1" applyProtection="1">
      <alignment horizontal="center" vertical="center"/>
      <protection hidden="1" locked="0"/>
    </xf>
    <xf numFmtId="0" fontId="2" fillId="33" borderId="16" xfId="71" applyFont="1" applyFill="1" applyBorder="1" applyAlignment="1" applyProtection="1">
      <alignment horizontal="center" vertical="center"/>
      <protection hidden="1" locked="0"/>
    </xf>
    <xf numFmtId="0" fontId="3" fillId="33" borderId="0" xfId="73" applyFont="1" applyFill="1" applyBorder="1" applyProtection="1">
      <alignment/>
      <protection hidden="1" locked="0"/>
    </xf>
    <xf numFmtId="0" fontId="3" fillId="33" borderId="0" xfId="73" applyFont="1" applyFill="1" applyBorder="1" applyAlignment="1" applyProtection="1">
      <alignment horizontal="left"/>
      <protection hidden="1" locked="0"/>
    </xf>
    <xf numFmtId="0" fontId="6" fillId="33" borderId="0" xfId="73" applyFont="1" applyFill="1" applyBorder="1" applyAlignment="1" applyProtection="1">
      <alignment horizontal="right"/>
      <protection/>
    </xf>
    <xf numFmtId="213" fontId="6" fillId="33" borderId="0" xfId="68" applyNumberFormat="1" applyFont="1" applyFill="1" applyBorder="1" applyAlignment="1" applyProtection="1">
      <alignment horizontal="right" vertical="center"/>
      <protection hidden="1"/>
    </xf>
    <xf numFmtId="212" fontId="6" fillId="33" borderId="0" xfId="68" applyNumberFormat="1" applyFont="1" applyFill="1" applyBorder="1" applyAlignment="1" applyProtection="1">
      <alignment horizontal="right" vertical="center"/>
      <protection hidden="1"/>
    </xf>
    <xf numFmtId="213" fontId="6" fillId="33" borderId="23" xfId="68" applyNumberFormat="1" applyFont="1" applyFill="1" applyBorder="1" applyAlignment="1" applyProtection="1">
      <alignment horizontal="right" vertical="center"/>
      <protection hidden="1"/>
    </xf>
    <xf numFmtId="212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4" xfId="68" applyNumberFormat="1" applyFont="1" applyFill="1" applyBorder="1" applyAlignment="1" applyProtection="1">
      <alignment horizontal="right" vertical="center"/>
      <protection hidden="1"/>
    </xf>
    <xf numFmtId="213" fontId="6" fillId="33" borderId="25" xfId="68" applyNumberFormat="1" applyFont="1" applyFill="1" applyBorder="1" applyAlignment="1" applyProtection="1">
      <alignment horizontal="right" vertical="center"/>
      <protection hidden="1"/>
    </xf>
    <xf numFmtId="213" fontId="6" fillId="33" borderId="26" xfId="68" applyNumberFormat="1" applyFont="1" applyFill="1" applyBorder="1" applyAlignment="1" applyProtection="1">
      <alignment horizontal="right" vertical="center"/>
      <protection hidden="1"/>
    </xf>
    <xf numFmtId="212" fontId="6" fillId="33" borderId="13" xfId="68" applyNumberFormat="1" applyFont="1" applyFill="1" applyBorder="1" applyAlignment="1" applyProtection="1">
      <alignment horizontal="right" vertical="center"/>
      <protection hidden="1"/>
    </xf>
    <xf numFmtId="213" fontId="6" fillId="33" borderId="13" xfId="68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2" applyNumberFormat="1" applyFont="1" applyFill="1" applyBorder="1" applyAlignment="1">
      <alignment horizontal="left"/>
      <protection/>
    </xf>
    <xf numFmtId="0" fontId="5" fillId="33" borderId="12" xfId="72" applyFont="1" applyFill="1" applyBorder="1" applyAlignment="1">
      <alignment horizontal="left"/>
      <protection/>
    </xf>
    <xf numFmtId="0" fontId="56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71" applyFont="1" applyFill="1" applyBorder="1" applyAlignment="1" applyProtection="1" quotePrefix="1">
      <alignment horizontal="left" vertical="center"/>
      <protection hidden="1" locked="0"/>
    </xf>
    <xf numFmtId="0" fontId="59" fillId="0" borderId="14" xfId="0" applyFont="1" applyBorder="1" applyAlignment="1">
      <alignment horizontal="center"/>
    </xf>
    <xf numFmtId="0" fontId="2" fillId="33" borderId="27" xfId="71" applyFont="1" applyFill="1" applyBorder="1" applyAlignment="1" applyProtection="1">
      <alignment horizontal="center" vertical="center"/>
      <protection hidden="1" locked="0"/>
    </xf>
    <xf numFmtId="0" fontId="2" fillId="33" borderId="12" xfId="71" applyFont="1" applyFill="1" applyBorder="1" applyAlignment="1" applyProtection="1">
      <alignment horizontal="center" vertical="center"/>
      <protection hidden="1" locked="0"/>
    </xf>
    <xf numFmtId="17" fontId="57" fillId="0" borderId="0" xfId="0" applyNumberFormat="1" applyFont="1" applyBorder="1" applyAlignment="1">
      <alignment horizontal="left"/>
    </xf>
    <xf numFmtId="17" fontId="57" fillId="33" borderId="0" xfId="72" applyNumberFormat="1" applyFont="1" applyFill="1" applyBorder="1" applyAlignment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hidden="1" locked="0"/>
    </xf>
    <xf numFmtId="0" fontId="58" fillId="0" borderId="13" xfId="0" applyFont="1" applyBorder="1" applyAlignment="1" applyProtection="1">
      <alignment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26" xfId="67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14" xfId="67" applyNumberFormat="1" applyFont="1" applyFill="1" applyBorder="1" applyAlignment="1" applyProtection="1">
      <alignment horizontal="center" vertical="center"/>
      <protection hidden="1" locked="0"/>
    </xf>
    <xf numFmtId="185" fontId="59" fillId="0" borderId="21" xfId="67" applyNumberFormat="1" applyFont="1" applyFill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7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0" fontId="59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" fontId="5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8" fillId="0" borderId="3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185" fontId="59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0" xfId="72" applyNumberFormat="1" applyFont="1" applyFill="1" applyBorder="1" applyAlignment="1">
      <alignment horizontal="left"/>
      <protection/>
    </xf>
    <xf numFmtId="0" fontId="5" fillId="33" borderId="0" xfId="72" applyFont="1" applyFill="1" applyBorder="1" applyAlignment="1">
      <alignment horizontal="left"/>
      <protection/>
    </xf>
    <xf numFmtId="0" fontId="5" fillId="33" borderId="0" xfId="71" applyFont="1" applyFill="1" applyAlignment="1" applyProtection="1">
      <alignment horizontal="center" wrapText="1"/>
      <protection hidden="1" locked="0"/>
    </xf>
    <xf numFmtId="0" fontId="3" fillId="33" borderId="14" xfId="71" applyFont="1" applyFill="1" applyBorder="1" applyAlignment="1" applyProtection="1">
      <alignment horizontal="center" vertical="center"/>
      <protection hidden="1" locked="0"/>
    </xf>
    <xf numFmtId="0" fontId="3" fillId="33" borderId="34" xfId="71" applyFont="1" applyFill="1" applyBorder="1" applyAlignment="1" applyProtection="1">
      <alignment horizontal="center" vertical="center"/>
      <protection hidden="1" locked="0"/>
    </xf>
    <xf numFmtId="0" fontId="4" fillId="33" borderId="24" xfId="71" applyFont="1" applyFill="1" applyBorder="1" applyAlignment="1" applyProtection="1" quotePrefix="1">
      <alignment horizontal="center"/>
      <protection hidden="1" locked="0"/>
    </xf>
    <xf numFmtId="0" fontId="4" fillId="33" borderId="0" xfId="71" applyFont="1" applyFill="1" applyBorder="1" applyAlignment="1" applyProtection="1" quotePrefix="1">
      <alignment horizontal="center"/>
      <protection hidden="1" locked="0"/>
    </xf>
    <xf numFmtId="0" fontId="57" fillId="33" borderId="13" xfId="71" applyFont="1" applyFill="1" applyBorder="1" applyAlignment="1" applyProtection="1">
      <alignment horizontal="center" wrapText="1"/>
      <protection locked="0"/>
    </xf>
    <xf numFmtId="0" fontId="5" fillId="33" borderId="13" xfId="71" applyFont="1" applyFill="1" applyBorder="1" applyAlignment="1" applyProtection="1">
      <alignment horizontal="right"/>
      <protection hidden="1" locked="0"/>
    </xf>
    <xf numFmtId="0" fontId="2" fillId="33" borderId="24" xfId="71" applyFont="1" applyFill="1" applyBorder="1" applyAlignment="1" applyProtection="1">
      <alignment horizontal="center" vertical="center" wrapText="1"/>
      <protection hidden="1" locked="0"/>
    </xf>
    <xf numFmtId="0" fontId="2" fillId="33" borderId="22" xfId="71" applyFont="1" applyFill="1" applyBorder="1" applyAlignment="1" applyProtection="1">
      <alignment horizontal="center" vertical="center" wrapText="1"/>
      <protection hidden="1" locked="0"/>
    </xf>
    <xf numFmtId="0" fontId="2" fillId="33" borderId="0" xfId="71" applyFont="1" applyFill="1" applyBorder="1" applyAlignment="1" applyProtection="1">
      <alignment horizontal="center" vertical="center" wrapText="1"/>
      <protection hidden="1" locked="0"/>
    </xf>
    <xf numFmtId="0" fontId="2" fillId="33" borderId="16" xfId="71" applyFont="1" applyFill="1" applyBorder="1" applyAlignment="1" applyProtection="1">
      <alignment horizontal="center" vertical="center" wrapText="1"/>
      <protection hidden="1" locked="0"/>
    </xf>
    <xf numFmtId="0" fontId="2" fillId="33" borderId="13" xfId="71" applyFont="1" applyFill="1" applyBorder="1" applyAlignment="1" applyProtection="1">
      <alignment horizontal="center" vertical="center" wrapText="1"/>
      <protection hidden="1" locked="0"/>
    </xf>
    <xf numFmtId="0" fontId="2" fillId="33" borderId="12" xfId="71" applyFont="1" applyFill="1" applyBorder="1" applyAlignment="1" applyProtection="1">
      <alignment horizontal="center" vertical="center" wrapText="1"/>
      <protection hidden="1" locked="0"/>
    </xf>
    <xf numFmtId="0" fontId="3" fillId="33" borderId="23" xfId="71" applyFont="1" applyFill="1" applyBorder="1" applyAlignment="1" applyProtection="1" quotePrefix="1">
      <alignment horizontal="center" vertical="center"/>
      <protection hidden="1" locked="0"/>
    </xf>
    <xf numFmtId="0" fontId="3" fillId="33" borderId="22" xfId="71" applyFont="1" applyFill="1" applyBorder="1" applyAlignment="1" applyProtection="1" quotePrefix="1">
      <alignment horizontal="center" vertical="center"/>
      <protection hidden="1" locked="0"/>
    </xf>
    <xf numFmtId="0" fontId="3" fillId="33" borderId="26" xfId="71" applyFont="1" applyFill="1" applyBorder="1" applyAlignment="1" applyProtection="1" quotePrefix="1">
      <alignment horizontal="center" vertical="center"/>
      <protection hidden="1" locked="0"/>
    </xf>
    <xf numFmtId="0" fontId="3" fillId="33" borderId="12" xfId="71" applyFont="1" applyFill="1" applyBorder="1" applyAlignment="1" applyProtection="1" quotePrefix="1">
      <alignment horizontal="center" vertical="center"/>
      <protection hidden="1" locked="0"/>
    </xf>
    <xf numFmtId="0" fontId="3" fillId="33" borderId="23" xfId="71" applyFont="1" applyFill="1" applyBorder="1" applyAlignment="1" applyProtection="1">
      <alignment horizontal="center" vertical="center"/>
      <protection hidden="1" locked="0"/>
    </xf>
    <xf numFmtId="0" fontId="3" fillId="33" borderId="35" xfId="71" applyFont="1" applyFill="1" applyBorder="1" applyAlignment="1" applyProtection="1">
      <alignment horizontal="center" vertical="center"/>
      <protection hidden="1" locked="0"/>
    </xf>
    <xf numFmtId="0" fontId="3" fillId="33" borderId="36" xfId="71" applyFont="1" applyFill="1" applyBorder="1" applyAlignment="1" applyProtection="1">
      <alignment horizontal="center" vertical="center"/>
      <protection hidden="1" locked="0"/>
    </xf>
    <xf numFmtId="0" fontId="3" fillId="33" borderId="37" xfId="71" applyFont="1" applyFill="1" applyBorder="1" applyAlignment="1" applyProtection="1">
      <alignment horizontal="center" vertical="center"/>
      <protection hidden="1" locked="0"/>
    </xf>
    <xf numFmtId="0" fontId="3" fillId="33" borderId="38" xfId="71" applyFont="1" applyFill="1" applyBorder="1" applyAlignment="1" applyProtection="1" quotePrefix="1">
      <alignment horizontal="center" vertical="center"/>
      <protection hidden="1" locked="0"/>
    </xf>
    <xf numFmtId="0" fontId="3" fillId="33" borderId="35" xfId="71" applyFont="1" applyFill="1" applyBorder="1" applyAlignment="1" applyProtection="1" quotePrefix="1">
      <alignment horizontal="center" vertical="center"/>
      <protection hidden="1" locked="0"/>
    </xf>
    <xf numFmtId="0" fontId="59" fillId="33" borderId="39" xfId="71" applyFont="1" applyFill="1" applyBorder="1" applyAlignment="1" applyProtection="1">
      <alignment horizontal="center" vertical="center"/>
      <protection hidden="1" locked="0"/>
    </xf>
    <xf numFmtId="0" fontId="59" fillId="33" borderId="34" xfId="71" applyFont="1" applyFill="1" applyBorder="1" applyAlignment="1" applyProtection="1">
      <alignment horizontal="center" vertical="center"/>
      <protection hidden="1" locked="0"/>
    </xf>
    <xf numFmtId="0" fontId="3" fillId="33" borderId="13" xfId="71" applyFont="1" applyFill="1" applyBorder="1" applyAlignment="1" applyProtection="1">
      <alignment horizontal="right"/>
      <protection hidden="1" locked="0"/>
    </xf>
    <xf numFmtId="0" fontId="3" fillId="33" borderId="39" xfId="71" applyFont="1" applyFill="1" applyBorder="1" applyAlignment="1" applyProtection="1" quotePrefix="1">
      <alignment horizontal="center" vertical="center"/>
      <protection hidden="1" locked="0"/>
    </xf>
    <xf numFmtId="0" fontId="3" fillId="33" borderId="34" xfId="71" applyFont="1" applyFill="1" applyBorder="1" applyAlignment="1" applyProtection="1" quotePrefix="1">
      <alignment horizontal="center" vertical="center"/>
      <protection hidden="1" locked="0"/>
    </xf>
    <xf numFmtId="49" fontId="3" fillId="33" borderId="39" xfId="71" applyNumberFormat="1" applyFont="1" applyFill="1" applyBorder="1" applyAlignment="1" applyProtection="1">
      <alignment horizontal="center" vertical="center"/>
      <protection hidden="1" locked="0"/>
    </xf>
    <xf numFmtId="49" fontId="3" fillId="33" borderId="34" xfId="71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8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22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71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71" applyFont="1" applyFill="1" applyBorder="1" applyAlignment="1" applyProtection="1" quotePrefix="1">
      <alignment horizontal="center" vertical="center"/>
      <protection hidden="1" locked="0"/>
    </xf>
    <xf numFmtId="0" fontId="3" fillId="33" borderId="43" xfId="71" applyFont="1" applyFill="1" applyBorder="1" applyAlignment="1" applyProtection="1" quotePrefix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㽎㼿㼿?" xfId="51"/>
    <cellStyle name="㽎㼿㼿㼿㼿㼿?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㼿" xfId="67"/>
    <cellStyle name="㼿?" xfId="68"/>
    <cellStyle name="㼿㼀㼿㼿?" xfId="69"/>
    <cellStyle name="㼿㼿" xfId="70"/>
    <cellStyle name="㼿㼿?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57150</xdr:rowOff>
    </xdr:from>
    <xdr:to>
      <xdr:col>32</xdr:col>
      <xdr:colOff>0</xdr:colOff>
      <xdr:row>7</xdr:row>
      <xdr:rowOff>104775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622625" y="14287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104775</xdr:rowOff>
    </xdr:from>
    <xdr:to>
      <xdr:col>32</xdr:col>
      <xdr:colOff>0</xdr:colOff>
      <xdr:row>8</xdr:row>
      <xdr:rowOff>9525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622625" y="16859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104775</xdr:rowOff>
    </xdr:from>
    <xdr:to>
      <xdr:col>2</xdr:col>
      <xdr:colOff>38100</xdr:colOff>
      <xdr:row>8</xdr:row>
      <xdr:rowOff>9525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5074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2789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31648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9363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8221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5936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4795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72510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81368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9083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79420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56572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451550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2223075" y="168592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3</xdr:col>
      <xdr:colOff>38100</xdr:colOff>
      <xdr:row>8</xdr:row>
      <xdr:rowOff>9525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104775</xdr:rowOff>
    </xdr:from>
    <xdr:to>
      <xdr:col>4</xdr:col>
      <xdr:colOff>38100</xdr:colOff>
      <xdr:row>8</xdr:row>
      <xdr:rowOff>9525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104775</xdr:rowOff>
    </xdr:from>
    <xdr:to>
      <xdr:col>5</xdr:col>
      <xdr:colOff>38100</xdr:colOff>
      <xdr:row>8</xdr:row>
      <xdr:rowOff>9525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104775</xdr:rowOff>
    </xdr:from>
    <xdr:to>
      <xdr:col>6</xdr:col>
      <xdr:colOff>38100</xdr:colOff>
      <xdr:row>8</xdr:row>
      <xdr:rowOff>9525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7</xdr:col>
      <xdr:colOff>38100</xdr:colOff>
      <xdr:row>8</xdr:row>
      <xdr:rowOff>9525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104775</xdr:rowOff>
    </xdr:from>
    <xdr:to>
      <xdr:col>8</xdr:col>
      <xdr:colOff>38100</xdr:colOff>
      <xdr:row>8</xdr:row>
      <xdr:rowOff>9525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104775</xdr:rowOff>
    </xdr:from>
    <xdr:to>
      <xdr:col>9</xdr:col>
      <xdr:colOff>38100</xdr:colOff>
      <xdr:row>8</xdr:row>
      <xdr:rowOff>9525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104775</xdr:rowOff>
    </xdr:from>
    <xdr:to>
      <xdr:col>10</xdr:col>
      <xdr:colOff>38100</xdr:colOff>
      <xdr:row>8</xdr:row>
      <xdr:rowOff>9525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11</xdr:col>
      <xdr:colOff>38100</xdr:colOff>
      <xdr:row>8</xdr:row>
      <xdr:rowOff>9525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14</xdr:col>
      <xdr:colOff>38100</xdr:colOff>
      <xdr:row>8</xdr:row>
      <xdr:rowOff>9525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104775</xdr:rowOff>
    </xdr:from>
    <xdr:to>
      <xdr:col>15</xdr:col>
      <xdr:colOff>38100</xdr:colOff>
      <xdr:row>8</xdr:row>
      <xdr:rowOff>9525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38100</xdr:colOff>
      <xdr:row>8</xdr:row>
      <xdr:rowOff>9525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17</xdr:col>
      <xdr:colOff>38100</xdr:colOff>
      <xdr:row>8</xdr:row>
      <xdr:rowOff>9525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104775</xdr:rowOff>
    </xdr:from>
    <xdr:to>
      <xdr:col>18</xdr:col>
      <xdr:colOff>38100</xdr:colOff>
      <xdr:row>8</xdr:row>
      <xdr:rowOff>9525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104775</xdr:rowOff>
    </xdr:from>
    <xdr:to>
      <xdr:col>19</xdr:col>
      <xdr:colOff>38100</xdr:colOff>
      <xdr:row>8</xdr:row>
      <xdr:rowOff>9525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104775</xdr:rowOff>
    </xdr:from>
    <xdr:to>
      <xdr:col>20</xdr:col>
      <xdr:colOff>38100</xdr:colOff>
      <xdr:row>8</xdr:row>
      <xdr:rowOff>9525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104775</xdr:rowOff>
    </xdr:from>
    <xdr:to>
      <xdr:col>21</xdr:col>
      <xdr:colOff>38100</xdr:colOff>
      <xdr:row>8</xdr:row>
      <xdr:rowOff>9525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104775</xdr:rowOff>
    </xdr:from>
    <xdr:to>
      <xdr:col>25</xdr:col>
      <xdr:colOff>38100</xdr:colOff>
      <xdr:row>8</xdr:row>
      <xdr:rowOff>9525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104775</xdr:rowOff>
    </xdr:from>
    <xdr:to>
      <xdr:col>26</xdr:col>
      <xdr:colOff>38100</xdr:colOff>
      <xdr:row>8</xdr:row>
      <xdr:rowOff>9525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8408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104775</xdr:rowOff>
    </xdr:from>
    <xdr:to>
      <xdr:col>27</xdr:col>
      <xdr:colOff>38100</xdr:colOff>
      <xdr:row>8</xdr:row>
      <xdr:rowOff>9525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6123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104775</xdr:rowOff>
    </xdr:from>
    <xdr:to>
      <xdr:col>28</xdr:col>
      <xdr:colOff>38100</xdr:colOff>
      <xdr:row>8</xdr:row>
      <xdr:rowOff>9525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4981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104775</xdr:rowOff>
    </xdr:from>
    <xdr:to>
      <xdr:col>29</xdr:col>
      <xdr:colOff>38100</xdr:colOff>
      <xdr:row>8</xdr:row>
      <xdr:rowOff>9525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2697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104775</xdr:rowOff>
    </xdr:from>
    <xdr:to>
      <xdr:col>30</xdr:col>
      <xdr:colOff>38100</xdr:colOff>
      <xdr:row>8</xdr:row>
      <xdr:rowOff>9525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1555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104775</xdr:rowOff>
    </xdr:from>
    <xdr:to>
      <xdr:col>31</xdr:col>
      <xdr:colOff>38100</xdr:colOff>
      <xdr:row>8</xdr:row>
      <xdr:rowOff>9525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9270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104775</xdr:rowOff>
    </xdr:from>
    <xdr:to>
      <xdr:col>32</xdr:col>
      <xdr:colOff>38100</xdr:colOff>
      <xdr:row>8</xdr:row>
      <xdr:rowOff>9525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8128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104775</xdr:rowOff>
    </xdr:from>
    <xdr:to>
      <xdr:col>33</xdr:col>
      <xdr:colOff>38100</xdr:colOff>
      <xdr:row>8</xdr:row>
      <xdr:rowOff>9525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5844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104775</xdr:rowOff>
    </xdr:from>
    <xdr:to>
      <xdr:col>34</xdr:col>
      <xdr:colOff>38100</xdr:colOff>
      <xdr:row>8</xdr:row>
      <xdr:rowOff>9525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4702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104775</xdr:rowOff>
    </xdr:from>
    <xdr:to>
      <xdr:col>35</xdr:col>
      <xdr:colOff>38100</xdr:colOff>
      <xdr:row>8</xdr:row>
      <xdr:rowOff>9525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2417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104775</xdr:rowOff>
    </xdr:from>
    <xdr:to>
      <xdr:col>36</xdr:col>
      <xdr:colOff>38100</xdr:colOff>
      <xdr:row>8</xdr:row>
      <xdr:rowOff>9525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3012757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104775</xdr:rowOff>
    </xdr:from>
    <xdr:to>
      <xdr:col>37</xdr:col>
      <xdr:colOff>38100</xdr:colOff>
      <xdr:row>8</xdr:row>
      <xdr:rowOff>9525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89910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104775</xdr:rowOff>
    </xdr:from>
    <xdr:to>
      <xdr:col>38</xdr:col>
      <xdr:colOff>38100</xdr:colOff>
      <xdr:row>8</xdr:row>
      <xdr:rowOff>9525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784925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104775</xdr:rowOff>
    </xdr:from>
    <xdr:to>
      <xdr:col>39</xdr:col>
      <xdr:colOff>38100</xdr:colOff>
      <xdr:row>8</xdr:row>
      <xdr:rowOff>9525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556450" y="168592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J17" sqref="J17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9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1.37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157</v>
      </c>
      <c r="B1" s="4"/>
      <c r="M1" s="4"/>
      <c r="N1" s="1" t="s">
        <v>2</v>
      </c>
      <c r="O1" s="187" t="s">
        <v>219</v>
      </c>
      <c r="P1" s="187"/>
      <c r="Q1" s="1" t="s">
        <v>157</v>
      </c>
      <c r="R1" s="4"/>
      <c r="AD1" s="1" t="s">
        <v>2</v>
      </c>
      <c r="AE1" s="170" t="s">
        <v>219</v>
      </c>
      <c r="AF1" s="171"/>
      <c r="AG1" s="1" t="s">
        <v>157</v>
      </c>
      <c r="AH1" s="4"/>
      <c r="AT1" s="1" t="s">
        <v>2</v>
      </c>
      <c r="AU1" s="170" t="s">
        <v>219</v>
      </c>
      <c r="AV1" s="171"/>
    </row>
    <row r="2" spans="1:48" ht="16.5" customHeight="1">
      <c r="A2" s="6" t="s">
        <v>158</v>
      </c>
      <c r="B2" s="7" t="s">
        <v>3</v>
      </c>
      <c r="C2" s="7"/>
      <c r="D2" s="7"/>
      <c r="E2" s="7"/>
      <c r="F2" s="7"/>
      <c r="G2" s="7"/>
      <c r="H2" s="7"/>
      <c r="I2" s="7"/>
      <c r="K2" s="81"/>
      <c r="L2" s="81"/>
      <c r="M2" s="81"/>
      <c r="N2" s="1" t="s">
        <v>159</v>
      </c>
      <c r="O2" s="188" t="s">
        <v>160</v>
      </c>
      <c r="P2" s="189"/>
      <c r="Q2" s="6" t="s">
        <v>158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1"/>
      <c r="AD2" s="1" t="s">
        <v>159</v>
      </c>
      <c r="AE2" s="168" t="s">
        <v>160</v>
      </c>
      <c r="AF2" s="169"/>
      <c r="AG2" s="6" t="s">
        <v>158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161</v>
      </c>
      <c r="AU2" s="168" t="s">
        <v>162</v>
      </c>
      <c r="AV2" s="169"/>
    </row>
    <row r="3" spans="1:48" s="10" customFormat="1" ht="19.5" customHeight="1">
      <c r="A3" s="151" t="s">
        <v>212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1" t="s">
        <v>163</v>
      </c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1" t="s">
        <v>163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</row>
    <row r="4" spans="1:48" s="10" customFormat="1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</row>
    <row r="5" spans="1:48" s="13" customFormat="1" ht="19.5" customHeight="1">
      <c r="A5" s="48"/>
      <c r="B5" s="48"/>
      <c r="C5" s="48"/>
      <c r="D5" s="48"/>
      <c r="E5" s="11"/>
      <c r="F5" s="94"/>
      <c r="G5" s="12"/>
      <c r="H5" s="185" t="s">
        <v>223</v>
      </c>
      <c r="I5" s="186"/>
      <c r="J5" s="186"/>
      <c r="K5" s="186"/>
      <c r="L5" s="186"/>
      <c r="M5" s="82"/>
      <c r="N5" s="82"/>
      <c r="O5" s="82"/>
      <c r="P5" s="14" t="s">
        <v>130</v>
      </c>
      <c r="Q5" s="11"/>
      <c r="R5" s="11"/>
      <c r="S5" s="82"/>
      <c r="T5" s="82"/>
      <c r="U5" s="82"/>
      <c r="V5" s="82"/>
      <c r="W5" s="154" t="str">
        <f>'2492-00-02'!K5</f>
        <v>   中華民國 113年4月</v>
      </c>
      <c r="X5" s="186"/>
      <c r="Y5" s="186"/>
      <c r="Z5" s="186"/>
      <c r="AA5" s="186"/>
      <c r="AB5" s="186"/>
      <c r="AC5" s="186"/>
      <c r="AD5" s="186"/>
      <c r="AE5" s="11"/>
      <c r="AF5" s="28" t="s">
        <v>130</v>
      </c>
      <c r="AG5" s="11"/>
      <c r="AH5" s="11"/>
      <c r="AI5" s="82"/>
      <c r="AJ5" s="82"/>
      <c r="AK5" s="82"/>
      <c r="AL5" s="82"/>
      <c r="AM5" s="154" t="str">
        <f>'2492-00-02'!K5</f>
        <v>   中華民國 113年4月</v>
      </c>
      <c r="AN5" s="155"/>
      <c r="AO5" s="155"/>
      <c r="AP5" s="155"/>
      <c r="AQ5" s="155"/>
      <c r="AR5" s="155"/>
      <c r="AS5" s="155"/>
      <c r="AT5" s="155"/>
      <c r="AU5" s="11"/>
      <c r="AV5" s="28" t="s">
        <v>130</v>
      </c>
    </row>
    <row r="6" spans="1:48" ht="16.5" customHeight="1">
      <c r="A6" s="194" t="s">
        <v>164</v>
      </c>
      <c r="B6" s="178"/>
      <c r="C6" s="195" t="s">
        <v>165</v>
      </c>
      <c r="D6" s="195"/>
      <c r="E6" s="199" t="s">
        <v>166</v>
      </c>
      <c r="F6" s="165"/>
      <c r="G6" s="196" t="s">
        <v>167</v>
      </c>
      <c r="H6" s="161"/>
      <c r="I6" s="147" t="s">
        <v>168</v>
      </c>
      <c r="J6" s="157"/>
      <c r="K6" s="190" t="s">
        <v>169</v>
      </c>
      <c r="L6" s="191"/>
      <c r="M6" s="164" t="s">
        <v>170</v>
      </c>
      <c r="N6" s="165"/>
      <c r="O6" s="160" t="s">
        <v>171</v>
      </c>
      <c r="P6" s="197"/>
      <c r="Q6" s="178" t="s">
        <v>164</v>
      </c>
      <c r="R6" s="179"/>
      <c r="S6" s="160" t="s">
        <v>172</v>
      </c>
      <c r="T6" s="161"/>
      <c r="U6" s="156" t="s">
        <v>173</v>
      </c>
      <c r="V6" s="157"/>
      <c r="W6" s="160" t="s">
        <v>174</v>
      </c>
      <c r="X6" s="161"/>
      <c r="Y6" s="172" t="s">
        <v>221</v>
      </c>
      <c r="Z6" s="173"/>
      <c r="AA6" s="164" t="s">
        <v>175</v>
      </c>
      <c r="AB6" s="165"/>
      <c r="AC6" s="156" t="s">
        <v>176</v>
      </c>
      <c r="AD6" s="157"/>
      <c r="AE6" s="156" t="s">
        <v>177</v>
      </c>
      <c r="AF6" s="176"/>
      <c r="AG6" s="178" t="s">
        <v>164</v>
      </c>
      <c r="AH6" s="179"/>
      <c r="AI6" s="156" t="s">
        <v>178</v>
      </c>
      <c r="AJ6" s="157"/>
      <c r="AK6" s="156" t="s">
        <v>179</v>
      </c>
      <c r="AL6" s="157"/>
      <c r="AM6" s="160" t="s">
        <v>180</v>
      </c>
      <c r="AN6" s="161"/>
      <c r="AO6" s="156" t="s">
        <v>181</v>
      </c>
      <c r="AP6" s="148"/>
      <c r="AQ6" s="164" t="s">
        <v>182</v>
      </c>
      <c r="AR6" s="165"/>
      <c r="AS6" s="160" t="s">
        <v>183</v>
      </c>
      <c r="AT6" s="180"/>
      <c r="AU6" s="147"/>
      <c r="AV6" s="148"/>
    </row>
    <row r="7" spans="1:48" ht="16.5" customHeight="1">
      <c r="A7" s="178"/>
      <c r="B7" s="178"/>
      <c r="C7" s="195"/>
      <c r="D7" s="195"/>
      <c r="E7" s="200"/>
      <c r="F7" s="167"/>
      <c r="G7" s="162"/>
      <c r="H7" s="163"/>
      <c r="I7" s="158"/>
      <c r="J7" s="159"/>
      <c r="K7" s="192"/>
      <c r="L7" s="193"/>
      <c r="M7" s="166"/>
      <c r="N7" s="167"/>
      <c r="O7" s="162"/>
      <c r="P7" s="198"/>
      <c r="Q7" s="179"/>
      <c r="R7" s="179"/>
      <c r="S7" s="162"/>
      <c r="T7" s="163"/>
      <c r="U7" s="158"/>
      <c r="V7" s="159"/>
      <c r="W7" s="162"/>
      <c r="X7" s="163"/>
      <c r="Y7" s="174"/>
      <c r="Z7" s="175"/>
      <c r="AA7" s="166"/>
      <c r="AB7" s="167"/>
      <c r="AC7" s="158"/>
      <c r="AD7" s="159"/>
      <c r="AE7" s="158"/>
      <c r="AF7" s="177"/>
      <c r="AG7" s="179"/>
      <c r="AH7" s="179"/>
      <c r="AI7" s="158"/>
      <c r="AJ7" s="159"/>
      <c r="AK7" s="158"/>
      <c r="AL7" s="159"/>
      <c r="AM7" s="162"/>
      <c r="AN7" s="163"/>
      <c r="AO7" s="149"/>
      <c r="AP7" s="150"/>
      <c r="AQ7" s="166"/>
      <c r="AR7" s="167"/>
      <c r="AS7" s="181"/>
      <c r="AT7" s="182"/>
      <c r="AU7" s="149"/>
      <c r="AV7" s="150"/>
    </row>
    <row r="8" spans="1:48" ht="22.5" customHeight="1">
      <c r="A8" s="178"/>
      <c r="B8" s="178"/>
      <c r="C8" s="89" t="s">
        <v>5</v>
      </c>
      <c r="D8" s="89" t="s">
        <v>4</v>
      </c>
      <c r="E8" s="90" t="s">
        <v>5</v>
      </c>
      <c r="F8" s="89" t="s">
        <v>4</v>
      </c>
      <c r="G8" s="89" t="s">
        <v>5</v>
      </c>
      <c r="H8" s="89" t="s">
        <v>4</v>
      </c>
      <c r="I8" s="89" t="s">
        <v>5</v>
      </c>
      <c r="J8" s="89" t="s">
        <v>4</v>
      </c>
      <c r="K8" s="89" t="s">
        <v>5</v>
      </c>
      <c r="L8" s="89" t="s">
        <v>4</v>
      </c>
      <c r="M8" s="89" t="s">
        <v>5</v>
      </c>
      <c r="N8" s="91" t="s">
        <v>4</v>
      </c>
      <c r="O8" s="89" t="s">
        <v>5</v>
      </c>
      <c r="P8" s="92" t="s">
        <v>4</v>
      </c>
      <c r="Q8" s="179"/>
      <c r="R8" s="179"/>
      <c r="S8" s="89" t="s">
        <v>5</v>
      </c>
      <c r="T8" s="92" t="s">
        <v>4</v>
      </c>
      <c r="U8" s="89" t="s">
        <v>5</v>
      </c>
      <c r="V8" s="92" t="s">
        <v>4</v>
      </c>
      <c r="W8" s="89" t="s">
        <v>5</v>
      </c>
      <c r="X8" s="92" t="s">
        <v>4</v>
      </c>
      <c r="Y8" s="89" t="s">
        <v>5</v>
      </c>
      <c r="Z8" s="92" t="s">
        <v>4</v>
      </c>
      <c r="AA8" s="89" t="s">
        <v>5</v>
      </c>
      <c r="AB8" s="92" t="s">
        <v>4</v>
      </c>
      <c r="AC8" s="89" t="s">
        <v>5</v>
      </c>
      <c r="AD8" s="92" t="s">
        <v>4</v>
      </c>
      <c r="AE8" s="93" t="s">
        <v>5</v>
      </c>
      <c r="AF8" s="92" t="s">
        <v>4</v>
      </c>
      <c r="AG8" s="179"/>
      <c r="AH8" s="179"/>
      <c r="AI8" s="89" t="s">
        <v>5</v>
      </c>
      <c r="AJ8" s="92" t="s">
        <v>4</v>
      </c>
      <c r="AK8" s="89" t="s">
        <v>5</v>
      </c>
      <c r="AL8" s="92" t="s">
        <v>4</v>
      </c>
      <c r="AM8" s="89" t="s">
        <v>5</v>
      </c>
      <c r="AN8" s="92" t="s">
        <v>4</v>
      </c>
      <c r="AO8" s="89" t="s">
        <v>5</v>
      </c>
      <c r="AP8" s="92" t="s">
        <v>4</v>
      </c>
      <c r="AQ8" s="89" t="s">
        <v>5</v>
      </c>
      <c r="AR8" s="92" t="s">
        <v>4</v>
      </c>
      <c r="AS8" s="89" t="s">
        <v>5</v>
      </c>
      <c r="AT8" s="92" t="s">
        <v>4</v>
      </c>
      <c r="AU8" s="93" t="s">
        <v>5</v>
      </c>
      <c r="AV8" s="89" t="s">
        <v>4</v>
      </c>
    </row>
    <row r="9" spans="1:48" s="18" customFormat="1" ht="16.5" customHeight="1">
      <c r="A9" s="143" t="s">
        <v>184</v>
      </c>
      <c r="B9" s="144"/>
      <c r="C9" s="24">
        <v>977400</v>
      </c>
      <c r="D9" s="24">
        <v>197726415</v>
      </c>
      <c r="E9" s="24">
        <v>11388</v>
      </c>
      <c r="F9" s="24">
        <v>3670982</v>
      </c>
      <c r="G9" s="24">
        <v>1931</v>
      </c>
      <c r="H9" s="24">
        <v>1151668</v>
      </c>
      <c r="I9" s="24">
        <v>55258</v>
      </c>
      <c r="J9" s="24">
        <v>15052010</v>
      </c>
      <c r="K9" s="24">
        <v>927</v>
      </c>
      <c r="L9" s="24">
        <v>508900</v>
      </c>
      <c r="M9" s="24">
        <v>3987</v>
      </c>
      <c r="N9" s="24">
        <v>1773287</v>
      </c>
      <c r="O9" s="24">
        <v>96462</v>
      </c>
      <c r="P9" s="24">
        <v>42844558</v>
      </c>
      <c r="Q9" s="143" t="s">
        <v>185</v>
      </c>
      <c r="R9" s="144"/>
      <c r="S9" s="24">
        <v>514732</v>
      </c>
      <c r="T9" s="24">
        <v>83680050</v>
      </c>
      <c r="U9" s="24">
        <v>25924</v>
      </c>
      <c r="V9" s="24">
        <v>5876217</v>
      </c>
      <c r="W9" s="24">
        <v>103791</v>
      </c>
      <c r="X9" s="24">
        <v>13735507</v>
      </c>
      <c r="Y9" s="24">
        <v>6780</v>
      </c>
      <c r="Z9" s="24">
        <v>1807302</v>
      </c>
      <c r="AA9" s="24">
        <v>3165</v>
      </c>
      <c r="AB9" s="24">
        <v>4716239</v>
      </c>
      <c r="AC9" s="24">
        <v>4441</v>
      </c>
      <c r="AD9" s="24">
        <v>1113617</v>
      </c>
      <c r="AE9" s="24">
        <v>20454</v>
      </c>
      <c r="AF9" s="24">
        <v>4431487</v>
      </c>
      <c r="AG9" s="143" t="s">
        <v>185</v>
      </c>
      <c r="AH9" s="144"/>
      <c r="AI9" s="24">
        <v>29277</v>
      </c>
      <c r="AJ9" s="24">
        <v>7044901</v>
      </c>
      <c r="AK9" s="24">
        <v>0</v>
      </c>
      <c r="AL9" s="24">
        <v>0</v>
      </c>
      <c r="AM9" s="24">
        <v>2164</v>
      </c>
      <c r="AN9" s="24">
        <v>307158</v>
      </c>
      <c r="AO9" s="24">
        <v>0</v>
      </c>
      <c r="AP9" s="24">
        <v>0</v>
      </c>
      <c r="AQ9" s="24">
        <v>25703</v>
      </c>
      <c r="AR9" s="24">
        <v>3336742</v>
      </c>
      <c r="AS9" s="24">
        <v>71016</v>
      </c>
      <c r="AT9" s="24">
        <v>6675790</v>
      </c>
      <c r="AU9" s="24"/>
      <c r="AV9" s="24"/>
    </row>
    <row r="10" spans="1:48" ht="16.5" customHeight="1">
      <c r="A10" s="145" t="s">
        <v>186</v>
      </c>
      <c r="B10" s="146"/>
      <c r="C10" s="24">
        <v>958049</v>
      </c>
      <c r="D10" s="24">
        <v>195536461</v>
      </c>
      <c r="E10" s="24">
        <v>11309</v>
      </c>
      <c r="F10" s="24">
        <v>3649267</v>
      </c>
      <c r="G10" s="24">
        <v>1928</v>
      </c>
      <c r="H10" s="24">
        <v>1139468</v>
      </c>
      <c r="I10" s="24">
        <v>55089</v>
      </c>
      <c r="J10" s="24">
        <v>14968518</v>
      </c>
      <c r="K10" s="24">
        <v>923</v>
      </c>
      <c r="L10" s="24">
        <v>498300</v>
      </c>
      <c r="M10" s="24">
        <v>3970</v>
      </c>
      <c r="N10" s="24">
        <v>1758240</v>
      </c>
      <c r="O10" s="24">
        <v>95900</v>
      </c>
      <c r="P10" s="24">
        <v>42424741</v>
      </c>
      <c r="Q10" s="145" t="s">
        <v>187</v>
      </c>
      <c r="R10" s="146"/>
      <c r="S10" s="24">
        <v>498198</v>
      </c>
      <c r="T10" s="24">
        <v>82921356</v>
      </c>
      <c r="U10" s="24">
        <v>25810</v>
      </c>
      <c r="V10" s="24">
        <v>5548162</v>
      </c>
      <c r="W10" s="24">
        <v>102922</v>
      </c>
      <c r="X10" s="24">
        <v>13618134</v>
      </c>
      <c r="Y10" s="24">
        <v>6735</v>
      </c>
      <c r="Z10" s="24">
        <v>1798537</v>
      </c>
      <c r="AA10" s="24">
        <v>3157</v>
      </c>
      <c r="AB10" s="24">
        <v>4700839</v>
      </c>
      <c r="AC10" s="24">
        <v>4429</v>
      </c>
      <c r="AD10" s="24">
        <v>1101097</v>
      </c>
      <c r="AE10" s="24">
        <v>20347</v>
      </c>
      <c r="AF10" s="24">
        <v>4407094</v>
      </c>
      <c r="AG10" s="145" t="s">
        <v>187</v>
      </c>
      <c r="AH10" s="146"/>
      <c r="AI10" s="24">
        <v>28998</v>
      </c>
      <c r="AJ10" s="24">
        <v>6746775</v>
      </c>
      <c r="AK10" s="24">
        <v>0</v>
      </c>
      <c r="AL10" s="24">
        <v>0</v>
      </c>
      <c r="AM10" s="24">
        <v>2161</v>
      </c>
      <c r="AN10" s="24">
        <v>306758</v>
      </c>
      <c r="AO10" s="24">
        <v>0</v>
      </c>
      <c r="AP10" s="24">
        <v>0</v>
      </c>
      <c r="AQ10" s="24">
        <v>25453</v>
      </c>
      <c r="AR10" s="24">
        <v>3303269</v>
      </c>
      <c r="AS10" s="24">
        <v>70720</v>
      </c>
      <c r="AT10" s="24">
        <v>6645907</v>
      </c>
      <c r="AU10" s="24"/>
      <c r="AV10" s="24"/>
    </row>
    <row r="11" spans="1:48" ht="16.5" customHeight="1">
      <c r="A11" s="137" t="s">
        <v>188</v>
      </c>
      <c r="B11" s="138"/>
      <c r="C11" s="24">
        <v>148235</v>
      </c>
      <c r="D11" s="24">
        <v>27033891</v>
      </c>
      <c r="E11" s="24">
        <v>452</v>
      </c>
      <c r="F11" s="24">
        <v>134806</v>
      </c>
      <c r="G11" s="24">
        <v>214</v>
      </c>
      <c r="H11" s="24">
        <v>75940</v>
      </c>
      <c r="I11" s="24">
        <v>7171</v>
      </c>
      <c r="J11" s="24">
        <v>1806948</v>
      </c>
      <c r="K11" s="24">
        <v>31</v>
      </c>
      <c r="L11" s="24">
        <v>9759</v>
      </c>
      <c r="M11" s="24">
        <v>425</v>
      </c>
      <c r="N11" s="24">
        <v>162036</v>
      </c>
      <c r="O11" s="24">
        <v>14273</v>
      </c>
      <c r="P11" s="24">
        <v>4912133</v>
      </c>
      <c r="Q11" s="137" t="s">
        <v>188</v>
      </c>
      <c r="R11" s="138"/>
      <c r="S11" s="24">
        <v>80173</v>
      </c>
      <c r="T11" s="24">
        <v>12481886</v>
      </c>
      <c r="U11" s="24">
        <v>9839</v>
      </c>
      <c r="V11" s="24">
        <v>584951</v>
      </c>
      <c r="W11" s="24">
        <v>13757</v>
      </c>
      <c r="X11" s="24">
        <v>2029056</v>
      </c>
      <c r="Y11" s="24">
        <v>1287</v>
      </c>
      <c r="Z11" s="24">
        <v>353970</v>
      </c>
      <c r="AA11" s="24">
        <v>503</v>
      </c>
      <c r="AB11" s="24">
        <v>1527141</v>
      </c>
      <c r="AC11" s="24">
        <v>404</v>
      </c>
      <c r="AD11" s="24">
        <v>82512</v>
      </c>
      <c r="AE11" s="24">
        <v>3126</v>
      </c>
      <c r="AF11" s="24">
        <v>734123</v>
      </c>
      <c r="AG11" s="137" t="s">
        <v>188</v>
      </c>
      <c r="AH11" s="138"/>
      <c r="AI11" s="24">
        <v>3102</v>
      </c>
      <c r="AJ11" s="24">
        <v>683973</v>
      </c>
      <c r="AK11" s="24">
        <v>0</v>
      </c>
      <c r="AL11" s="24">
        <v>0</v>
      </c>
      <c r="AM11" s="24">
        <v>288</v>
      </c>
      <c r="AN11" s="24">
        <v>44625</v>
      </c>
      <c r="AO11" s="24">
        <v>0</v>
      </c>
      <c r="AP11" s="24">
        <v>0</v>
      </c>
      <c r="AQ11" s="24">
        <v>3592</v>
      </c>
      <c r="AR11" s="24">
        <v>450689</v>
      </c>
      <c r="AS11" s="24">
        <v>9598</v>
      </c>
      <c r="AT11" s="24">
        <v>959343</v>
      </c>
      <c r="AU11" s="24"/>
      <c r="AV11" s="24"/>
    </row>
    <row r="12" spans="1:48" ht="16.5" customHeight="1">
      <c r="A12" s="137" t="s">
        <v>189</v>
      </c>
      <c r="B12" s="138"/>
      <c r="C12" s="24">
        <v>61997</v>
      </c>
      <c r="D12" s="24">
        <v>12474421</v>
      </c>
      <c r="E12" s="24">
        <v>185</v>
      </c>
      <c r="F12" s="24">
        <v>67357</v>
      </c>
      <c r="G12" s="24">
        <v>7</v>
      </c>
      <c r="H12" s="24">
        <v>2150</v>
      </c>
      <c r="I12" s="24">
        <v>776</v>
      </c>
      <c r="J12" s="24">
        <v>220142</v>
      </c>
      <c r="K12" s="24">
        <v>8</v>
      </c>
      <c r="L12" s="24">
        <v>4143</v>
      </c>
      <c r="M12" s="24">
        <v>116</v>
      </c>
      <c r="N12" s="24">
        <v>35731</v>
      </c>
      <c r="O12" s="24">
        <v>2402</v>
      </c>
      <c r="P12" s="24">
        <v>1002227</v>
      </c>
      <c r="Q12" s="137" t="s">
        <v>189</v>
      </c>
      <c r="R12" s="138"/>
      <c r="S12" s="24">
        <v>30063</v>
      </c>
      <c r="T12" s="24">
        <v>6278809</v>
      </c>
      <c r="U12" s="24">
        <v>5080</v>
      </c>
      <c r="V12" s="24">
        <v>224280</v>
      </c>
      <c r="W12" s="24">
        <v>9961</v>
      </c>
      <c r="X12" s="24">
        <v>1773996</v>
      </c>
      <c r="Y12" s="24">
        <v>1068</v>
      </c>
      <c r="Z12" s="24">
        <v>272029</v>
      </c>
      <c r="AA12" s="24">
        <v>443</v>
      </c>
      <c r="AB12" s="24">
        <v>457238</v>
      </c>
      <c r="AC12" s="24">
        <v>228</v>
      </c>
      <c r="AD12" s="24">
        <v>51747</v>
      </c>
      <c r="AE12" s="24">
        <v>2227</v>
      </c>
      <c r="AF12" s="24">
        <v>577546</v>
      </c>
      <c r="AG12" s="137" t="s">
        <v>189</v>
      </c>
      <c r="AH12" s="138"/>
      <c r="AI12" s="24">
        <v>1353</v>
      </c>
      <c r="AJ12" s="24">
        <v>329891</v>
      </c>
      <c r="AK12" s="24">
        <v>0</v>
      </c>
      <c r="AL12" s="24">
        <v>0</v>
      </c>
      <c r="AM12" s="24">
        <v>212</v>
      </c>
      <c r="AN12" s="24">
        <v>38576</v>
      </c>
      <c r="AO12" s="24">
        <v>0</v>
      </c>
      <c r="AP12" s="24">
        <v>0</v>
      </c>
      <c r="AQ12" s="24">
        <v>2555</v>
      </c>
      <c r="AR12" s="24">
        <v>381011</v>
      </c>
      <c r="AS12" s="24">
        <v>5313</v>
      </c>
      <c r="AT12" s="24">
        <v>757548</v>
      </c>
      <c r="AU12" s="24"/>
      <c r="AV12" s="24"/>
    </row>
    <row r="13" spans="1:48" ht="16.5" customHeight="1">
      <c r="A13" s="137" t="s">
        <v>190</v>
      </c>
      <c r="B13" s="138"/>
      <c r="C13" s="24">
        <v>67209</v>
      </c>
      <c r="D13" s="24">
        <v>15634807</v>
      </c>
      <c r="E13" s="24">
        <v>530</v>
      </c>
      <c r="F13" s="24">
        <v>153500</v>
      </c>
      <c r="G13" s="24">
        <v>36</v>
      </c>
      <c r="H13" s="24">
        <v>8488</v>
      </c>
      <c r="I13" s="24">
        <v>1885</v>
      </c>
      <c r="J13" s="24">
        <v>972780</v>
      </c>
      <c r="K13" s="24">
        <v>18</v>
      </c>
      <c r="L13" s="24">
        <v>9009</v>
      </c>
      <c r="M13" s="24">
        <v>303</v>
      </c>
      <c r="N13" s="24">
        <v>107806</v>
      </c>
      <c r="O13" s="24">
        <v>8291</v>
      </c>
      <c r="P13" s="24">
        <v>3278066</v>
      </c>
      <c r="Q13" s="137" t="s">
        <v>190</v>
      </c>
      <c r="R13" s="138"/>
      <c r="S13" s="24">
        <v>33781</v>
      </c>
      <c r="T13" s="24">
        <v>6754697</v>
      </c>
      <c r="U13" s="24">
        <v>1703</v>
      </c>
      <c r="V13" s="24">
        <v>361546</v>
      </c>
      <c r="W13" s="24">
        <v>9106</v>
      </c>
      <c r="X13" s="24">
        <v>1319991</v>
      </c>
      <c r="Y13" s="24">
        <v>371</v>
      </c>
      <c r="Z13" s="24">
        <v>116168</v>
      </c>
      <c r="AA13" s="24">
        <v>227</v>
      </c>
      <c r="AB13" s="24">
        <v>541320</v>
      </c>
      <c r="AC13" s="24">
        <v>535</v>
      </c>
      <c r="AD13" s="24">
        <v>147554</v>
      </c>
      <c r="AE13" s="24">
        <v>1471</v>
      </c>
      <c r="AF13" s="24">
        <v>330077</v>
      </c>
      <c r="AG13" s="137" t="s">
        <v>190</v>
      </c>
      <c r="AH13" s="138"/>
      <c r="AI13" s="24">
        <v>2128</v>
      </c>
      <c r="AJ13" s="24">
        <v>632162</v>
      </c>
      <c r="AK13" s="24">
        <v>0</v>
      </c>
      <c r="AL13" s="24">
        <v>0</v>
      </c>
      <c r="AM13" s="24">
        <v>205</v>
      </c>
      <c r="AN13" s="24">
        <v>30336</v>
      </c>
      <c r="AO13" s="24">
        <v>0</v>
      </c>
      <c r="AP13" s="24">
        <v>0</v>
      </c>
      <c r="AQ13" s="24">
        <v>1878</v>
      </c>
      <c r="AR13" s="24">
        <v>271242</v>
      </c>
      <c r="AS13" s="24">
        <v>4741</v>
      </c>
      <c r="AT13" s="24">
        <v>600066</v>
      </c>
      <c r="AU13" s="24"/>
      <c r="AV13" s="24"/>
    </row>
    <row r="14" spans="1:48" ht="16.5" customHeight="1">
      <c r="A14" s="137" t="s">
        <v>7</v>
      </c>
      <c r="B14" s="138"/>
      <c r="C14" s="24">
        <v>133749</v>
      </c>
      <c r="D14" s="24">
        <v>25139366</v>
      </c>
      <c r="E14" s="24">
        <v>996</v>
      </c>
      <c r="F14" s="24">
        <v>247766</v>
      </c>
      <c r="G14" s="24">
        <v>176</v>
      </c>
      <c r="H14" s="24">
        <v>108466</v>
      </c>
      <c r="I14" s="24">
        <v>14734</v>
      </c>
      <c r="J14" s="24">
        <v>3175847</v>
      </c>
      <c r="K14" s="24">
        <v>52</v>
      </c>
      <c r="L14" s="24">
        <v>24159</v>
      </c>
      <c r="M14" s="24">
        <v>495</v>
      </c>
      <c r="N14" s="24">
        <v>213198</v>
      </c>
      <c r="O14" s="24">
        <v>12752</v>
      </c>
      <c r="P14" s="24">
        <v>4446176</v>
      </c>
      <c r="Q14" s="137" t="s">
        <v>7</v>
      </c>
      <c r="R14" s="138"/>
      <c r="S14" s="24">
        <v>69787</v>
      </c>
      <c r="T14" s="24">
        <v>10905099</v>
      </c>
      <c r="U14" s="24">
        <v>1527</v>
      </c>
      <c r="V14" s="24">
        <v>724482</v>
      </c>
      <c r="W14" s="24">
        <v>12565</v>
      </c>
      <c r="X14" s="24">
        <v>1821671</v>
      </c>
      <c r="Y14" s="24">
        <v>851</v>
      </c>
      <c r="Z14" s="24">
        <v>202533</v>
      </c>
      <c r="AA14" s="24">
        <v>477</v>
      </c>
      <c r="AB14" s="24">
        <v>469213</v>
      </c>
      <c r="AC14" s="24">
        <v>650</v>
      </c>
      <c r="AD14" s="24">
        <v>157970</v>
      </c>
      <c r="AE14" s="24">
        <v>3001</v>
      </c>
      <c r="AF14" s="24">
        <v>617427</v>
      </c>
      <c r="AG14" s="137" t="s">
        <v>7</v>
      </c>
      <c r="AH14" s="138"/>
      <c r="AI14" s="24">
        <v>3996</v>
      </c>
      <c r="AJ14" s="24">
        <v>809552</v>
      </c>
      <c r="AK14" s="24">
        <v>0</v>
      </c>
      <c r="AL14" s="24">
        <v>0</v>
      </c>
      <c r="AM14" s="24">
        <v>262</v>
      </c>
      <c r="AN14" s="24">
        <v>34305</v>
      </c>
      <c r="AO14" s="24">
        <v>0</v>
      </c>
      <c r="AP14" s="24">
        <v>0</v>
      </c>
      <c r="AQ14" s="24">
        <v>2623</v>
      </c>
      <c r="AR14" s="24">
        <v>333910</v>
      </c>
      <c r="AS14" s="24">
        <v>8805</v>
      </c>
      <c r="AT14" s="24">
        <v>847594</v>
      </c>
      <c r="AU14" s="24"/>
      <c r="AV14" s="24"/>
    </row>
    <row r="15" spans="1:48" ht="16.5" customHeight="1">
      <c r="A15" s="137" t="s">
        <v>191</v>
      </c>
      <c r="B15" s="138"/>
      <c r="C15" s="24">
        <v>78413</v>
      </c>
      <c r="D15" s="24">
        <v>16264974</v>
      </c>
      <c r="E15" s="24">
        <v>712</v>
      </c>
      <c r="F15" s="24">
        <v>279299</v>
      </c>
      <c r="G15" s="24">
        <v>135</v>
      </c>
      <c r="H15" s="24">
        <v>70305</v>
      </c>
      <c r="I15" s="24">
        <v>5002</v>
      </c>
      <c r="J15" s="24">
        <v>1796477</v>
      </c>
      <c r="K15" s="24">
        <v>140</v>
      </c>
      <c r="L15" s="24">
        <v>103770</v>
      </c>
      <c r="M15" s="24">
        <v>368</v>
      </c>
      <c r="N15" s="24">
        <v>114716</v>
      </c>
      <c r="O15" s="24">
        <v>8411</v>
      </c>
      <c r="P15" s="24">
        <v>3647677</v>
      </c>
      <c r="Q15" s="137" t="s">
        <v>192</v>
      </c>
      <c r="R15" s="138"/>
      <c r="S15" s="24">
        <v>39614</v>
      </c>
      <c r="T15" s="24">
        <v>6770826</v>
      </c>
      <c r="U15" s="24">
        <v>470</v>
      </c>
      <c r="V15" s="24">
        <v>179059</v>
      </c>
      <c r="W15" s="24">
        <v>9893</v>
      </c>
      <c r="X15" s="24">
        <v>1098541</v>
      </c>
      <c r="Y15" s="24">
        <v>428</v>
      </c>
      <c r="Z15" s="24">
        <v>110982</v>
      </c>
      <c r="AA15" s="24">
        <v>251</v>
      </c>
      <c r="AB15" s="24">
        <v>280047</v>
      </c>
      <c r="AC15" s="24">
        <v>504</v>
      </c>
      <c r="AD15" s="24">
        <v>106756</v>
      </c>
      <c r="AE15" s="24">
        <v>1924</v>
      </c>
      <c r="AF15" s="24">
        <v>396251</v>
      </c>
      <c r="AG15" s="137" t="s">
        <v>192</v>
      </c>
      <c r="AH15" s="138"/>
      <c r="AI15" s="24">
        <v>2447</v>
      </c>
      <c r="AJ15" s="24">
        <v>469098</v>
      </c>
      <c r="AK15" s="24">
        <v>0</v>
      </c>
      <c r="AL15" s="24">
        <v>0</v>
      </c>
      <c r="AM15" s="24">
        <v>244</v>
      </c>
      <c r="AN15" s="24">
        <v>30492</v>
      </c>
      <c r="AO15" s="24">
        <v>0</v>
      </c>
      <c r="AP15" s="24">
        <v>0</v>
      </c>
      <c r="AQ15" s="24">
        <v>1855</v>
      </c>
      <c r="AR15" s="24">
        <v>257842</v>
      </c>
      <c r="AS15" s="24">
        <v>6015</v>
      </c>
      <c r="AT15" s="24">
        <v>552837</v>
      </c>
      <c r="AU15" s="24"/>
      <c r="AV15" s="24"/>
    </row>
    <row r="16" spans="1:48" ht="16.5" customHeight="1">
      <c r="A16" s="137" t="s">
        <v>193</v>
      </c>
      <c r="B16" s="138"/>
      <c r="C16" s="24">
        <v>135526</v>
      </c>
      <c r="D16" s="24">
        <v>29071113</v>
      </c>
      <c r="E16" s="24">
        <v>783</v>
      </c>
      <c r="F16" s="24">
        <v>311716</v>
      </c>
      <c r="G16" s="24">
        <v>308</v>
      </c>
      <c r="H16" s="24">
        <v>179287</v>
      </c>
      <c r="I16" s="24">
        <v>3791</v>
      </c>
      <c r="J16" s="24">
        <v>1377990</v>
      </c>
      <c r="K16" s="24">
        <v>69</v>
      </c>
      <c r="L16" s="24">
        <v>57245</v>
      </c>
      <c r="M16" s="24">
        <v>632</v>
      </c>
      <c r="N16" s="24">
        <v>298044</v>
      </c>
      <c r="O16" s="24">
        <v>14137</v>
      </c>
      <c r="P16" s="24">
        <v>6768781</v>
      </c>
      <c r="Q16" s="137" t="s">
        <v>193</v>
      </c>
      <c r="R16" s="138"/>
      <c r="S16" s="24">
        <v>74675</v>
      </c>
      <c r="T16" s="24">
        <v>13802734</v>
      </c>
      <c r="U16" s="24">
        <v>2093</v>
      </c>
      <c r="V16" s="24">
        <v>776190</v>
      </c>
      <c r="W16" s="24">
        <v>14636</v>
      </c>
      <c r="X16" s="24">
        <v>1586150</v>
      </c>
      <c r="Y16" s="24">
        <v>1137</v>
      </c>
      <c r="Z16" s="24">
        <v>324195</v>
      </c>
      <c r="AA16" s="24">
        <v>472</v>
      </c>
      <c r="AB16" s="24">
        <v>539011</v>
      </c>
      <c r="AC16" s="24">
        <v>452</v>
      </c>
      <c r="AD16" s="24">
        <v>114433</v>
      </c>
      <c r="AE16" s="24">
        <v>3144</v>
      </c>
      <c r="AF16" s="24">
        <v>658693</v>
      </c>
      <c r="AG16" s="137" t="s">
        <v>193</v>
      </c>
      <c r="AH16" s="138"/>
      <c r="AI16" s="24">
        <v>5184</v>
      </c>
      <c r="AJ16" s="24">
        <v>1044289</v>
      </c>
      <c r="AK16" s="24">
        <v>0</v>
      </c>
      <c r="AL16" s="24">
        <v>0</v>
      </c>
      <c r="AM16" s="24">
        <v>312</v>
      </c>
      <c r="AN16" s="24">
        <v>34222</v>
      </c>
      <c r="AO16" s="24">
        <v>0</v>
      </c>
      <c r="AP16" s="24">
        <v>0</v>
      </c>
      <c r="AQ16" s="24">
        <v>2852</v>
      </c>
      <c r="AR16" s="24">
        <v>231837</v>
      </c>
      <c r="AS16" s="24">
        <v>10849</v>
      </c>
      <c r="AT16" s="24">
        <v>966295</v>
      </c>
      <c r="AU16" s="24"/>
      <c r="AV16" s="24"/>
    </row>
    <row r="17" spans="1:48" ht="16.5" customHeight="1">
      <c r="A17" s="137" t="s">
        <v>194</v>
      </c>
      <c r="B17" s="138"/>
      <c r="C17" s="24">
        <v>27594</v>
      </c>
      <c r="D17" s="24">
        <v>6089370</v>
      </c>
      <c r="E17" s="24">
        <v>451</v>
      </c>
      <c r="F17" s="24">
        <v>200368</v>
      </c>
      <c r="G17" s="24">
        <v>167</v>
      </c>
      <c r="H17" s="24">
        <v>118108</v>
      </c>
      <c r="I17" s="24">
        <v>1593</v>
      </c>
      <c r="J17" s="24">
        <v>427599</v>
      </c>
      <c r="K17" s="24">
        <v>3</v>
      </c>
      <c r="L17" s="24">
        <v>3649</v>
      </c>
      <c r="M17" s="24">
        <v>90</v>
      </c>
      <c r="N17" s="24">
        <v>49419</v>
      </c>
      <c r="O17" s="24">
        <v>3387</v>
      </c>
      <c r="P17" s="24">
        <v>1634561</v>
      </c>
      <c r="Q17" s="137" t="s">
        <v>195</v>
      </c>
      <c r="R17" s="138"/>
      <c r="S17" s="24">
        <v>13357</v>
      </c>
      <c r="T17" s="24">
        <v>2117287</v>
      </c>
      <c r="U17" s="24">
        <v>317</v>
      </c>
      <c r="V17" s="24">
        <v>156546</v>
      </c>
      <c r="W17" s="24">
        <v>3364</v>
      </c>
      <c r="X17" s="24">
        <v>463477</v>
      </c>
      <c r="Y17" s="24">
        <v>119</v>
      </c>
      <c r="Z17" s="24">
        <v>35433</v>
      </c>
      <c r="AA17" s="24">
        <v>55</v>
      </c>
      <c r="AB17" s="24">
        <v>52432</v>
      </c>
      <c r="AC17" s="24">
        <v>218</v>
      </c>
      <c r="AD17" s="24">
        <v>76674</v>
      </c>
      <c r="AE17" s="24">
        <v>528</v>
      </c>
      <c r="AF17" s="24">
        <v>140180</v>
      </c>
      <c r="AG17" s="137" t="s">
        <v>195</v>
      </c>
      <c r="AH17" s="138"/>
      <c r="AI17" s="24">
        <v>1048</v>
      </c>
      <c r="AJ17" s="24">
        <v>259180</v>
      </c>
      <c r="AK17" s="24">
        <v>0</v>
      </c>
      <c r="AL17" s="24">
        <v>0</v>
      </c>
      <c r="AM17" s="24">
        <v>69</v>
      </c>
      <c r="AN17" s="24">
        <v>16660</v>
      </c>
      <c r="AO17" s="24">
        <v>0</v>
      </c>
      <c r="AP17" s="24">
        <v>0</v>
      </c>
      <c r="AQ17" s="24">
        <v>812</v>
      </c>
      <c r="AR17" s="24">
        <v>126133</v>
      </c>
      <c r="AS17" s="24">
        <v>2016</v>
      </c>
      <c r="AT17" s="24">
        <v>211663</v>
      </c>
      <c r="AU17" s="24"/>
      <c r="AV17" s="24"/>
    </row>
    <row r="18" spans="1:48" ht="16.5" customHeight="1">
      <c r="A18" s="137" t="s">
        <v>196</v>
      </c>
      <c r="B18" s="138"/>
      <c r="C18" s="24">
        <v>20060</v>
      </c>
      <c r="D18" s="24">
        <v>4006808</v>
      </c>
      <c r="E18" s="24">
        <v>322</v>
      </c>
      <c r="F18" s="24">
        <v>84525</v>
      </c>
      <c r="G18" s="24">
        <v>59</v>
      </c>
      <c r="H18" s="24">
        <v>16658</v>
      </c>
      <c r="I18" s="24">
        <v>991</v>
      </c>
      <c r="J18" s="24">
        <v>250652</v>
      </c>
      <c r="K18" s="24">
        <v>12</v>
      </c>
      <c r="L18" s="24">
        <v>3950</v>
      </c>
      <c r="M18" s="24">
        <v>72</v>
      </c>
      <c r="N18" s="24">
        <v>31109</v>
      </c>
      <c r="O18" s="24">
        <v>2485</v>
      </c>
      <c r="P18" s="24">
        <v>980293</v>
      </c>
      <c r="Q18" s="137" t="s">
        <v>196</v>
      </c>
      <c r="R18" s="138"/>
      <c r="S18" s="24">
        <v>9112</v>
      </c>
      <c r="T18" s="24">
        <v>1558989</v>
      </c>
      <c r="U18" s="24">
        <v>187</v>
      </c>
      <c r="V18" s="24">
        <v>119919</v>
      </c>
      <c r="W18" s="24">
        <v>2877</v>
      </c>
      <c r="X18" s="24">
        <v>354092</v>
      </c>
      <c r="Y18" s="24">
        <v>111</v>
      </c>
      <c r="Z18" s="24">
        <v>22895</v>
      </c>
      <c r="AA18" s="24">
        <v>45</v>
      </c>
      <c r="AB18" s="24">
        <v>38019</v>
      </c>
      <c r="AC18" s="24">
        <v>167</v>
      </c>
      <c r="AD18" s="24">
        <v>31183</v>
      </c>
      <c r="AE18" s="24">
        <v>383</v>
      </c>
      <c r="AF18" s="24">
        <v>66811</v>
      </c>
      <c r="AG18" s="137" t="s">
        <v>196</v>
      </c>
      <c r="AH18" s="138"/>
      <c r="AI18" s="24">
        <v>960</v>
      </c>
      <c r="AJ18" s="24">
        <v>180071</v>
      </c>
      <c r="AK18" s="24">
        <v>0</v>
      </c>
      <c r="AL18" s="24">
        <v>0</v>
      </c>
      <c r="AM18" s="24">
        <v>79</v>
      </c>
      <c r="AN18" s="24">
        <v>16426</v>
      </c>
      <c r="AO18" s="24">
        <v>0</v>
      </c>
      <c r="AP18" s="24">
        <v>0</v>
      </c>
      <c r="AQ18" s="24">
        <v>529</v>
      </c>
      <c r="AR18" s="24">
        <v>72130</v>
      </c>
      <c r="AS18" s="24">
        <v>1669</v>
      </c>
      <c r="AT18" s="24">
        <v>179088</v>
      </c>
      <c r="AU18" s="24"/>
      <c r="AV18" s="24"/>
    </row>
    <row r="19" spans="1:48" ht="16.5" customHeight="1">
      <c r="A19" s="137" t="s">
        <v>197</v>
      </c>
      <c r="B19" s="138"/>
      <c r="C19" s="24">
        <v>33029</v>
      </c>
      <c r="D19" s="24">
        <v>5179877</v>
      </c>
      <c r="E19" s="24">
        <v>431</v>
      </c>
      <c r="F19" s="24">
        <v>129459</v>
      </c>
      <c r="G19" s="24">
        <v>118</v>
      </c>
      <c r="H19" s="24">
        <v>24375</v>
      </c>
      <c r="I19" s="24">
        <v>2983</v>
      </c>
      <c r="J19" s="24">
        <v>422917</v>
      </c>
      <c r="K19" s="24">
        <v>19</v>
      </c>
      <c r="L19" s="24">
        <v>18478</v>
      </c>
      <c r="M19" s="24">
        <v>157</v>
      </c>
      <c r="N19" s="24">
        <v>129198</v>
      </c>
      <c r="O19" s="24">
        <v>3395</v>
      </c>
      <c r="P19" s="24">
        <v>1618953</v>
      </c>
      <c r="Q19" s="137" t="s">
        <v>197</v>
      </c>
      <c r="R19" s="138"/>
      <c r="S19" s="24">
        <v>17127</v>
      </c>
      <c r="T19" s="24">
        <v>1743892</v>
      </c>
      <c r="U19" s="24">
        <v>443</v>
      </c>
      <c r="V19" s="24">
        <v>179675</v>
      </c>
      <c r="W19" s="24">
        <v>2999</v>
      </c>
      <c r="X19" s="24">
        <v>259800</v>
      </c>
      <c r="Y19" s="24">
        <v>109</v>
      </c>
      <c r="Z19" s="24">
        <v>20945</v>
      </c>
      <c r="AA19" s="24">
        <v>53</v>
      </c>
      <c r="AB19" s="24">
        <v>49840</v>
      </c>
      <c r="AC19" s="24">
        <v>115</v>
      </c>
      <c r="AD19" s="24">
        <v>33330</v>
      </c>
      <c r="AE19" s="24">
        <v>399</v>
      </c>
      <c r="AF19" s="24">
        <v>71468</v>
      </c>
      <c r="AG19" s="137" t="s">
        <v>197</v>
      </c>
      <c r="AH19" s="138"/>
      <c r="AI19" s="24">
        <v>1005</v>
      </c>
      <c r="AJ19" s="24">
        <v>197151</v>
      </c>
      <c r="AK19" s="24">
        <v>0</v>
      </c>
      <c r="AL19" s="24">
        <v>0</v>
      </c>
      <c r="AM19" s="24">
        <v>47</v>
      </c>
      <c r="AN19" s="24">
        <v>5455</v>
      </c>
      <c r="AO19" s="24">
        <v>0</v>
      </c>
      <c r="AP19" s="24">
        <v>0</v>
      </c>
      <c r="AQ19" s="24">
        <v>797</v>
      </c>
      <c r="AR19" s="24">
        <v>132117</v>
      </c>
      <c r="AS19" s="24">
        <v>2832</v>
      </c>
      <c r="AT19" s="24">
        <v>142824</v>
      </c>
      <c r="AU19" s="24"/>
      <c r="AV19" s="24"/>
    </row>
    <row r="20" spans="1:48" ht="16.5" customHeight="1">
      <c r="A20" s="137" t="s">
        <v>198</v>
      </c>
      <c r="B20" s="138"/>
      <c r="C20" s="24">
        <v>43737</v>
      </c>
      <c r="D20" s="24">
        <v>10018874</v>
      </c>
      <c r="E20" s="24">
        <v>1075</v>
      </c>
      <c r="F20" s="24">
        <v>332459</v>
      </c>
      <c r="G20" s="24">
        <v>59</v>
      </c>
      <c r="H20" s="24">
        <v>18354</v>
      </c>
      <c r="I20" s="24">
        <v>5898</v>
      </c>
      <c r="J20" s="24">
        <v>2064030</v>
      </c>
      <c r="K20" s="24">
        <v>170</v>
      </c>
      <c r="L20" s="24">
        <v>65534</v>
      </c>
      <c r="M20" s="24">
        <v>311</v>
      </c>
      <c r="N20" s="24">
        <v>99857</v>
      </c>
      <c r="O20" s="24">
        <v>4560</v>
      </c>
      <c r="P20" s="24">
        <v>1930129</v>
      </c>
      <c r="Q20" s="137" t="s">
        <v>198</v>
      </c>
      <c r="R20" s="138"/>
      <c r="S20" s="24">
        <v>22643</v>
      </c>
      <c r="T20" s="24">
        <v>3863113</v>
      </c>
      <c r="U20" s="24">
        <v>409</v>
      </c>
      <c r="V20" s="24">
        <v>260903</v>
      </c>
      <c r="W20" s="24">
        <v>2848</v>
      </c>
      <c r="X20" s="24">
        <v>353943</v>
      </c>
      <c r="Y20" s="24">
        <v>164</v>
      </c>
      <c r="Z20" s="24">
        <v>36726</v>
      </c>
      <c r="AA20" s="24">
        <v>129</v>
      </c>
      <c r="AB20" s="24">
        <v>167770</v>
      </c>
      <c r="AC20" s="24">
        <v>125</v>
      </c>
      <c r="AD20" s="24">
        <v>38249</v>
      </c>
      <c r="AE20" s="24">
        <v>694</v>
      </c>
      <c r="AF20" s="24">
        <v>113391</v>
      </c>
      <c r="AG20" s="137" t="s">
        <v>198</v>
      </c>
      <c r="AH20" s="138"/>
      <c r="AI20" s="24">
        <v>1138</v>
      </c>
      <c r="AJ20" s="24">
        <v>260657</v>
      </c>
      <c r="AK20" s="24">
        <v>0</v>
      </c>
      <c r="AL20" s="24">
        <v>0</v>
      </c>
      <c r="AM20" s="24">
        <v>71</v>
      </c>
      <c r="AN20" s="24">
        <v>8633</v>
      </c>
      <c r="AO20" s="24">
        <v>0</v>
      </c>
      <c r="AP20" s="24">
        <v>0</v>
      </c>
      <c r="AQ20" s="24">
        <v>913</v>
      </c>
      <c r="AR20" s="24">
        <v>117232</v>
      </c>
      <c r="AS20" s="24">
        <v>2530</v>
      </c>
      <c r="AT20" s="24">
        <v>287893</v>
      </c>
      <c r="AU20" s="24"/>
      <c r="AV20" s="24"/>
    </row>
    <row r="21" spans="1:48" ht="16.5" customHeight="1">
      <c r="A21" s="137" t="s">
        <v>199</v>
      </c>
      <c r="B21" s="138"/>
      <c r="C21" s="24">
        <v>31259</v>
      </c>
      <c r="D21" s="24">
        <v>6169143</v>
      </c>
      <c r="E21" s="24">
        <v>944</v>
      </c>
      <c r="F21" s="24">
        <v>390453</v>
      </c>
      <c r="G21" s="24">
        <v>190</v>
      </c>
      <c r="H21" s="24">
        <v>82974</v>
      </c>
      <c r="I21" s="24">
        <v>2229</v>
      </c>
      <c r="J21" s="24">
        <v>400843</v>
      </c>
      <c r="K21" s="24">
        <v>112</v>
      </c>
      <c r="L21" s="24">
        <v>24602</v>
      </c>
      <c r="M21" s="24">
        <v>93</v>
      </c>
      <c r="N21" s="24">
        <v>35227</v>
      </c>
      <c r="O21" s="24">
        <v>2533</v>
      </c>
      <c r="P21" s="24">
        <v>1369554</v>
      </c>
      <c r="Q21" s="137" t="s">
        <v>199</v>
      </c>
      <c r="R21" s="138"/>
      <c r="S21" s="24">
        <v>17400</v>
      </c>
      <c r="T21" s="24">
        <v>2308488</v>
      </c>
      <c r="U21" s="24">
        <v>483</v>
      </c>
      <c r="V21" s="24">
        <v>341766</v>
      </c>
      <c r="W21" s="24">
        <v>2306</v>
      </c>
      <c r="X21" s="24">
        <v>355206</v>
      </c>
      <c r="Y21" s="24">
        <v>180</v>
      </c>
      <c r="Z21" s="24">
        <v>64919</v>
      </c>
      <c r="AA21" s="24">
        <v>71</v>
      </c>
      <c r="AB21" s="24">
        <v>80254</v>
      </c>
      <c r="AC21" s="24">
        <v>95</v>
      </c>
      <c r="AD21" s="24">
        <v>16964</v>
      </c>
      <c r="AE21" s="24">
        <v>393</v>
      </c>
      <c r="AF21" s="24">
        <v>69342</v>
      </c>
      <c r="AG21" s="137" t="s">
        <v>199</v>
      </c>
      <c r="AH21" s="138"/>
      <c r="AI21" s="24">
        <v>899</v>
      </c>
      <c r="AJ21" s="24">
        <v>269229</v>
      </c>
      <c r="AK21" s="24">
        <v>0</v>
      </c>
      <c r="AL21" s="24">
        <v>0</v>
      </c>
      <c r="AM21" s="24">
        <v>24</v>
      </c>
      <c r="AN21" s="24">
        <v>3580</v>
      </c>
      <c r="AO21" s="24">
        <v>0</v>
      </c>
      <c r="AP21" s="24">
        <v>0</v>
      </c>
      <c r="AQ21" s="24">
        <v>849</v>
      </c>
      <c r="AR21" s="24">
        <v>222559</v>
      </c>
      <c r="AS21" s="24">
        <v>2458</v>
      </c>
      <c r="AT21" s="24">
        <v>133183</v>
      </c>
      <c r="AU21" s="24"/>
      <c r="AV21" s="24"/>
    </row>
    <row r="22" spans="1:48" ht="16.5" customHeight="1">
      <c r="A22" s="137" t="s">
        <v>200</v>
      </c>
      <c r="B22" s="138"/>
      <c r="C22" s="24">
        <v>25929</v>
      </c>
      <c r="D22" s="24">
        <v>7919083</v>
      </c>
      <c r="E22" s="24">
        <v>1254</v>
      </c>
      <c r="F22" s="24">
        <v>293197</v>
      </c>
      <c r="G22" s="24">
        <v>38</v>
      </c>
      <c r="H22" s="24">
        <v>25141</v>
      </c>
      <c r="I22" s="24">
        <v>1095</v>
      </c>
      <c r="J22" s="24">
        <v>624146</v>
      </c>
      <c r="K22" s="24">
        <v>137</v>
      </c>
      <c r="L22" s="24">
        <v>63328</v>
      </c>
      <c r="M22" s="24">
        <v>204</v>
      </c>
      <c r="N22" s="24">
        <v>75098</v>
      </c>
      <c r="O22" s="24">
        <v>3415</v>
      </c>
      <c r="P22" s="24">
        <v>2533373</v>
      </c>
      <c r="Q22" s="137" t="s">
        <v>200</v>
      </c>
      <c r="R22" s="138"/>
      <c r="S22" s="24">
        <v>14325</v>
      </c>
      <c r="T22" s="24">
        <v>3039413</v>
      </c>
      <c r="U22" s="24">
        <v>421</v>
      </c>
      <c r="V22" s="24">
        <v>334423</v>
      </c>
      <c r="W22" s="24">
        <v>1788</v>
      </c>
      <c r="X22" s="24">
        <v>292324</v>
      </c>
      <c r="Y22" s="24">
        <v>93</v>
      </c>
      <c r="Z22" s="24">
        <v>32931</v>
      </c>
      <c r="AA22" s="24">
        <v>56</v>
      </c>
      <c r="AB22" s="24">
        <v>73616</v>
      </c>
      <c r="AC22" s="24">
        <v>119</v>
      </c>
      <c r="AD22" s="24">
        <v>36211</v>
      </c>
      <c r="AE22" s="24">
        <v>432</v>
      </c>
      <c r="AF22" s="24">
        <v>97265</v>
      </c>
      <c r="AG22" s="137" t="s">
        <v>200</v>
      </c>
      <c r="AH22" s="138"/>
      <c r="AI22" s="24">
        <v>581</v>
      </c>
      <c r="AJ22" s="24">
        <v>203153</v>
      </c>
      <c r="AK22" s="24">
        <v>0</v>
      </c>
      <c r="AL22" s="24">
        <v>0</v>
      </c>
      <c r="AM22" s="24">
        <v>50</v>
      </c>
      <c r="AN22" s="24">
        <v>6232</v>
      </c>
      <c r="AO22" s="24">
        <v>0</v>
      </c>
      <c r="AP22" s="24">
        <v>0</v>
      </c>
      <c r="AQ22" s="24">
        <v>534</v>
      </c>
      <c r="AR22" s="24">
        <v>62138</v>
      </c>
      <c r="AS22" s="24">
        <v>1387</v>
      </c>
      <c r="AT22" s="24">
        <v>127094</v>
      </c>
      <c r="AU22" s="24"/>
      <c r="AV22" s="24"/>
    </row>
    <row r="23" spans="1:48" ht="16.5" customHeight="1">
      <c r="A23" s="137" t="s">
        <v>201</v>
      </c>
      <c r="B23" s="138"/>
      <c r="C23" s="24">
        <v>20395</v>
      </c>
      <c r="D23" s="24">
        <v>4163870</v>
      </c>
      <c r="E23" s="24">
        <v>732</v>
      </c>
      <c r="F23" s="24">
        <v>125962</v>
      </c>
      <c r="G23" s="24">
        <v>60</v>
      </c>
      <c r="H23" s="24">
        <v>16208</v>
      </c>
      <c r="I23" s="24">
        <v>1466</v>
      </c>
      <c r="J23" s="24">
        <v>340254</v>
      </c>
      <c r="K23" s="24">
        <v>66</v>
      </c>
      <c r="L23" s="24">
        <v>43049</v>
      </c>
      <c r="M23" s="24">
        <v>145</v>
      </c>
      <c r="N23" s="24">
        <v>38151</v>
      </c>
      <c r="O23" s="24">
        <v>2435</v>
      </c>
      <c r="P23" s="24">
        <v>1391439</v>
      </c>
      <c r="Q23" s="137" t="s">
        <v>201</v>
      </c>
      <c r="R23" s="138"/>
      <c r="S23" s="24">
        <v>10981</v>
      </c>
      <c r="T23" s="24">
        <v>1591418</v>
      </c>
      <c r="U23" s="24">
        <v>57</v>
      </c>
      <c r="V23" s="24">
        <v>43493</v>
      </c>
      <c r="W23" s="24">
        <v>1296</v>
      </c>
      <c r="X23" s="24">
        <v>126238</v>
      </c>
      <c r="Y23" s="24">
        <v>64</v>
      </c>
      <c r="Z23" s="24">
        <v>20732</v>
      </c>
      <c r="AA23" s="24">
        <v>46</v>
      </c>
      <c r="AB23" s="24">
        <v>56713</v>
      </c>
      <c r="AC23" s="24">
        <v>45</v>
      </c>
      <c r="AD23" s="24">
        <v>10872</v>
      </c>
      <c r="AE23" s="24">
        <v>253</v>
      </c>
      <c r="AF23" s="24">
        <v>46566</v>
      </c>
      <c r="AG23" s="137" t="s">
        <v>201</v>
      </c>
      <c r="AH23" s="138"/>
      <c r="AI23" s="24">
        <v>706</v>
      </c>
      <c r="AJ23" s="24">
        <v>169610</v>
      </c>
      <c r="AK23" s="24">
        <v>0</v>
      </c>
      <c r="AL23" s="24">
        <v>0</v>
      </c>
      <c r="AM23" s="24">
        <v>28</v>
      </c>
      <c r="AN23" s="24">
        <v>3897</v>
      </c>
      <c r="AO23" s="24">
        <v>0</v>
      </c>
      <c r="AP23" s="24">
        <v>0</v>
      </c>
      <c r="AQ23" s="24">
        <v>547</v>
      </c>
      <c r="AR23" s="24">
        <v>37438</v>
      </c>
      <c r="AS23" s="24">
        <v>1468</v>
      </c>
      <c r="AT23" s="24">
        <v>101831</v>
      </c>
      <c r="AU23" s="24"/>
      <c r="AV23" s="24"/>
    </row>
    <row r="24" spans="1:48" ht="16.5" customHeight="1">
      <c r="A24" s="137" t="s">
        <v>202</v>
      </c>
      <c r="B24" s="138"/>
      <c r="C24" s="24">
        <v>35186</v>
      </c>
      <c r="D24" s="24">
        <v>7157344</v>
      </c>
      <c r="E24" s="24">
        <v>1038</v>
      </c>
      <c r="F24" s="24">
        <v>306685</v>
      </c>
      <c r="G24" s="24">
        <v>92</v>
      </c>
      <c r="H24" s="24">
        <v>117281</v>
      </c>
      <c r="I24" s="24">
        <v>1354</v>
      </c>
      <c r="J24" s="24">
        <v>215655</v>
      </c>
      <c r="K24" s="24">
        <v>54</v>
      </c>
      <c r="L24" s="24">
        <v>25835</v>
      </c>
      <c r="M24" s="24">
        <v>229</v>
      </c>
      <c r="N24" s="24">
        <v>150805</v>
      </c>
      <c r="O24" s="24">
        <v>4397</v>
      </c>
      <c r="P24" s="24">
        <v>2036725</v>
      </c>
      <c r="Q24" s="137" t="s">
        <v>202</v>
      </c>
      <c r="R24" s="138"/>
      <c r="S24" s="24">
        <v>18608</v>
      </c>
      <c r="T24" s="24">
        <v>2901798</v>
      </c>
      <c r="U24" s="24">
        <v>273</v>
      </c>
      <c r="V24" s="24">
        <v>199167</v>
      </c>
      <c r="W24" s="24">
        <v>2797</v>
      </c>
      <c r="X24" s="24">
        <v>311163</v>
      </c>
      <c r="Y24" s="24">
        <v>191</v>
      </c>
      <c r="Z24" s="24">
        <v>48822</v>
      </c>
      <c r="AA24" s="24">
        <v>84</v>
      </c>
      <c r="AB24" s="24">
        <v>90847</v>
      </c>
      <c r="AC24" s="24">
        <v>101</v>
      </c>
      <c r="AD24" s="24">
        <v>28799</v>
      </c>
      <c r="AE24" s="24">
        <v>584</v>
      </c>
      <c r="AF24" s="24">
        <v>98431</v>
      </c>
      <c r="AG24" s="137" t="s">
        <v>202</v>
      </c>
      <c r="AH24" s="138"/>
      <c r="AI24" s="24">
        <v>1152</v>
      </c>
      <c r="AJ24" s="24">
        <v>285793</v>
      </c>
      <c r="AK24" s="24">
        <v>0</v>
      </c>
      <c r="AL24" s="24">
        <v>0</v>
      </c>
      <c r="AM24" s="24">
        <v>72</v>
      </c>
      <c r="AN24" s="24">
        <v>6725</v>
      </c>
      <c r="AO24" s="24">
        <v>0</v>
      </c>
      <c r="AP24" s="24">
        <v>0</v>
      </c>
      <c r="AQ24" s="24">
        <v>1451</v>
      </c>
      <c r="AR24" s="24">
        <v>149651</v>
      </c>
      <c r="AS24" s="24">
        <v>2709</v>
      </c>
      <c r="AT24" s="24">
        <v>183162</v>
      </c>
      <c r="AU24" s="24"/>
      <c r="AV24" s="24"/>
    </row>
    <row r="25" spans="1:48" ht="16.5" customHeight="1">
      <c r="A25" s="137" t="s">
        <v>6</v>
      </c>
      <c r="B25" s="138"/>
      <c r="C25" s="24">
        <v>19396</v>
      </c>
      <c r="D25" s="24">
        <v>2759965</v>
      </c>
      <c r="E25" s="24">
        <v>509</v>
      </c>
      <c r="F25" s="24">
        <v>165811</v>
      </c>
      <c r="G25" s="24">
        <v>89</v>
      </c>
      <c r="H25" s="24">
        <v>88549</v>
      </c>
      <c r="I25" s="24">
        <v>1307</v>
      </c>
      <c r="J25" s="24">
        <v>184633</v>
      </c>
      <c r="K25" s="24">
        <v>4</v>
      </c>
      <c r="L25" s="24">
        <v>585</v>
      </c>
      <c r="M25" s="24">
        <v>63</v>
      </c>
      <c r="N25" s="24">
        <v>28648</v>
      </c>
      <c r="O25" s="24">
        <v>1210</v>
      </c>
      <c r="P25" s="24">
        <v>612907</v>
      </c>
      <c r="Q25" s="137" t="s">
        <v>6</v>
      </c>
      <c r="R25" s="138"/>
      <c r="S25" s="24">
        <v>9435</v>
      </c>
      <c r="T25" s="24">
        <v>814067</v>
      </c>
      <c r="U25" s="24">
        <v>138</v>
      </c>
      <c r="V25" s="24">
        <v>59061</v>
      </c>
      <c r="W25" s="24">
        <v>2412</v>
      </c>
      <c r="X25" s="24">
        <v>237080</v>
      </c>
      <c r="Y25" s="24">
        <v>72</v>
      </c>
      <c r="Z25" s="24">
        <v>13689</v>
      </c>
      <c r="AA25" s="24">
        <v>27</v>
      </c>
      <c r="AB25" s="24">
        <v>32199</v>
      </c>
      <c r="AC25" s="24">
        <v>67</v>
      </c>
      <c r="AD25" s="24">
        <v>29664</v>
      </c>
      <c r="AE25" s="24">
        <v>259</v>
      </c>
      <c r="AF25" s="24">
        <v>35367</v>
      </c>
      <c r="AG25" s="137" t="s">
        <v>6</v>
      </c>
      <c r="AH25" s="138"/>
      <c r="AI25" s="24">
        <v>733</v>
      </c>
      <c r="AJ25" s="24">
        <v>270163</v>
      </c>
      <c r="AK25" s="24">
        <v>0</v>
      </c>
      <c r="AL25" s="24">
        <v>0</v>
      </c>
      <c r="AM25" s="24">
        <v>18</v>
      </c>
      <c r="AN25" s="24">
        <v>3297</v>
      </c>
      <c r="AO25" s="24">
        <v>0</v>
      </c>
      <c r="AP25" s="24">
        <v>0</v>
      </c>
      <c r="AQ25" s="24">
        <v>786</v>
      </c>
      <c r="AR25" s="24">
        <v>81220</v>
      </c>
      <c r="AS25" s="24">
        <v>2267</v>
      </c>
      <c r="AT25" s="24">
        <v>103026</v>
      </c>
      <c r="AU25" s="24"/>
      <c r="AV25" s="24"/>
    </row>
    <row r="26" spans="1:48" ht="16.5" customHeight="1">
      <c r="A26" s="137" t="s">
        <v>203</v>
      </c>
      <c r="B26" s="138"/>
      <c r="C26" s="24">
        <v>20344</v>
      </c>
      <c r="D26" s="24">
        <v>5094822</v>
      </c>
      <c r="E26" s="24">
        <v>616</v>
      </c>
      <c r="F26" s="24">
        <v>206864</v>
      </c>
      <c r="G26" s="24">
        <v>94</v>
      </c>
      <c r="H26" s="24">
        <v>128778</v>
      </c>
      <c r="I26" s="24">
        <v>417</v>
      </c>
      <c r="J26" s="24">
        <v>106541</v>
      </c>
      <c r="K26" s="24">
        <v>5</v>
      </c>
      <c r="L26" s="24">
        <v>5640</v>
      </c>
      <c r="M26" s="24">
        <v>83</v>
      </c>
      <c r="N26" s="24">
        <v>83591</v>
      </c>
      <c r="O26" s="24">
        <v>2548</v>
      </c>
      <c r="P26" s="24">
        <v>1696038</v>
      </c>
      <c r="Q26" s="137" t="s">
        <v>203</v>
      </c>
      <c r="R26" s="138"/>
      <c r="S26" s="24">
        <v>9747</v>
      </c>
      <c r="T26" s="24">
        <v>1549237</v>
      </c>
      <c r="U26" s="24">
        <v>700</v>
      </c>
      <c r="V26" s="24">
        <v>345992</v>
      </c>
      <c r="W26" s="24">
        <v>2711</v>
      </c>
      <c r="X26" s="24">
        <v>326860</v>
      </c>
      <c r="Y26" s="24">
        <v>101</v>
      </c>
      <c r="Z26" s="24">
        <v>21796</v>
      </c>
      <c r="AA26" s="24">
        <v>46</v>
      </c>
      <c r="AB26" s="24">
        <v>53280</v>
      </c>
      <c r="AC26" s="24">
        <v>168</v>
      </c>
      <c r="AD26" s="24">
        <v>37679</v>
      </c>
      <c r="AE26" s="24">
        <v>373</v>
      </c>
      <c r="AF26" s="24">
        <v>84927</v>
      </c>
      <c r="AG26" s="137" t="s">
        <v>203</v>
      </c>
      <c r="AH26" s="138"/>
      <c r="AI26" s="24">
        <v>638</v>
      </c>
      <c r="AJ26" s="24">
        <v>251989</v>
      </c>
      <c r="AK26" s="24">
        <v>0</v>
      </c>
      <c r="AL26" s="24">
        <v>0</v>
      </c>
      <c r="AM26" s="24">
        <v>35</v>
      </c>
      <c r="AN26" s="24">
        <v>4201</v>
      </c>
      <c r="AO26" s="24">
        <v>0</v>
      </c>
      <c r="AP26" s="24">
        <v>0</v>
      </c>
      <c r="AQ26" s="24">
        <v>665</v>
      </c>
      <c r="AR26" s="24">
        <v>85865</v>
      </c>
      <c r="AS26" s="24">
        <v>1397</v>
      </c>
      <c r="AT26" s="24">
        <v>105544</v>
      </c>
      <c r="AU26" s="24"/>
      <c r="AV26" s="24"/>
    </row>
    <row r="27" spans="1:48" ht="16.5" customHeight="1">
      <c r="A27" s="137" t="s">
        <v>204</v>
      </c>
      <c r="B27" s="138"/>
      <c r="C27" s="24">
        <v>7476</v>
      </c>
      <c r="D27" s="24">
        <v>1216751</v>
      </c>
      <c r="E27" s="24">
        <v>72</v>
      </c>
      <c r="F27" s="24">
        <v>16934</v>
      </c>
      <c r="G27" s="24">
        <v>36</v>
      </c>
      <c r="H27" s="24">
        <v>39128</v>
      </c>
      <c r="I27" s="24">
        <v>252</v>
      </c>
      <c r="J27" s="24">
        <v>65056</v>
      </c>
      <c r="K27" s="24">
        <v>3</v>
      </c>
      <c r="L27" s="24">
        <v>405</v>
      </c>
      <c r="M27" s="24">
        <v>26</v>
      </c>
      <c r="N27" s="24">
        <v>17866</v>
      </c>
      <c r="O27" s="24">
        <v>554</v>
      </c>
      <c r="P27" s="24">
        <v>224786</v>
      </c>
      <c r="Q27" s="137" t="s">
        <v>204</v>
      </c>
      <c r="R27" s="138"/>
      <c r="S27" s="24">
        <v>3224</v>
      </c>
      <c r="T27" s="24">
        <v>387449</v>
      </c>
      <c r="U27" s="24">
        <v>158</v>
      </c>
      <c r="V27" s="24">
        <v>65740</v>
      </c>
      <c r="W27" s="24">
        <v>1016</v>
      </c>
      <c r="X27" s="24">
        <v>99925</v>
      </c>
      <c r="Y27" s="24">
        <v>35</v>
      </c>
      <c r="Z27" s="24">
        <v>13145</v>
      </c>
      <c r="AA27" s="24">
        <v>16</v>
      </c>
      <c r="AB27" s="24">
        <v>17550</v>
      </c>
      <c r="AC27" s="24">
        <v>137</v>
      </c>
      <c r="AD27" s="24">
        <v>30204</v>
      </c>
      <c r="AE27" s="24">
        <v>109</v>
      </c>
      <c r="AF27" s="24">
        <v>21285</v>
      </c>
      <c r="AG27" s="137" t="s">
        <v>204</v>
      </c>
      <c r="AH27" s="138"/>
      <c r="AI27" s="24">
        <v>505</v>
      </c>
      <c r="AJ27" s="24">
        <v>69036</v>
      </c>
      <c r="AK27" s="24">
        <v>0</v>
      </c>
      <c r="AL27" s="24">
        <v>0</v>
      </c>
      <c r="AM27" s="24">
        <v>3</v>
      </c>
      <c r="AN27" s="24">
        <v>1300</v>
      </c>
      <c r="AO27" s="24">
        <v>0</v>
      </c>
      <c r="AP27" s="24">
        <v>0</v>
      </c>
      <c r="AQ27" s="24">
        <v>964</v>
      </c>
      <c r="AR27" s="24">
        <v>119081</v>
      </c>
      <c r="AS27" s="24">
        <v>366</v>
      </c>
      <c r="AT27" s="24">
        <v>27860</v>
      </c>
      <c r="AU27" s="24"/>
      <c r="AV27" s="24"/>
    </row>
    <row r="28" spans="1:48" ht="16.5" customHeight="1">
      <c r="A28" s="137" t="s">
        <v>205</v>
      </c>
      <c r="B28" s="138"/>
      <c r="C28" s="24">
        <v>13202</v>
      </c>
      <c r="D28" s="24">
        <v>2964922</v>
      </c>
      <c r="E28" s="24">
        <v>57</v>
      </c>
      <c r="F28" s="24">
        <v>102053</v>
      </c>
      <c r="G28" s="24">
        <v>6</v>
      </c>
      <c r="H28" s="24">
        <v>4478</v>
      </c>
      <c r="I28" s="24">
        <v>183</v>
      </c>
      <c r="J28" s="24">
        <v>72278</v>
      </c>
      <c r="K28" s="24">
        <v>3</v>
      </c>
      <c r="L28" s="24">
        <v>5420</v>
      </c>
      <c r="M28" s="24">
        <v>46</v>
      </c>
      <c r="N28" s="24">
        <v>6683</v>
      </c>
      <c r="O28" s="24">
        <v>1673</v>
      </c>
      <c r="P28" s="24">
        <v>750849</v>
      </c>
      <c r="Q28" s="137" t="s">
        <v>205</v>
      </c>
      <c r="R28" s="138"/>
      <c r="S28" s="24">
        <v>6313</v>
      </c>
      <c r="T28" s="24">
        <v>961677</v>
      </c>
      <c r="U28" s="24">
        <v>1132</v>
      </c>
      <c r="V28" s="24">
        <v>431255</v>
      </c>
      <c r="W28" s="24">
        <v>1379</v>
      </c>
      <c r="X28" s="24">
        <v>212648</v>
      </c>
      <c r="Y28" s="24">
        <v>70</v>
      </c>
      <c r="Z28" s="24">
        <v>23776</v>
      </c>
      <c r="AA28" s="24">
        <v>26</v>
      </c>
      <c r="AB28" s="24">
        <v>36950</v>
      </c>
      <c r="AC28" s="24">
        <v>19</v>
      </c>
      <c r="AD28" s="24">
        <v>3445</v>
      </c>
      <c r="AE28" s="24">
        <v>230</v>
      </c>
      <c r="AF28" s="24">
        <v>51695</v>
      </c>
      <c r="AG28" s="137" t="s">
        <v>205</v>
      </c>
      <c r="AH28" s="138"/>
      <c r="AI28" s="24">
        <v>438</v>
      </c>
      <c r="AJ28" s="24">
        <v>118669</v>
      </c>
      <c r="AK28" s="24">
        <v>0</v>
      </c>
      <c r="AL28" s="24">
        <v>0</v>
      </c>
      <c r="AM28" s="24">
        <v>32</v>
      </c>
      <c r="AN28" s="24">
        <v>3145</v>
      </c>
      <c r="AO28" s="24">
        <v>0</v>
      </c>
      <c r="AP28" s="24">
        <v>0</v>
      </c>
      <c r="AQ28" s="24">
        <v>382</v>
      </c>
      <c r="AR28" s="24">
        <v>58594</v>
      </c>
      <c r="AS28" s="24">
        <v>1213</v>
      </c>
      <c r="AT28" s="24">
        <v>121308</v>
      </c>
      <c r="AU28" s="24"/>
      <c r="AV28" s="24"/>
    </row>
    <row r="29" spans="1:48" ht="16.5" customHeight="1">
      <c r="A29" s="137" t="s">
        <v>206</v>
      </c>
      <c r="B29" s="138"/>
      <c r="C29" s="24">
        <v>21078</v>
      </c>
      <c r="D29" s="24">
        <v>3725849</v>
      </c>
      <c r="E29" s="24">
        <v>78</v>
      </c>
      <c r="F29" s="24">
        <v>17298</v>
      </c>
      <c r="G29" s="24">
        <v>26</v>
      </c>
      <c r="H29" s="24">
        <v>10872</v>
      </c>
      <c r="I29" s="24">
        <v>1603</v>
      </c>
      <c r="J29" s="24">
        <v>261088</v>
      </c>
      <c r="K29" s="24">
        <v>3</v>
      </c>
      <c r="L29" s="24">
        <v>900</v>
      </c>
      <c r="M29" s="24">
        <v>62</v>
      </c>
      <c r="N29" s="24">
        <v>39408</v>
      </c>
      <c r="O29" s="24">
        <v>1964</v>
      </c>
      <c r="P29" s="24">
        <v>756031</v>
      </c>
      <c r="Q29" s="137" t="s">
        <v>206</v>
      </c>
      <c r="R29" s="138"/>
      <c r="S29" s="24">
        <v>9853</v>
      </c>
      <c r="T29" s="24">
        <v>1602023</v>
      </c>
      <c r="U29" s="24">
        <v>273</v>
      </c>
      <c r="V29" s="24">
        <v>56041</v>
      </c>
      <c r="W29" s="24">
        <v>3389</v>
      </c>
      <c r="X29" s="24">
        <v>374497</v>
      </c>
      <c r="Y29" s="24">
        <v>198</v>
      </c>
      <c r="Z29" s="24">
        <v>40635</v>
      </c>
      <c r="AA29" s="24">
        <v>68</v>
      </c>
      <c r="AB29" s="24">
        <v>68872</v>
      </c>
      <c r="AC29" s="24">
        <v>128</v>
      </c>
      <c r="AD29" s="24">
        <v>24006</v>
      </c>
      <c r="AE29" s="24">
        <v>442</v>
      </c>
      <c r="AF29" s="24">
        <v>93210</v>
      </c>
      <c r="AG29" s="137" t="s">
        <v>206</v>
      </c>
      <c r="AH29" s="138"/>
      <c r="AI29" s="24">
        <v>586</v>
      </c>
      <c r="AJ29" s="24">
        <v>158082</v>
      </c>
      <c r="AK29" s="24">
        <v>0</v>
      </c>
      <c r="AL29" s="24">
        <v>0</v>
      </c>
      <c r="AM29" s="24">
        <v>79</v>
      </c>
      <c r="AN29" s="24">
        <v>10841</v>
      </c>
      <c r="AO29" s="24">
        <v>0</v>
      </c>
      <c r="AP29" s="24">
        <v>0</v>
      </c>
      <c r="AQ29" s="24">
        <v>497</v>
      </c>
      <c r="AR29" s="24">
        <v>62735</v>
      </c>
      <c r="AS29" s="24">
        <v>1829</v>
      </c>
      <c r="AT29" s="24">
        <v>149311</v>
      </c>
      <c r="AU29" s="24"/>
      <c r="AV29" s="24"/>
    </row>
    <row r="30" spans="1:48" ht="16.5" customHeight="1">
      <c r="A30" s="137" t="s">
        <v>207</v>
      </c>
      <c r="B30" s="138"/>
      <c r="C30" s="24">
        <v>14235</v>
      </c>
      <c r="D30" s="24">
        <v>3451209</v>
      </c>
      <c r="E30" s="24">
        <v>72</v>
      </c>
      <c r="F30" s="24">
        <v>82755</v>
      </c>
      <c r="G30" s="24">
        <v>18</v>
      </c>
      <c r="H30" s="24">
        <v>3928</v>
      </c>
      <c r="I30" s="24">
        <v>359</v>
      </c>
      <c r="J30" s="24">
        <v>182640</v>
      </c>
      <c r="K30" s="24">
        <v>14</v>
      </c>
      <c r="L30" s="24">
        <v>28841</v>
      </c>
      <c r="M30" s="24">
        <v>50</v>
      </c>
      <c r="N30" s="24">
        <v>41651</v>
      </c>
      <c r="O30" s="24">
        <v>1078</v>
      </c>
      <c r="P30" s="24">
        <v>834043</v>
      </c>
      <c r="Q30" s="137" t="s">
        <v>207</v>
      </c>
      <c r="R30" s="138"/>
      <c r="S30" s="24">
        <v>7980</v>
      </c>
      <c r="T30" s="24">
        <v>1488454</v>
      </c>
      <c r="U30" s="24">
        <v>107</v>
      </c>
      <c r="V30" s="24">
        <v>103672</v>
      </c>
      <c r="W30" s="24">
        <v>1822</v>
      </c>
      <c r="X30" s="24">
        <v>221476</v>
      </c>
      <c r="Y30" s="24">
        <v>86</v>
      </c>
      <c r="Z30" s="24">
        <v>22217</v>
      </c>
      <c r="AA30" s="24">
        <v>62</v>
      </c>
      <c r="AB30" s="24">
        <v>68529</v>
      </c>
      <c r="AC30" s="24">
        <v>152</v>
      </c>
      <c r="AD30" s="24">
        <v>42846</v>
      </c>
      <c r="AE30" s="24">
        <v>375</v>
      </c>
      <c r="AF30" s="24">
        <v>103039</v>
      </c>
      <c r="AG30" s="137" t="s">
        <v>207</v>
      </c>
      <c r="AH30" s="138"/>
      <c r="AI30" s="24">
        <v>399</v>
      </c>
      <c r="AJ30" s="24">
        <v>85027</v>
      </c>
      <c r="AK30" s="24">
        <v>0</v>
      </c>
      <c r="AL30" s="24">
        <v>0</v>
      </c>
      <c r="AM30" s="24">
        <v>31</v>
      </c>
      <c r="AN30" s="24">
        <v>3810</v>
      </c>
      <c r="AO30" s="24">
        <v>0</v>
      </c>
      <c r="AP30" s="24">
        <v>0</v>
      </c>
      <c r="AQ30" s="24">
        <v>372</v>
      </c>
      <c r="AR30" s="24">
        <v>49843</v>
      </c>
      <c r="AS30" s="24">
        <v>1258</v>
      </c>
      <c r="AT30" s="24">
        <v>88439</v>
      </c>
      <c r="AU30" s="24"/>
      <c r="AV30" s="24"/>
    </row>
    <row r="31" spans="1:48" ht="16.5" customHeight="1">
      <c r="A31" s="141" t="s">
        <v>208</v>
      </c>
      <c r="B31" s="142"/>
      <c r="C31" s="24">
        <v>19351</v>
      </c>
      <c r="D31" s="24">
        <v>2189954</v>
      </c>
      <c r="E31" s="24">
        <v>79</v>
      </c>
      <c r="F31" s="24">
        <v>21715</v>
      </c>
      <c r="G31" s="24">
        <v>3</v>
      </c>
      <c r="H31" s="24">
        <v>12200</v>
      </c>
      <c r="I31" s="24">
        <v>169</v>
      </c>
      <c r="J31" s="24">
        <v>83492</v>
      </c>
      <c r="K31" s="24">
        <v>4</v>
      </c>
      <c r="L31" s="24">
        <v>10600</v>
      </c>
      <c r="M31" s="24">
        <v>17</v>
      </c>
      <c r="N31" s="24">
        <v>15047</v>
      </c>
      <c r="O31" s="24">
        <v>562</v>
      </c>
      <c r="P31" s="24">
        <v>419817</v>
      </c>
      <c r="Q31" s="141" t="s">
        <v>208</v>
      </c>
      <c r="R31" s="142"/>
      <c r="S31" s="24">
        <v>16534</v>
      </c>
      <c r="T31" s="24">
        <v>758694</v>
      </c>
      <c r="U31" s="24">
        <v>114</v>
      </c>
      <c r="V31" s="24">
        <v>328055</v>
      </c>
      <c r="W31" s="24">
        <v>869</v>
      </c>
      <c r="X31" s="24">
        <v>117373</v>
      </c>
      <c r="Y31" s="24">
        <v>45</v>
      </c>
      <c r="Z31" s="24">
        <v>8765</v>
      </c>
      <c r="AA31" s="24">
        <v>8</v>
      </c>
      <c r="AB31" s="24">
        <v>15400</v>
      </c>
      <c r="AC31" s="24">
        <v>12</v>
      </c>
      <c r="AD31" s="24">
        <v>12520</v>
      </c>
      <c r="AE31" s="24">
        <v>107</v>
      </c>
      <c r="AF31" s="24">
        <v>24393</v>
      </c>
      <c r="AG31" s="141" t="s">
        <v>208</v>
      </c>
      <c r="AH31" s="142"/>
      <c r="AI31" s="24">
        <v>279</v>
      </c>
      <c r="AJ31" s="24">
        <v>298126</v>
      </c>
      <c r="AK31" s="24">
        <v>0</v>
      </c>
      <c r="AL31" s="24">
        <v>0</v>
      </c>
      <c r="AM31" s="24">
        <v>3</v>
      </c>
      <c r="AN31" s="24">
        <v>400</v>
      </c>
      <c r="AO31" s="24">
        <v>0</v>
      </c>
      <c r="AP31" s="24">
        <v>0</v>
      </c>
      <c r="AQ31" s="24">
        <v>250</v>
      </c>
      <c r="AR31" s="24">
        <v>33473</v>
      </c>
      <c r="AS31" s="24">
        <v>296</v>
      </c>
      <c r="AT31" s="24">
        <v>29884</v>
      </c>
      <c r="AU31" s="24"/>
      <c r="AV31" s="24"/>
    </row>
    <row r="32" spans="1:48" ht="16.5" customHeight="1">
      <c r="A32" s="137" t="s">
        <v>209</v>
      </c>
      <c r="B32" s="138"/>
      <c r="C32" s="24">
        <v>18356</v>
      </c>
      <c r="D32" s="24">
        <v>1830222</v>
      </c>
      <c r="E32" s="24">
        <v>45</v>
      </c>
      <c r="F32" s="24">
        <v>15210</v>
      </c>
      <c r="G32" s="24">
        <v>3</v>
      </c>
      <c r="H32" s="24">
        <v>12200</v>
      </c>
      <c r="I32" s="24">
        <v>138</v>
      </c>
      <c r="J32" s="24">
        <v>67554</v>
      </c>
      <c r="K32" s="24">
        <v>2</v>
      </c>
      <c r="L32" s="24">
        <v>10200</v>
      </c>
      <c r="M32" s="24">
        <v>12</v>
      </c>
      <c r="N32" s="24">
        <v>10897</v>
      </c>
      <c r="O32" s="24">
        <v>508</v>
      </c>
      <c r="P32" s="24">
        <v>388801</v>
      </c>
      <c r="Q32" s="137" t="s">
        <v>209</v>
      </c>
      <c r="R32" s="138"/>
      <c r="S32" s="24">
        <v>16202</v>
      </c>
      <c r="T32" s="24">
        <v>680766</v>
      </c>
      <c r="U32" s="24">
        <v>64</v>
      </c>
      <c r="V32" s="24">
        <v>232255</v>
      </c>
      <c r="W32" s="24">
        <v>675</v>
      </c>
      <c r="X32" s="24">
        <v>85915</v>
      </c>
      <c r="Y32" s="24">
        <v>37</v>
      </c>
      <c r="Z32" s="24">
        <v>7605</v>
      </c>
      <c r="AA32" s="24">
        <v>7</v>
      </c>
      <c r="AB32" s="24">
        <v>5400</v>
      </c>
      <c r="AC32" s="24">
        <v>11</v>
      </c>
      <c r="AD32" s="24">
        <v>12280</v>
      </c>
      <c r="AE32" s="24">
        <v>90</v>
      </c>
      <c r="AF32" s="24">
        <v>13378</v>
      </c>
      <c r="AG32" s="137" t="s">
        <v>209</v>
      </c>
      <c r="AH32" s="138"/>
      <c r="AI32" s="24">
        <v>202</v>
      </c>
      <c r="AJ32" s="24">
        <v>259924</v>
      </c>
      <c r="AK32" s="24">
        <v>0</v>
      </c>
      <c r="AL32" s="24">
        <v>0</v>
      </c>
      <c r="AM32" s="24">
        <v>2</v>
      </c>
      <c r="AN32" s="24">
        <v>300</v>
      </c>
      <c r="AO32" s="24">
        <v>0</v>
      </c>
      <c r="AP32" s="24">
        <v>0</v>
      </c>
      <c r="AQ32" s="24">
        <v>110</v>
      </c>
      <c r="AR32" s="24">
        <v>8443</v>
      </c>
      <c r="AS32" s="24">
        <v>248</v>
      </c>
      <c r="AT32" s="24">
        <v>19094</v>
      </c>
      <c r="AU32" s="24"/>
      <c r="AV32" s="24"/>
    </row>
    <row r="33" spans="1:48" ht="16.5" customHeight="1">
      <c r="A33" s="139" t="s">
        <v>210</v>
      </c>
      <c r="B33" s="140"/>
      <c r="C33" s="115">
        <v>995</v>
      </c>
      <c r="D33" s="116">
        <v>359732</v>
      </c>
      <c r="E33" s="116">
        <v>34</v>
      </c>
      <c r="F33" s="116">
        <v>6505</v>
      </c>
      <c r="G33" s="116">
        <v>0</v>
      </c>
      <c r="H33" s="116">
        <v>0</v>
      </c>
      <c r="I33" s="116">
        <v>31</v>
      </c>
      <c r="J33" s="116">
        <v>15938</v>
      </c>
      <c r="K33" s="116">
        <v>2</v>
      </c>
      <c r="L33" s="116">
        <v>400</v>
      </c>
      <c r="M33" s="116">
        <v>5</v>
      </c>
      <c r="N33" s="116">
        <v>4150</v>
      </c>
      <c r="O33" s="116">
        <v>54</v>
      </c>
      <c r="P33" s="116">
        <v>31016</v>
      </c>
      <c r="Q33" s="139" t="s">
        <v>210</v>
      </c>
      <c r="R33" s="140"/>
      <c r="S33" s="115">
        <v>332</v>
      </c>
      <c r="T33" s="116">
        <v>77928</v>
      </c>
      <c r="U33" s="116">
        <v>50</v>
      </c>
      <c r="V33" s="116">
        <v>95800</v>
      </c>
      <c r="W33" s="116">
        <v>194</v>
      </c>
      <c r="X33" s="116">
        <v>31458</v>
      </c>
      <c r="Y33" s="116">
        <v>8</v>
      </c>
      <c r="Z33" s="116">
        <v>1160</v>
      </c>
      <c r="AA33" s="116">
        <v>1</v>
      </c>
      <c r="AB33" s="116">
        <v>10000</v>
      </c>
      <c r="AC33" s="116">
        <v>1</v>
      </c>
      <c r="AD33" s="116">
        <v>240</v>
      </c>
      <c r="AE33" s="116">
        <v>17</v>
      </c>
      <c r="AF33" s="116">
        <v>11015</v>
      </c>
      <c r="AG33" s="139" t="s">
        <v>210</v>
      </c>
      <c r="AH33" s="140"/>
      <c r="AI33" s="115">
        <v>77</v>
      </c>
      <c r="AJ33" s="116">
        <v>38202</v>
      </c>
      <c r="AK33" s="116">
        <v>0</v>
      </c>
      <c r="AL33" s="116">
        <v>0</v>
      </c>
      <c r="AM33" s="116">
        <v>1</v>
      </c>
      <c r="AN33" s="116">
        <v>100</v>
      </c>
      <c r="AO33" s="116">
        <v>0</v>
      </c>
      <c r="AP33" s="116">
        <v>0</v>
      </c>
      <c r="AQ33" s="116">
        <v>140</v>
      </c>
      <c r="AR33" s="116">
        <v>25030</v>
      </c>
      <c r="AS33" s="116">
        <v>48</v>
      </c>
      <c r="AT33" s="116">
        <v>10790</v>
      </c>
      <c r="AU33" s="116"/>
      <c r="AV33" s="116"/>
    </row>
    <row r="34" spans="1:48" s="19" customFormat="1" ht="20.25" customHeight="1">
      <c r="A34" s="19" t="s">
        <v>107</v>
      </c>
      <c r="E34" s="20" t="s">
        <v>1</v>
      </c>
      <c r="F34" s="20"/>
      <c r="I34" s="20" t="s">
        <v>108</v>
      </c>
      <c r="J34" s="20"/>
      <c r="L34" s="21" t="s">
        <v>109</v>
      </c>
      <c r="O34" s="21"/>
      <c r="P34" s="121" t="s">
        <v>224</v>
      </c>
      <c r="Q34" s="19" t="s">
        <v>107</v>
      </c>
      <c r="U34" s="20" t="s">
        <v>1</v>
      </c>
      <c r="V34" s="121"/>
      <c r="X34" s="20" t="s">
        <v>108</v>
      </c>
      <c r="AA34" s="21" t="s">
        <v>109</v>
      </c>
      <c r="AB34" s="21"/>
      <c r="AF34" s="121" t="str">
        <f>P34</f>
        <v>中華民國113年5月20日編製</v>
      </c>
      <c r="AG34" s="19" t="s">
        <v>107</v>
      </c>
      <c r="AK34" s="20" t="s">
        <v>1</v>
      </c>
      <c r="AL34" s="20"/>
      <c r="AO34" s="20" t="s">
        <v>108</v>
      </c>
      <c r="AP34" s="20"/>
      <c r="AR34" s="21" t="s">
        <v>109</v>
      </c>
      <c r="AU34" s="21"/>
      <c r="AV34" s="121" t="str">
        <f>P34</f>
        <v>中華民國113年5月20日編製</v>
      </c>
    </row>
    <row r="35" spans="6:48" s="19" customFormat="1" ht="19.5" customHeight="1">
      <c r="F35" s="20"/>
      <c r="I35" s="20" t="s">
        <v>0</v>
      </c>
      <c r="J35" s="20"/>
      <c r="V35" s="22"/>
      <c r="X35" s="20" t="s">
        <v>0</v>
      </c>
      <c r="AB35" s="20"/>
      <c r="AF35" s="20"/>
      <c r="AL35" s="20"/>
      <c r="AO35" s="20" t="s">
        <v>0</v>
      </c>
      <c r="AP35" s="20"/>
      <c r="AV35" s="52" t="s">
        <v>58</v>
      </c>
    </row>
    <row r="36" spans="6:46" s="19" customFormat="1" ht="15.75">
      <c r="F36" s="20"/>
      <c r="J36" s="20"/>
      <c r="V36" s="22"/>
      <c r="AB36" s="20"/>
      <c r="AF36" s="20"/>
      <c r="AS36" s="50"/>
      <c r="AT36" s="52"/>
    </row>
    <row r="37" spans="1:20" s="26" customFormat="1" ht="19.5" customHeight="1">
      <c r="A37" s="25" t="s">
        <v>147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26" customFormat="1" ht="16.5">
      <c r="A38" s="25" t="s">
        <v>88</v>
      </c>
      <c r="B38" s="36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7" t="s">
        <v>141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23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I40" s="61"/>
      <c r="AJ40" s="61"/>
      <c r="AK40" s="61"/>
      <c r="AL40" s="61"/>
      <c r="AM40" s="61"/>
      <c r="AN40" s="61"/>
      <c r="AO40" s="61"/>
      <c r="AQ40" s="61"/>
      <c r="AR40" s="61"/>
      <c r="AS40" s="61"/>
      <c r="AT40" s="61"/>
      <c r="AU40" s="61"/>
      <c r="AV40" s="61"/>
    </row>
    <row r="41" ht="19.5" customHeight="1"/>
    <row r="42" spans="1:32" ht="19.5" customHeight="1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3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</row>
    <row r="44" ht="15.75">
      <c r="AP44" s="61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00390625" defaultRowHeight="16.5"/>
  <cols>
    <col min="1" max="1" width="8.875" style="26" customWidth="1"/>
    <col min="2" max="2" width="22.25390625" style="36" customWidth="1"/>
    <col min="3" max="3" width="9.625" style="26" customWidth="1"/>
    <col min="4" max="4" width="12.87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9.1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9.25390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216</v>
      </c>
      <c r="B2" s="127" t="s">
        <v>218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140</v>
      </c>
      <c r="V2" s="32" t="s">
        <v>15</v>
      </c>
    </row>
    <row r="3" spans="1:22" s="33" customFormat="1" ht="18.75" customHeight="1">
      <c r="A3" s="203" t="s">
        <v>213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33" customFormat="1" ht="15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219" t="str">
        <f>'2492-00-01'!H5</f>
        <v>   中華民國 113年4月</v>
      </c>
      <c r="L5" s="219"/>
      <c r="M5" s="219"/>
      <c r="N5" s="36"/>
      <c r="O5" s="34"/>
      <c r="P5" s="34"/>
      <c r="Q5" s="34"/>
      <c r="R5" s="34"/>
      <c r="S5" s="34"/>
      <c r="T5" s="41"/>
      <c r="U5" s="40"/>
      <c r="V5" s="44" t="s">
        <v>131</v>
      </c>
    </row>
    <row r="6" spans="1:22" ht="19.5" customHeight="1">
      <c r="A6" s="205" t="s">
        <v>112</v>
      </c>
      <c r="B6" s="206"/>
      <c r="C6" s="213" t="s">
        <v>16</v>
      </c>
      <c r="D6" s="214"/>
      <c r="E6" s="217" t="s">
        <v>17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18</v>
      </c>
      <c r="V6" s="205"/>
    </row>
    <row r="7" spans="1:22" ht="19.5" customHeight="1">
      <c r="A7" s="207"/>
      <c r="B7" s="208"/>
      <c r="C7" s="215"/>
      <c r="D7" s="216"/>
      <c r="E7" s="201" t="s">
        <v>19</v>
      </c>
      <c r="F7" s="202"/>
      <c r="G7" s="201" t="s">
        <v>30</v>
      </c>
      <c r="H7" s="202"/>
      <c r="I7" s="201" t="s">
        <v>28</v>
      </c>
      <c r="J7" s="202"/>
      <c r="K7" s="201" t="s">
        <v>29</v>
      </c>
      <c r="L7" s="202"/>
      <c r="M7" s="201" t="s">
        <v>20</v>
      </c>
      <c r="N7" s="202"/>
      <c r="O7" s="201" t="s">
        <v>39</v>
      </c>
      <c r="P7" s="202"/>
      <c r="Q7" s="201" t="s">
        <v>21</v>
      </c>
      <c r="R7" s="202"/>
      <c r="S7" s="201" t="s">
        <v>22</v>
      </c>
      <c r="T7" s="202"/>
      <c r="U7" s="215"/>
      <c r="V7" s="222"/>
    </row>
    <row r="8" spans="1:22" ht="19.5" customHeight="1" thickBot="1">
      <c r="A8" s="209"/>
      <c r="B8" s="210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211" t="s">
        <v>139</v>
      </c>
      <c r="B9" s="212"/>
      <c r="C9" s="24">
        <v>976276</v>
      </c>
      <c r="D9" s="24">
        <v>197225375</v>
      </c>
      <c r="E9" s="24">
        <v>5449</v>
      </c>
      <c r="F9" s="24">
        <v>829216</v>
      </c>
      <c r="G9" s="24">
        <v>4332</v>
      </c>
      <c r="H9" s="24">
        <v>661287</v>
      </c>
      <c r="I9" s="24">
        <v>324</v>
      </c>
      <c r="J9" s="24">
        <v>353112</v>
      </c>
      <c r="K9" s="24">
        <v>21</v>
      </c>
      <c r="L9" s="24">
        <v>24134</v>
      </c>
      <c r="M9" s="24">
        <v>242</v>
      </c>
      <c r="N9" s="24">
        <v>69850</v>
      </c>
      <c r="O9" s="24">
        <v>243</v>
      </c>
      <c r="P9" s="24">
        <v>67744</v>
      </c>
      <c r="Q9" s="24">
        <v>0</v>
      </c>
      <c r="R9" s="24">
        <v>0</v>
      </c>
      <c r="S9" s="24">
        <v>8</v>
      </c>
      <c r="T9" s="24">
        <v>2026</v>
      </c>
      <c r="U9" s="24">
        <v>977400</v>
      </c>
      <c r="V9" s="24">
        <v>197726415</v>
      </c>
    </row>
    <row r="10" spans="1:22" s="41" customFormat="1" ht="19.5" customHeight="1">
      <c r="A10" s="42" t="s">
        <v>26</v>
      </c>
      <c r="B10" s="84"/>
      <c r="C10" s="24">
        <v>11319</v>
      </c>
      <c r="D10" s="24">
        <v>3648091</v>
      </c>
      <c r="E10" s="24">
        <v>93</v>
      </c>
      <c r="F10" s="24">
        <v>15406</v>
      </c>
      <c r="G10" s="24">
        <v>37</v>
      </c>
      <c r="H10" s="24">
        <v>5439</v>
      </c>
      <c r="I10" s="24">
        <v>7</v>
      </c>
      <c r="J10" s="24">
        <v>16909</v>
      </c>
      <c r="K10" s="24">
        <v>1</v>
      </c>
      <c r="L10" s="24">
        <v>5000</v>
      </c>
      <c r="M10" s="24">
        <v>3</v>
      </c>
      <c r="N10" s="24">
        <v>3440</v>
      </c>
      <c r="O10" s="24">
        <v>3</v>
      </c>
      <c r="P10" s="24">
        <v>3500</v>
      </c>
      <c r="Q10" s="24">
        <v>12</v>
      </c>
      <c r="R10" s="24">
        <v>1225</v>
      </c>
      <c r="S10" s="24">
        <v>1</v>
      </c>
      <c r="T10" s="24">
        <v>-150</v>
      </c>
      <c r="U10" s="24">
        <v>11388</v>
      </c>
      <c r="V10" s="24">
        <v>3670982</v>
      </c>
    </row>
    <row r="11" spans="1:22" s="41" customFormat="1" ht="19.5" customHeight="1">
      <c r="A11" s="43" t="s">
        <v>11</v>
      </c>
      <c r="B11" s="84"/>
      <c r="C11" s="24">
        <v>1924</v>
      </c>
      <c r="D11" s="24">
        <v>1148012</v>
      </c>
      <c r="E11" s="24">
        <v>11</v>
      </c>
      <c r="F11" s="24">
        <v>2018</v>
      </c>
      <c r="G11" s="24">
        <v>4</v>
      </c>
      <c r="H11" s="24">
        <v>3254</v>
      </c>
      <c r="I11" s="24">
        <v>1</v>
      </c>
      <c r="J11" s="24">
        <v>4640</v>
      </c>
      <c r="K11" s="24">
        <v>0</v>
      </c>
      <c r="L11" s="24">
        <v>0</v>
      </c>
      <c r="M11" s="24">
        <v>1</v>
      </c>
      <c r="N11" s="24">
        <v>240</v>
      </c>
      <c r="O11" s="24">
        <v>1</v>
      </c>
      <c r="P11" s="24">
        <v>168</v>
      </c>
      <c r="Q11" s="24">
        <v>0</v>
      </c>
      <c r="R11" s="24">
        <v>0</v>
      </c>
      <c r="S11" s="24">
        <v>0</v>
      </c>
      <c r="T11" s="24">
        <v>180</v>
      </c>
      <c r="U11" s="24">
        <v>1931</v>
      </c>
      <c r="V11" s="24">
        <v>1151668</v>
      </c>
    </row>
    <row r="12" spans="1:22" s="41" customFormat="1" ht="19.5" customHeight="1">
      <c r="A12" s="43" t="s">
        <v>9</v>
      </c>
      <c r="B12" s="84"/>
      <c r="C12" s="24">
        <v>55252</v>
      </c>
      <c r="D12" s="24">
        <v>15054622</v>
      </c>
      <c r="E12" s="24">
        <v>146</v>
      </c>
      <c r="F12" s="24">
        <v>23850</v>
      </c>
      <c r="G12" s="24">
        <v>140</v>
      </c>
      <c r="H12" s="24">
        <v>44133</v>
      </c>
      <c r="I12" s="24">
        <v>19</v>
      </c>
      <c r="J12" s="24">
        <v>16442</v>
      </c>
      <c r="K12" s="24">
        <v>0</v>
      </c>
      <c r="L12" s="24">
        <v>0</v>
      </c>
      <c r="M12" s="24">
        <v>9</v>
      </c>
      <c r="N12" s="24">
        <v>4180</v>
      </c>
      <c r="O12" s="24">
        <v>8</v>
      </c>
      <c r="P12" s="24">
        <v>4080</v>
      </c>
      <c r="Q12" s="24">
        <v>3</v>
      </c>
      <c r="R12" s="24">
        <v>1580</v>
      </c>
      <c r="S12" s="24">
        <v>-4</v>
      </c>
      <c r="T12" s="24">
        <v>-451</v>
      </c>
      <c r="U12" s="24">
        <v>55258</v>
      </c>
      <c r="V12" s="24">
        <v>15052010</v>
      </c>
    </row>
    <row r="13" spans="1:22" s="40" customFormat="1" ht="19.5" customHeight="1">
      <c r="A13" s="43" t="s">
        <v>31</v>
      </c>
      <c r="B13" s="84"/>
      <c r="C13" s="24">
        <v>921</v>
      </c>
      <c r="D13" s="24">
        <v>500885</v>
      </c>
      <c r="E13" s="24">
        <v>8</v>
      </c>
      <c r="F13" s="24">
        <v>2465</v>
      </c>
      <c r="G13" s="24">
        <v>3</v>
      </c>
      <c r="H13" s="24">
        <v>1400</v>
      </c>
      <c r="I13" s="24">
        <v>1</v>
      </c>
      <c r="J13" s="24">
        <v>3000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3750</v>
      </c>
      <c r="S13" s="24">
        <v>1</v>
      </c>
      <c r="T13" s="24">
        <v>200</v>
      </c>
      <c r="U13" s="24">
        <v>927</v>
      </c>
      <c r="V13" s="24">
        <v>508900</v>
      </c>
    </row>
    <row r="14" spans="1:22" s="41" customFormat="1" ht="19.5" customHeight="1">
      <c r="A14" s="43" t="s">
        <v>32</v>
      </c>
      <c r="B14" s="84"/>
      <c r="C14" s="24">
        <v>3983</v>
      </c>
      <c r="D14" s="24">
        <v>1770486</v>
      </c>
      <c r="E14" s="24">
        <v>19</v>
      </c>
      <c r="F14" s="24">
        <v>3184</v>
      </c>
      <c r="G14" s="24">
        <v>12</v>
      </c>
      <c r="H14" s="24">
        <v>1409</v>
      </c>
      <c r="I14" s="24">
        <v>3</v>
      </c>
      <c r="J14" s="24">
        <v>5514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-4</v>
      </c>
      <c r="R14" s="24">
        <v>-4496</v>
      </c>
      <c r="S14" s="24">
        <v>1</v>
      </c>
      <c r="T14" s="24">
        <v>8</v>
      </c>
      <c r="U14" s="24">
        <v>3987</v>
      </c>
      <c r="V14" s="24">
        <v>1773287</v>
      </c>
    </row>
    <row r="15" spans="1:22" s="41" customFormat="1" ht="19.5" customHeight="1">
      <c r="A15" s="43" t="s">
        <v>150</v>
      </c>
      <c r="B15" s="84"/>
      <c r="C15" s="24">
        <v>96009</v>
      </c>
      <c r="D15" s="24">
        <v>42700700</v>
      </c>
      <c r="E15" s="24">
        <v>751</v>
      </c>
      <c r="F15" s="24">
        <v>167940</v>
      </c>
      <c r="G15" s="24">
        <v>295</v>
      </c>
      <c r="H15" s="24">
        <v>104008</v>
      </c>
      <c r="I15" s="24">
        <v>56</v>
      </c>
      <c r="J15" s="24">
        <v>84638</v>
      </c>
      <c r="K15" s="24">
        <v>3</v>
      </c>
      <c r="L15" s="24">
        <v>942</v>
      </c>
      <c r="M15" s="24">
        <v>40</v>
      </c>
      <c r="N15" s="24">
        <v>17063</v>
      </c>
      <c r="O15" s="24">
        <v>40</v>
      </c>
      <c r="P15" s="24">
        <v>17063</v>
      </c>
      <c r="Q15" s="24">
        <v>-7</v>
      </c>
      <c r="R15" s="24">
        <v>-4222</v>
      </c>
      <c r="S15" s="24">
        <v>4</v>
      </c>
      <c r="T15" s="24">
        <v>452</v>
      </c>
      <c r="U15" s="24">
        <v>96462</v>
      </c>
      <c r="V15" s="24">
        <v>42844558</v>
      </c>
    </row>
    <row r="16" spans="1:22" s="41" customFormat="1" ht="19.5" customHeight="1">
      <c r="A16" s="43" t="s">
        <v>12</v>
      </c>
      <c r="B16" s="84"/>
      <c r="C16" s="24">
        <v>514564</v>
      </c>
      <c r="D16" s="24">
        <v>83471994</v>
      </c>
      <c r="E16" s="24">
        <v>2279</v>
      </c>
      <c r="F16" s="24">
        <v>330836</v>
      </c>
      <c r="G16" s="24">
        <v>2122</v>
      </c>
      <c r="H16" s="24">
        <v>287035</v>
      </c>
      <c r="I16" s="24">
        <v>154</v>
      </c>
      <c r="J16" s="24">
        <v>167306</v>
      </c>
      <c r="K16" s="24">
        <v>13</v>
      </c>
      <c r="L16" s="24">
        <v>11752</v>
      </c>
      <c r="M16" s="24">
        <v>136</v>
      </c>
      <c r="N16" s="24">
        <v>35500</v>
      </c>
      <c r="O16" s="24">
        <v>136</v>
      </c>
      <c r="P16" s="24">
        <v>34175</v>
      </c>
      <c r="Q16" s="24">
        <v>6</v>
      </c>
      <c r="R16" s="24">
        <v>5054</v>
      </c>
      <c r="S16" s="24">
        <v>5</v>
      </c>
      <c r="T16" s="24">
        <v>2322</v>
      </c>
      <c r="U16" s="24">
        <v>514732</v>
      </c>
      <c r="V16" s="24">
        <v>83680050</v>
      </c>
    </row>
    <row r="17" spans="1:22" s="41" customFormat="1" ht="19.5" customHeight="1">
      <c r="A17" s="43" t="s">
        <v>33</v>
      </c>
      <c r="B17" s="84"/>
      <c r="C17" s="24">
        <v>25943</v>
      </c>
      <c r="D17" s="24">
        <v>5871709</v>
      </c>
      <c r="E17" s="24">
        <v>19</v>
      </c>
      <c r="F17" s="24">
        <v>5118</v>
      </c>
      <c r="G17" s="24">
        <v>30</v>
      </c>
      <c r="H17" s="24">
        <v>2380</v>
      </c>
      <c r="I17" s="24">
        <v>1</v>
      </c>
      <c r="J17" s="24">
        <v>150</v>
      </c>
      <c r="K17" s="24">
        <v>0</v>
      </c>
      <c r="L17" s="24">
        <v>0</v>
      </c>
      <c r="M17" s="24">
        <v>1</v>
      </c>
      <c r="N17" s="24">
        <v>200</v>
      </c>
      <c r="O17" s="24">
        <v>1</v>
      </c>
      <c r="P17" s="24">
        <v>200</v>
      </c>
      <c r="Q17" s="24">
        <v>2</v>
      </c>
      <c r="R17" s="24">
        <v>1920</v>
      </c>
      <c r="S17" s="24">
        <v>-10</v>
      </c>
      <c r="T17" s="24">
        <v>-300</v>
      </c>
      <c r="U17" s="24">
        <v>25924</v>
      </c>
      <c r="V17" s="24">
        <v>5876217</v>
      </c>
    </row>
    <row r="18" spans="1:22" s="41" customFormat="1" ht="19.5" customHeight="1">
      <c r="A18" s="43" t="s">
        <v>13</v>
      </c>
      <c r="B18" s="84"/>
      <c r="C18" s="24">
        <v>103463</v>
      </c>
      <c r="D18" s="24">
        <v>13670300</v>
      </c>
      <c r="E18" s="24">
        <v>1140</v>
      </c>
      <c r="F18" s="24">
        <v>143710</v>
      </c>
      <c r="G18" s="24">
        <v>802</v>
      </c>
      <c r="H18" s="24">
        <v>104818</v>
      </c>
      <c r="I18" s="24">
        <v>34</v>
      </c>
      <c r="J18" s="24">
        <v>27500</v>
      </c>
      <c r="K18" s="24">
        <v>3</v>
      </c>
      <c r="L18" s="24">
        <v>440</v>
      </c>
      <c r="M18" s="24">
        <v>14</v>
      </c>
      <c r="N18" s="24">
        <v>2570</v>
      </c>
      <c r="O18" s="24">
        <v>15</v>
      </c>
      <c r="P18" s="24">
        <v>2490</v>
      </c>
      <c r="Q18" s="24">
        <v>-9</v>
      </c>
      <c r="R18" s="24">
        <v>-970</v>
      </c>
      <c r="S18" s="24">
        <v>0</v>
      </c>
      <c r="T18" s="24">
        <v>145</v>
      </c>
      <c r="U18" s="24">
        <v>103791</v>
      </c>
      <c r="V18" s="24">
        <v>13735507</v>
      </c>
    </row>
    <row r="19" spans="1:22" s="41" customFormat="1" ht="19.5" customHeight="1">
      <c r="A19" s="135" t="s">
        <v>221</v>
      </c>
      <c r="B19" s="84"/>
      <c r="C19" s="24">
        <v>6788</v>
      </c>
      <c r="D19" s="24">
        <v>1808670</v>
      </c>
      <c r="E19" s="24">
        <v>32</v>
      </c>
      <c r="F19" s="24">
        <v>5170</v>
      </c>
      <c r="G19" s="24">
        <v>38</v>
      </c>
      <c r="H19" s="24">
        <v>7813</v>
      </c>
      <c r="I19" s="24">
        <v>3</v>
      </c>
      <c r="J19" s="24">
        <v>1785</v>
      </c>
      <c r="K19" s="24">
        <v>0</v>
      </c>
      <c r="L19" s="24">
        <v>0</v>
      </c>
      <c r="M19" s="24">
        <v>5</v>
      </c>
      <c r="N19" s="24">
        <v>640</v>
      </c>
      <c r="O19" s="24">
        <v>5</v>
      </c>
      <c r="P19" s="24">
        <v>640</v>
      </c>
      <c r="Q19" s="24">
        <v>-3</v>
      </c>
      <c r="R19" s="24">
        <v>-2510</v>
      </c>
      <c r="S19" s="24">
        <v>1</v>
      </c>
      <c r="T19" s="24">
        <v>2000</v>
      </c>
      <c r="U19" s="24">
        <v>6780</v>
      </c>
      <c r="V19" s="24">
        <v>1807302</v>
      </c>
    </row>
    <row r="20" spans="1:22" s="41" customFormat="1" ht="19.5" customHeight="1">
      <c r="A20" s="43" t="s">
        <v>14</v>
      </c>
      <c r="B20" s="84"/>
      <c r="C20" s="24">
        <v>3165</v>
      </c>
      <c r="D20" s="24">
        <v>4717980</v>
      </c>
      <c r="E20" s="24">
        <v>6</v>
      </c>
      <c r="F20" s="24">
        <v>860</v>
      </c>
      <c r="G20" s="24">
        <v>16</v>
      </c>
      <c r="H20" s="24">
        <v>2900</v>
      </c>
      <c r="I20" s="24">
        <v>0</v>
      </c>
      <c r="J20" s="24">
        <v>0</v>
      </c>
      <c r="K20" s="24">
        <v>0</v>
      </c>
      <c r="L20" s="24">
        <v>0</v>
      </c>
      <c r="M20" s="24">
        <v>1</v>
      </c>
      <c r="N20" s="24">
        <v>200</v>
      </c>
      <c r="O20" s="24">
        <v>1</v>
      </c>
      <c r="P20" s="24">
        <v>200</v>
      </c>
      <c r="Q20" s="24">
        <v>0</v>
      </c>
      <c r="R20" s="24">
        <v>0</v>
      </c>
      <c r="S20" s="24">
        <v>10</v>
      </c>
      <c r="T20" s="24">
        <v>300</v>
      </c>
      <c r="U20" s="24">
        <v>3165</v>
      </c>
      <c r="V20" s="24">
        <v>4716239</v>
      </c>
    </row>
    <row r="21" spans="1:22" s="41" customFormat="1" ht="19.5" customHeight="1">
      <c r="A21" s="43" t="s">
        <v>34</v>
      </c>
      <c r="B21" s="84"/>
      <c r="C21" s="24">
        <v>4432</v>
      </c>
      <c r="D21" s="24">
        <v>1113067</v>
      </c>
      <c r="E21" s="24">
        <v>33</v>
      </c>
      <c r="F21" s="24">
        <v>6308</v>
      </c>
      <c r="G21" s="24">
        <v>23</v>
      </c>
      <c r="H21" s="24">
        <v>5748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200</v>
      </c>
      <c r="O21" s="24">
        <v>1</v>
      </c>
      <c r="P21" s="24">
        <v>200</v>
      </c>
      <c r="Q21" s="24">
        <v>-1</v>
      </c>
      <c r="R21" s="24">
        <v>-10</v>
      </c>
      <c r="S21" s="24">
        <v>0</v>
      </c>
      <c r="T21" s="24">
        <v>0</v>
      </c>
      <c r="U21" s="24">
        <v>4441</v>
      </c>
      <c r="V21" s="24">
        <v>1113617</v>
      </c>
    </row>
    <row r="22" spans="1:22" s="41" customFormat="1" ht="19.5" customHeight="1">
      <c r="A22" s="43" t="s">
        <v>27</v>
      </c>
      <c r="B22" s="84"/>
      <c r="C22" s="24">
        <v>20406</v>
      </c>
      <c r="D22" s="24">
        <v>4427919</v>
      </c>
      <c r="E22" s="24">
        <v>128</v>
      </c>
      <c r="F22" s="24">
        <v>20425</v>
      </c>
      <c r="G22" s="24">
        <v>79</v>
      </c>
      <c r="H22" s="24">
        <v>16055</v>
      </c>
      <c r="I22" s="24">
        <v>8</v>
      </c>
      <c r="J22" s="24">
        <v>6043</v>
      </c>
      <c r="K22" s="24">
        <v>1</v>
      </c>
      <c r="L22" s="24">
        <v>6000</v>
      </c>
      <c r="M22" s="24">
        <v>11</v>
      </c>
      <c r="N22" s="24">
        <v>1968</v>
      </c>
      <c r="O22" s="24">
        <v>11</v>
      </c>
      <c r="P22" s="24">
        <v>1398</v>
      </c>
      <c r="Q22" s="24">
        <v>-1</v>
      </c>
      <c r="R22" s="24">
        <v>-1415</v>
      </c>
      <c r="S22" s="24">
        <v>0</v>
      </c>
      <c r="T22" s="24">
        <v>0</v>
      </c>
      <c r="U22" s="24">
        <v>20454</v>
      </c>
      <c r="V22" s="24">
        <v>4431487</v>
      </c>
    </row>
    <row r="23" spans="1:22" s="41" customFormat="1" ht="19.5" customHeight="1">
      <c r="A23" s="43" t="s">
        <v>35</v>
      </c>
      <c r="B23" s="84"/>
      <c r="C23" s="24">
        <v>29223</v>
      </c>
      <c r="D23" s="24">
        <v>7033777</v>
      </c>
      <c r="E23" s="24">
        <v>185</v>
      </c>
      <c r="F23" s="24">
        <v>28861</v>
      </c>
      <c r="G23" s="24">
        <v>137</v>
      </c>
      <c r="H23" s="24">
        <v>23697</v>
      </c>
      <c r="I23" s="24">
        <v>11</v>
      </c>
      <c r="J23" s="24">
        <v>7150</v>
      </c>
      <c r="K23" s="24">
        <v>0</v>
      </c>
      <c r="L23" s="24">
        <v>0</v>
      </c>
      <c r="M23" s="24">
        <v>5</v>
      </c>
      <c r="N23" s="24">
        <v>1800</v>
      </c>
      <c r="O23" s="24">
        <v>5</v>
      </c>
      <c r="P23" s="24">
        <v>1800</v>
      </c>
      <c r="Q23" s="24">
        <v>6</v>
      </c>
      <c r="R23" s="24">
        <v>640</v>
      </c>
      <c r="S23" s="24">
        <v>0</v>
      </c>
      <c r="T23" s="24">
        <v>-1830</v>
      </c>
      <c r="U23" s="24">
        <v>29277</v>
      </c>
      <c r="V23" s="24">
        <v>7044901</v>
      </c>
    </row>
    <row r="24" spans="1:22" s="45" customFormat="1" ht="25.5" customHeight="1">
      <c r="A24" s="220" t="s">
        <v>36</v>
      </c>
      <c r="B24" s="221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</row>
    <row r="25" spans="1:22" s="41" customFormat="1" ht="19.5" customHeight="1">
      <c r="A25" s="43" t="s">
        <v>153</v>
      </c>
      <c r="B25" s="84"/>
      <c r="C25" s="24">
        <v>2136</v>
      </c>
      <c r="D25" s="24">
        <v>304151</v>
      </c>
      <c r="E25" s="24">
        <v>37</v>
      </c>
      <c r="F25" s="24">
        <v>5087</v>
      </c>
      <c r="G25" s="24">
        <v>13</v>
      </c>
      <c r="H25" s="24">
        <v>1730</v>
      </c>
      <c r="I25" s="24">
        <v>1</v>
      </c>
      <c r="J25" s="24">
        <v>100</v>
      </c>
      <c r="K25" s="24">
        <v>0</v>
      </c>
      <c r="L25" s="24">
        <v>0</v>
      </c>
      <c r="M25" s="24">
        <v>5</v>
      </c>
      <c r="N25" s="24">
        <v>500</v>
      </c>
      <c r="O25" s="24">
        <v>3</v>
      </c>
      <c r="P25" s="24">
        <v>300</v>
      </c>
      <c r="Q25" s="24">
        <v>2</v>
      </c>
      <c r="R25" s="24">
        <v>250</v>
      </c>
      <c r="S25" s="24">
        <v>0</v>
      </c>
      <c r="T25" s="24">
        <v>-900</v>
      </c>
      <c r="U25" s="24">
        <v>2164</v>
      </c>
      <c r="V25" s="24">
        <v>307158</v>
      </c>
    </row>
    <row r="26" spans="1:22" s="41" customFormat="1" ht="19.5" customHeight="1">
      <c r="A26" s="43" t="s">
        <v>37</v>
      </c>
      <c r="B26" s="84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s="41" customFormat="1" ht="19.5" customHeight="1">
      <c r="A27" s="43" t="s">
        <v>38</v>
      </c>
      <c r="B27" s="84"/>
      <c r="C27" s="24">
        <v>25853</v>
      </c>
      <c r="D27" s="24">
        <v>3336281</v>
      </c>
      <c r="E27" s="24">
        <v>197</v>
      </c>
      <c r="F27" s="24">
        <v>21721</v>
      </c>
      <c r="G27" s="24">
        <v>341</v>
      </c>
      <c r="H27" s="24">
        <v>25099</v>
      </c>
      <c r="I27" s="24">
        <v>7</v>
      </c>
      <c r="J27" s="24">
        <v>4254</v>
      </c>
      <c r="K27" s="24">
        <v>0</v>
      </c>
      <c r="L27" s="24">
        <v>0</v>
      </c>
      <c r="M27" s="24">
        <v>3</v>
      </c>
      <c r="N27" s="24">
        <v>450</v>
      </c>
      <c r="O27" s="24">
        <v>4</v>
      </c>
      <c r="P27" s="24">
        <v>550</v>
      </c>
      <c r="Q27" s="24">
        <v>-5</v>
      </c>
      <c r="R27" s="24">
        <v>-315</v>
      </c>
      <c r="S27" s="24">
        <v>0</v>
      </c>
      <c r="T27" s="24">
        <v>0</v>
      </c>
      <c r="U27" s="24">
        <v>25703</v>
      </c>
      <c r="V27" s="24">
        <v>3336742</v>
      </c>
    </row>
    <row r="28" spans="1:22" s="41" customFormat="1" ht="19.5" customHeight="1">
      <c r="A28" s="118" t="s">
        <v>8</v>
      </c>
      <c r="B28" s="117"/>
      <c r="C28" s="115">
        <v>70895</v>
      </c>
      <c r="D28" s="116">
        <v>6646731</v>
      </c>
      <c r="E28" s="116">
        <v>365</v>
      </c>
      <c r="F28" s="116">
        <v>46258</v>
      </c>
      <c r="G28" s="116">
        <v>240</v>
      </c>
      <c r="H28" s="116">
        <v>24369</v>
      </c>
      <c r="I28" s="116">
        <v>18</v>
      </c>
      <c r="J28" s="116">
        <v>7682</v>
      </c>
      <c r="K28" s="116">
        <v>0</v>
      </c>
      <c r="L28" s="116">
        <v>0</v>
      </c>
      <c r="M28" s="116">
        <v>7</v>
      </c>
      <c r="N28" s="116">
        <v>900</v>
      </c>
      <c r="O28" s="116">
        <v>9</v>
      </c>
      <c r="P28" s="116">
        <v>980</v>
      </c>
      <c r="Q28" s="116">
        <v>-1</v>
      </c>
      <c r="R28" s="116">
        <v>-481</v>
      </c>
      <c r="S28" s="116">
        <v>-1</v>
      </c>
      <c r="T28" s="116">
        <v>50</v>
      </c>
      <c r="U28" s="116">
        <v>71016</v>
      </c>
      <c r="V28" s="116">
        <v>6675790</v>
      </c>
    </row>
    <row r="29" spans="1:22" ht="19.5" customHeight="1">
      <c r="A29" s="19" t="s">
        <v>107</v>
      </c>
      <c r="B29" s="19"/>
      <c r="C29" s="19"/>
      <c r="D29" s="19"/>
      <c r="E29" s="20" t="s">
        <v>1</v>
      </c>
      <c r="F29" s="19"/>
      <c r="G29" s="19"/>
      <c r="H29" s="19"/>
      <c r="I29" s="20" t="s">
        <v>108</v>
      </c>
      <c r="J29" s="19"/>
      <c r="K29" s="19"/>
      <c r="L29" s="21" t="s">
        <v>109</v>
      </c>
      <c r="M29" s="40"/>
      <c r="N29" s="40"/>
      <c r="O29" s="40"/>
      <c r="P29" s="40"/>
      <c r="R29" s="40"/>
      <c r="S29" s="40"/>
      <c r="T29" s="40"/>
      <c r="U29" s="40"/>
      <c r="V29" s="122" t="str">
        <f>'2492-00-01'!P34</f>
        <v>中華民國113年5月20日編製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19" ht="19.5" customHeight="1">
      <c r="A32" s="25" t="s">
        <v>147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6.5">
      <c r="A33" s="25" t="s">
        <v>88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22" ht="16.5">
      <c r="A34" s="72" t="s">
        <v>134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</sheetData>
  <sheetProtection/>
  <mergeCells count="16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6:B8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85" zoomScaleSheetLayoutView="85" zoomScalePageLayoutView="0" workbookViewId="0" topLeftCell="A6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36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8.625" style="26" customWidth="1"/>
    <col min="23" max="16384" width="9.00390625" style="26" customWidth="1"/>
  </cols>
  <sheetData>
    <row r="1" spans="1:22" ht="19.5" customHeight="1">
      <c r="A1" s="125" t="s">
        <v>138</v>
      </c>
      <c r="B1" s="127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3" t="s">
        <v>211</v>
      </c>
      <c r="V1" s="132" t="s">
        <v>219</v>
      </c>
    </row>
    <row r="2" spans="1:22" ht="19.5" customHeight="1" thickBot="1">
      <c r="A2" s="128" t="s">
        <v>215</v>
      </c>
      <c r="B2" s="127" t="s">
        <v>217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0"/>
      <c r="P2" s="83"/>
      <c r="Q2" s="30"/>
      <c r="R2" s="30"/>
      <c r="S2" s="83"/>
      <c r="T2" s="31"/>
      <c r="U2" s="46" t="s">
        <v>41</v>
      </c>
      <c r="V2" s="32" t="s">
        <v>40</v>
      </c>
    </row>
    <row r="3" spans="1:22" s="33" customFormat="1" ht="18.75" customHeight="1">
      <c r="A3" s="203" t="s">
        <v>214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s="33" customFormat="1" ht="18.75" customHeigh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22" s="37" customFormat="1" ht="18" customHeight="1" thickBot="1">
      <c r="A5" s="34"/>
      <c r="B5" s="34"/>
      <c r="C5" s="34"/>
      <c r="D5" s="34"/>
      <c r="E5" s="34"/>
      <c r="F5" s="34"/>
      <c r="G5" s="35"/>
      <c r="H5" s="34"/>
      <c r="I5" s="36"/>
      <c r="J5" s="34"/>
      <c r="K5" s="124" t="str">
        <f>'2492-00-02'!K5</f>
        <v>   中華民國 113年4月</v>
      </c>
      <c r="L5" s="123"/>
      <c r="M5" s="36"/>
      <c r="N5" s="36"/>
      <c r="O5" s="34"/>
      <c r="P5" s="34"/>
      <c r="Q5" s="34"/>
      <c r="R5" s="34"/>
      <c r="S5" s="34"/>
      <c r="V5" s="44" t="s">
        <v>131</v>
      </c>
    </row>
    <row r="6" spans="1:22" ht="19.5" customHeight="1">
      <c r="A6" s="205" t="s">
        <v>45</v>
      </c>
      <c r="B6" s="206"/>
      <c r="C6" s="213" t="s">
        <v>16</v>
      </c>
      <c r="D6" s="214"/>
      <c r="E6" s="217" t="s">
        <v>17</v>
      </c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3" t="s">
        <v>18</v>
      </c>
      <c r="V6" s="205"/>
    </row>
    <row r="7" spans="1:22" ht="19.5" customHeight="1">
      <c r="A7" s="207"/>
      <c r="B7" s="208"/>
      <c r="C7" s="215"/>
      <c r="D7" s="216"/>
      <c r="E7" s="201" t="s">
        <v>19</v>
      </c>
      <c r="F7" s="202"/>
      <c r="G7" s="201" t="s">
        <v>30</v>
      </c>
      <c r="H7" s="202"/>
      <c r="I7" s="201" t="s">
        <v>28</v>
      </c>
      <c r="J7" s="202"/>
      <c r="K7" s="201" t="s">
        <v>29</v>
      </c>
      <c r="L7" s="202"/>
      <c r="M7" s="201" t="s">
        <v>20</v>
      </c>
      <c r="N7" s="202"/>
      <c r="O7" s="201" t="s">
        <v>39</v>
      </c>
      <c r="P7" s="202"/>
      <c r="Q7" s="201" t="s">
        <v>21</v>
      </c>
      <c r="R7" s="202"/>
      <c r="S7" s="201" t="s">
        <v>22</v>
      </c>
      <c r="T7" s="202"/>
      <c r="U7" s="215"/>
      <c r="V7" s="222"/>
    </row>
    <row r="8" spans="1:22" ht="19.5" customHeight="1" thickBot="1">
      <c r="A8" s="209"/>
      <c r="B8" s="210"/>
      <c r="C8" s="38" t="s">
        <v>23</v>
      </c>
      <c r="D8" s="38" t="s">
        <v>24</v>
      </c>
      <c r="E8" s="38" t="s">
        <v>23</v>
      </c>
      <c r="F8" s="38" t="s">
        <v>24</v>
      </c>
      <c r="G8" s="38" t="s">
        <v>23</v>
      </c>
      <c r="H8" s="38" t="s">
        <v>24</v>
      </c>
      <c r="I8" s="38" t="s">
        <v>23</v>
      </c>
      <c r="J8" s="38" t="s">
        <v>24</v>
      </c>
      <c r="K8" s="38" t="s">
        <v>23</v>
      </c>
      <c r="L8" s="38" t="s">
        <v>24</v>
      </c>
      <c r="M8" s="38" t="s">
        <v>23</v>
      </c>
      <c r="N8" s="38" t="s">
        <v>24</v>
      </c>
      <c r="O8" s="38" t="s">
        <v>23</v>
      </c>
      <c r="P8" s="38" t="s">
        <v>24</v>
      </c>
      <c r="Q8" s="38" t="s">
        <v>23</v>
      </c>
      <c r="R8" s="38" t="s">
        <v>24</v>
      </c>
      <c r="S8" s="38" t="s">
        <v>23</v>
      </c>
      <c r="T8" s="38" t="s">
        <v>24</v>
      </c>
      <c r="U8" s="38" t="s">
        <v>23</v>
      </c>
      <c r="V8" s="39" t="s">
        <v>24</v>
      </c>
    </row>
    <row r="9" spans="1:22" s="41" customFormat="1" ht="19.5" customHeight="1">
      <c r="A9" s="143" t="s">
        <v>63</v>
      </c>
      <c r="B9" s="144"/>
      <c r="C9" s="24">
        <v>976276</v>
      </c>
      <c r="D9" s="24">
        <v>197225375</v>
      </c>
      <c r="E9" s="24">
        <v>5449</v>
      </c>
      <c r="F9" s="24">
        <v>829216</v>
      </c>
      <c r="G9" s="24">
        <v>4332</v>
      </c>
      <c r="H9" s="24">
        <v>661287</v>
      </c>
      <c r="I9" s="24">
        <v>324</v>
      </c>
      <c r="J9" s="24">
        <v>353112</v>
      </c>
      <c r="K9" s="24">
        <v>21</v>
      </c>
      <c r="L9" s="24">
        <v>24134</v>
      </c>
      <c r="M9" s="24">
        <v>242</v>
      </c>
      <c r="N9" s="24">
        <v>69850</v>
      </c>
      <c r="O9" s="24">
        <v>243</v>
      </c>
      <c r="P9" s="24">
        <v>67744</v>
      </c>
      <c r="Q9" s="24">
        <v>0</v>
      </c>
      <c r="R9" s="24">
        <v>0</v>
      </c>
      <c r="S9" s="24">
        <v>8</v>
      </c>
      <c r="T9" s="24">
        <v>2026</v>
      </c>
      <c r="U9" s="24">
        <v>977400</v>
      </c>
      <c r="V9" s="24">
        <v>197726415</v>
      </c>
    </row>
    <row r="10" spans="1:22" s="41" customFormat="1" ht="19.5" customHeight="1">
      <c r="A10" s="145" t="s">
        <v>64</v>
      </c>
      <c r="B10" s="142"/>
      <c r="C10" s="24">
        <v>956880</v>
      </c>
      <c r="D10" s="24">
        <v>195034250</v>
      </c>
      <c r="E10" s="24">
        <v>5424</v>
      </c>
      <c r="F10" s="24">
        <v>825756</v>
      </c>
      <c r="G10" s="24">
        <v>4262</v>
      </c>
      <c r="H10" s="24">
        <v>656586</v>
      </c>
      <c r="I10" s="24">
        <v>323</v>
      </c>
      <c r="J10" s="24">
        <v>353042</v>
      </c>
      <c r="K10" s="24">
        <v>21</v>
      </c>
      <c r="L10" s="24">
        <v>24134</v>
      </c>
      <c r="M10" s="24">
        <v>242</v>
      </c>
      <c r="N10" s="24">
        <v>69850</v>
      </c>
      <c r="O10" s="24">
        <v>243</v>
      </c>
      <c r="P10" s="24">
        <v>67744</v>
      </c>
      <c r="Q10" s="24">
        <v>0</v>
      </c>
      <c r="R10" s="24">
        <v>0</v>
      </c>
      <c r="S10" s="24">
        <v>8</v>
      </c>
      <c r="T10" s="24">
        <v>2026</v>
      </c>
      <c r="U10" s="24">
        <v>958049</v>
      </c>
      <c r="V10" s="24">
        <v>195536461</v>
      </c>
    </row>
    <row r="11" spans="1:22" s="41" customFormat="1" ht="19.5" customHeight="1">
      <c r="A11" s="141" t="s">
        <v>83</v>
      </c>
      <c r="B11" s="142"/>
      <c r="C11" s="24">
        <v>148007</v>
      </c>
      <c r="D11" s="24">
        <v>26961569</v>
      </c>
      <c r="E11" s="24">
        <v>789</v>
      </c>
      <c r="F11" s="24">
        <v>132907</v>
      </c>
      <c r="G11" s="24">
        <v>563</v>
      </c>
      <c r="H11" s="24">
        <v>98397</v>
      </c>
      <c r="I11" s="24">
        <v>40</v>
      </c>
      <c r="J11" s="24">
        <v>44839</v>
      </c>
      <c r="K11" s="24">
        <v>3</v>
      </c>
      <c r="L11" s="24">
        <v>240</v>
      </c>
      <c r="M11" s="24">
        <v>54</v>
      </c>
      <c r="N11" s="24">
        <v>10816</v>
      </c>
      <c r="O11" s="24">
        <v>51</v>
      </c>
      <c r="P11" s="24">
        <v>17743</v>
      </c>
      <c r="Q11" s="24">
        <v>0</v>
      </c>
      <c r="R11" s="24">
        <v>0</v>
      </c>
      <c r="S11" s="24">
        <v>-1</v>
      </c>
      <c r="T11" s="24">
        <v>140</v>
      </c>
      <c r="U11" s="24">
        <v>148235</v>
      </c>
      <c r="V11" s="24">
        <v>27033891</v>
      </c>
    </row>
    <row r="12" spans="1:22" s="41" customFormat="1" ht="19.5" customHeight="1">
      <c r="A12" s="141" t="s">
        <v>85</v>
      </c>
      <c r="B12" s="142"/>
      <c r="C12" s="24">
        <v>61954</v>
      </c>
      <c r="D12" s="24">
        <v>12451248</v>
      </c>
      <c r="E12" s="24">
        <v>427</v>
      </c>
      <c r="F12" s="24">
        <v>69035</v>
      </c>
      <c r="G12" s="24">
        <v>379</v>
      </c>
      <c r="H12" s="24">
        <v>76021</v>
      </c>
      <c r="I12" s="24">
        <v>22</v>
      </c>
      <c r="J12" s="24">
        <v>21674</v>
      </c>
      <c r="K12" s="24">
        <v>0</v>
      </c>
      <c r="L12" s="24">
        <v>0</v>
      </c>
      <c r="M12" s="24">
        <v>35</v>
      </c>
      <c r="N12" s="24">
        <v>14532</v>
      </c>
      <c r="O12" s="24">
        <v>41</v>
      </c>
      <c r="P12" s="24">
        <v>6081</v>
      </c>
      <c r="Q12" s="24">
        <v>0</v>
      </c>
      <c r="R12" s="24">
        <v>0</v>
      </c>
      <c r="S12" s="24">
        <v>1</v>
      </c>
      <c r="T12" s="24">
        <v>34</v>
      </c>
      <c r="U12" s="24">
        <v>61997</v>
      </c>
      <c r="V12" s="24">
        <v>12474421</v>
      </c>
    </row>
    <row r="13" spans="1:22" s="41" customFormat="1" ht="19.5" customHeight="1">
      <c r="A13" s="137" t="s">
        <v>145</v>
      </c>
      <c r="B13" s="138"/>
      <c r="C13" s="24">
        <v>67129</v>
      </c>
      <c r="D13" s="24">
        <v>15590632</v>
      </c>
      <c r="E13" s="24">
        <v>538</v>
      </c>
      <c r="F13" s="24">
        <v>86165</v>
      </c>
      <c r="G13" s="24">
        <v>449</v>
      </c>
      <c r="H13" s="24">
        <v>66084</v>
      </c>
      <c r="I13" s="24">
        <v>21</v>
      </c>
      <c r="J13" s="24">
        <v>23473</v>
      </c>
      <c r="K13" s="24">
        <v>0</v>
      </c>
      <c r="L13" s="24">
        <v>0</v>
      </c>
      <c r="M13" s="24">
        <v>20</v>
      </c>
      <c r="N13" s="24">
        <v>5459</v>
      </c>
      <c r="O13" s="24">
        <v>29</v>
      </c>
      <c r="P13" s="24">
        <v>4968</v>
      </c>
      <c r="Q13" s="24">
        <v>0</v>
      </c>
      <c r="R13" s="24">
        <v>0</v>
      </c>
      <c r="S13" s="24">
        <v>0</v>
      </c>
      <c r="T13" s="24">
        <v>130</v>
      </c>
      <c r="U13" s="24">
        <v>67209</v>
      </c>
      <c r="V13" s="24">
        <v>15634807</v>
      </c>
    </row>
    <row r="14" spans="1:22" s="41" customFormat="1" ht="19.5" customHeight="1">
      <c r="A14" s="137" t="s">
        <v>7</v>
      </c>
      <c r="B14" s="138"/>
      <c r="C14" s="24">
        <v>133390</v>
      </c>
      <c r="D14" s="24">
        <v>25036549</v>
      </c>
      <c r="E14" s="24">
        <v>823</v>
      </c>
      <c r="F14" s="24">
        <v>129242</v>
      </c>
      <c r="G14" s="24">
        <v>458</v>
      </c>
      <c r="H14" s="24">
        <v>68833</v>
      </c>
      <c r="I14" s="24">
        <v>44</v>
      </c>
      <c r="J14" s="24">
        <v>47440</v>
      </c>
      <c r="K14" s="24">
        <v>3</v>
      </c>
      <c r="L14" s="24">
        <v>5810</v>
      </c>
      <c r="M14" s="24">
        <v>18</v>
      </c>
      <c r="N14" s="24">
        <v>3410</v>
      </c>
      <c r="O14" s="24">
        <v>23</v>
      </c>
      <c r="P14" s="24">
        <v>3125</v>
      </c>
      <c r="Q14" s="24">
        <v>0</v>
      </c>
      <c r="R14" s="24">
        <v>0</v>
      </c>
      <c r="S14" s="24">
        <v>-1</v>
      </c>
      <c r="T14" s="24">
        <v>493</v>
      </c>
      <c r="U14" s="24">
        <v>133749</v>
      </c>
      <c r="V14" s="24">
        <v>25139366</v>
      </c>
    </row>
    <row r="15" spans="1:22" s="40" customFormat="1" ht="19.5" customHeight="1">
      <c r="A15" s="137" t="s">
        <v>65</v>
      </c>
      <c r="B15" s="138"/>
      <c r="C15" s="24">
        <v>78307</v>
      </c>
      <c r="D15" s="24">
        <v>16224594</v>
      </c>
      <c r="E15" s="24">
        <v>477</v>
      </c>
      <c r="F15" s="24">
        <v>69307</v>
      </c>
      <c r="G15" s="24">
        <v>362</v>
      </c>
      <c r="H15" s="24">
        <v>50150</v>
      </c>
      <c r="I15" s="24">
        <v>38</v>
      </c>
      <c r="J15" s="24">
        <v>23157</v>
      </c>
      <c r="K15" s="24">
        <v>1</v>
      </c>
      <c r="L15" s="24">
        <v>66</v>
      </c>
      <c r="M15" s="24">
        <v>10</v>
      </c>
      <c r="N15" s="24">
        <v>2050</v>
      </c>
      <c r="O15" s="24">
        <v>19</v>
      </c>
      <c r="P15" s="24">
        <v>3918</v>
      </c>
      <c r="Q15" s="24">
        <v>0</v>
      </c>
      <c r="R15" s="24">
        <v>0</v>
      </c>
      <c r="S15" s="24">
        <v>0</v>
      </c>
      <c r="T15" s="24">
        <v>0</v>
      </c>
      <c r="U15" s="24">
        <v>78413</v>
      </c>
      <c r="V15" s="24">
        <v>16264974</v>
      </c>
    </row>
    <row r="16" spans="1:22" s="41" customFormat="1" ht="19.5" customHeight="1">
      <c r="A16" s="137" t="s">
        <v>87</v>
      </c>
      <c r="B16" s="138"/>
      <c r="C16" s="24">
        <v>135491</v>
      </c>
      <c r="D16" s="24">
        <v>29031390</v>
      </c>
      <c r="E16" s="24">
        <v>680</v>
      </c>
      <c r="F16" s="24">
        <v>85267</v>
      </c>
      <c r="G16" s="24">
        <v>649</v>
      </c>
      <c r="H16" s="24">
        <v>90979</v>
      </c>
      <c r="I16" s="24">
        <v>44</v>
      </c>
      <c r="J16" s="24">
        <v>41382</v>
      </c>
      <c r="K16" s="24">
        <v>3</v>
      </c>
      <c r="L16" s="24">
        <v>298</v>
      </c>
      <c r="M16" s="24">
        <v>17</v>
      </c>
      <c r="N16" s="24">
        <v>7166</v>
      </c>
      <c r="O16" s="24">
        <v>14</v>
      </c>
      <c r="P16" s="24">
        <v>3110</v>
      </c>
      <c r="Q16" s="24">
        <v>0</v>
      </c>
      <c r="R16" s="24">
        <v>0</v>
      </c>
      <c r="S16" s="24">
        <v>1</v>
      </c>
      <c r="T16" s="24">
        <v>295</v>
      </c>
      <c r="U16" s="24">
        <v>135526</v>
      </c>
      <c r="V16" s="24">
        <v>29071113</v>
      </c>
    </row>
    <row r="17" spans="1:22" s="41" customFormat="1" ht="19.5" customHeight="1">
      <c r="A17" s="137" t="s">
        <v>66</v>
      </c>
      <c r="B17" s="138"/>
      <c r="C17" s="24">
        <v>27553</v>
      </c>
      <c r="D17" s="24">
        <v>6071246</v>
      </c>
      <c r="E17" s="24">
        <v>145</v>
      </c>
      <c r="F17" s="24">
        <v>27753</v>
      </c>
      <c r="G17" s="24">
        <v>104</v>
      </c>
      <c r="H17" s="24">
        <v>15761</v>
      </c>
      <c r="I17" s="24">
        <v>7</v>
      </c>
      <c r="J17" s="24">
        <v>7572</v>
      </c>
      <c r="K17" s="24">
        <v>0</v>
      </c>
      <c r="L17" s="24">
        <v>0</v>
      </c>
      <c r="M17" s="24">
        <v>2</v>
      </c>
      <c r="N17" s="24">
        <v>400</v>
      </c>
      <c r="O17" s="24">
        <v>2</v>
      </c>
      <c r="P17" s="24">
        <v>1840</v>
      </c>
      <c r="Q17" s="24">
        <v>0</v>
      </c>
      <c r="R17" s="24">
        <v>0</v>
      </c>
      <c r="S17" s="24">
        <v>0</v>
      </c>
      <c r="T17" s="24">
        <v>0</v>
      </c>
      <c r="U17" s="24">
        <v>27594</v>
      </c>
      <c r="V17" s="24">
        <v>6089370</v>
      </c>
    </row>
    <row r="18" spans="1:22" s="41" customFormat="1" ht="19.5" customHeight="1">
      <c r="A18" s="137" t="s">
        <v>67</v>
      </c>
      <c r="B18" s="138"/>
      <c r="C18" s="24">
        <v>20010</v>
      </c>
      <c r="D18" s="24">
        <v>3996531</v>
      </c>
      <c r="E18" s="24">
        <v>153</v>
      </c>
      <c r="F18" s="24">
        <v>21842</v>
      </c>
      <c r="G18" s="24">
        <v>97</v>
      </c>
      <c r="H18" s="24">
        <v>15500</v>
      </c>
      <c r="I18" s="24">
        <v>8</v>
      </c>
      <c r="J18" s="24">
        <v>15040</v>
      </c>
      <c r="K18" s="24">
        <v>1</v>
      </c>
      <c r="L18" s="24">
        <v>100</v>
      </c>
      <c r="M18" s="24">
        <v>10</v>
      </c>
      <c r="N18" s="24">
        <v>1435</v>
      </c>
      <c r="O18" s="24">
        <v>17</v>
      </c>
      <c r="P18" s="24">
        <v>12820</v>
      </c>
      <c r="Q18" s="24">
        <v>0</v>
      </c>
      <c r="R18" s="24">
        <v>0</v>
      </c>
      <c r="S18" s="24">
        <v>1</v>
      </c>
      <c r="T18" s="24">
        <v>380</v>
      </c>
      <c r="U18" s="24">
        <v>20060</v>
      </c>
      <c r="V18" s="24">
        <v>4006808</v>
      </c>
    </row>
    <row r="19" spans="1:22" s="41" customFormat="1" ht="19.5" customHeight="1">
      <c r="A19" s="137" t="s">
        <v>68</v>
      </c>
      <c r="B19" s="138"/>
      <c r="C19" s="24">
        <v>33072</v>
      </c>
      <c r="D19" s="24">
        <v>5167451</v>
      </c>
      <c r="E19" s="24">
        <v>126</v>
      </c>
      <c r="F19" s="24">
        <v>18941</v>
      </c>
      <c r="G19" s="24">
        <v>173</v>
      </c>
      <c r="H19" s="24">
        <v>14697</v>
      </c>
      <c r="I19" s="24">
        <v>12</v>
      </c>
      <c r="J19" s="24">
        <v>13936</v>
      </c>
      <c r="K19" s="24">
        <v>2</v>
      </c>
      <c r="L19" s="24">
        <v>6800</v>
      </c>
      <c r="M19" s="24">
        <v>5</v>
      </c>
      <c r="N19" s="24">
        <v>1680</v>
      </c>
      <c r="O19" s="24">
        <v>3</v>
      </c>
      <c r="P19" s="24">
        <v>649</v>
      </c>
      <c r="Q19" s="24">
        <v>0</v>
      </c>
      <c r="R19" s="24">
        <v>0</v>
      </c>
      <c r="S19" s="24">
        <v>2</v>
      </c>
      <c r="T19" s="24">
        <v>15</v>
      </c>
      <c r="U19" s="24">
        <v>33029</v>
      </c>
      <c r="V19" s="24">
        <v>5179877</v>
      </c>
    </row>
    <row r="20" spans="1:22" s="41" customFormat="1" ht="19.5" customHeight="1">
      <c r="A20" s="137" t="s">
        <v>69</v>
      </c>
      <c r="B20" s="138"/>
      <c r="C20" s="24">
        <v>43660</v>
      </c>
      <c r="D20" s="24">
        <v>9998650</v>
      </c>
      <c r="E20" s="24">
        <v>270</v>
      </c>
      <c r="F20" s="24">
        <v>36957</v>
      </c>
      <c r="G20" s="24">
        <v>198</v>
      </c>
      <c r="H20" s="24">
        <v>40653</v>
      </c>
      <c r="I20" s="24">
        <v>23</v>
      </c>
      <c r="J20" s="24">
        <v>27501</v>
      </c>
      <c r="K20" s="24">
        <v>4</v>
      </c>
      <c r="L20" s="24">
        <v>3523</v>
      </c>
      <c r="M20" s="24">
        <v>10</v>
      </c>
      <c r="N20" s="24">
        <v>1420</v>
      </c>
      <c r="O20" s="24">
        <v>6</v>
      </c>
      <c r="P20" s="24">
        <v>1808</v>
      </c>
      <c r="Q20" s="24">
        <v>0</v>
      </c>
      <c r="R20" s="24">
        <v>0</v>
      </c>
      <c r="S20" s="24">
        <v>1</v>
      </c>
      <c r="T20" s="24">
        <v>330</v>
      </c>
      <c r="U20" s="24">
        <v>43737</v>
      </c>
      <c r="V20" s="24">
        <v>10018874</v>
      </c>
    </row>
    <row r="21" spans="1:22" s="41" customFormat="1" ht="19.5" customHeight="1">
      <c r="A21" s="137" t="s">
        <v>70</v>
      </c>
      <c r="B21" s="138"/>
      <c r="C21" s="24">
        <v>31257</v>
      </c>
      <c r="D21" s="24">
        <v>6147940</v>
      </c>
      <c r="E21" s="24">
        <v>91</v>
      </c>
      <c r="F21" s="24">
        <v>15026</v>
      </c>
      <c r="G21" s="24">
        <v>91</v>
      </c>
      <c r="H21" s="24">
        <v>15231</v>
      </c>
      <c r="I21" s="24">
        <v>12</v>
      </c>
      <c r="J21" s="24">
        <v>21774</v>
      </c>
      <c r="K21" s="24">
        <v>0</v>
      </c>
      <c r="L21" s="24">
        <v>0</v>
      </c>
      <c r="M21" s="24">
        <v>6</v>
      </c>
      <c r="N21" s="24">
        <v>467</v>
      </c>
      <c r="O21" s="24">
        <v>3</v>
      </c>
      <c r="P21" s="24">
        <v>318</v>
      </c>
      <c r="Q21" s="24">
        <v>0</v>
      </c>
      <c r="R21" s="24">
        <v>0</v>
      </c>
      <c r="S21" s="24">
        <v>-1</v>
      </c>
      <c r="T21" s="24">
        <v>-514</v>
      </c>
      <c r="U21" s="24">
        <v>31259</v>
      </c>
      <c r="V21" s="24">
        <v>6169143</v>
      </c>
    </row>
    <row r="22" spans="1:22" s="41" customFormat="1" ht="19.5" customHeight="1">
      <c r="A22" s="137" t="s">
        <v>71</v>
      </c>
      <c r="B22" s="138"/>
      <c r="C22" s="24">
        <v>25891</v>
      </c>
      <c r="D22" s="24">
        <v>7889223</v>
      </c>
      <c r="E22" s="24">
        <v>138</v>
      </c>
      <c r="F22" s="24">
        <v>23495</v>
      </c>
      <c r="G22" s="24">
        <v>104</v>
      </c>
      <c r="H22" s="24">
        <v>21809</v>
      </c>
      <c r="I22" s="24">
        <v>10</v>
      </c>
      <c r="J22" s="24">
        <v>29116</v>
      </c>
      <c r="K22" s="24">
        <v>0</v>
      </c>
      <c r="L22" s="24">
        <v>0</v>
      </c>
      <c r="M22" s="24">
        <v>7</v>
      </c>
      <c r="N22" s="24">
        <v>1778</v>
      </c>
      <c r="O22" s="24">
        <v>7</v>
      </c>
      <c r="P22" s="24">
        <v>3340</v>
      </c>
      <c r="Q22" s="24">
        <v>0</v>
      </c>
      <c r="R22" s="24">
        <v>0</v>
      </c>
      <c r="S22" s="24">
        <v>4</v>
      </c>
      <c r="T22" s="24">
        <v>620</v>
      </c>
      <c r="U22" s="24">
        <v>25929</v>
      </c>
      <c r="V22" s="24">
        <v>7919083</v>
      </c>
    </row>
    <row r="23" spans="1:22" s="41" customFormat="1" ht="19.5" customHeight="1">
      <c r="A23" s="137" t="s">
        <v>72</v>
      </c>
      <c r="B23" s="138"/>
      <c r="C23" s="24">
        <v>20386</v>
      </c>
      <c r="D23" s="24">
        <v>4161370</v>
      </c>
      <c r="E23" s="24">
        <v>90</v>
      </c>
      <c r="F23" s="24">
        <v>9931</v>
      </c>
      <c r="G23" s="24">
        <v>84</v>
      </c>
      <c r="H23" s="24">
        <v>11630</v>
      </c>
      <c r="I23" s="24">
        <v>2</v>
      </c>
      <c r="J23" s="24">
        <v>3801</v>
      </c>
      <c r="K23" s="24">
        <v>0</v>
      </c>
      <c r="L23" s="24">
        <v>0</v>
      </c>
      <c r="M23" s="24">
        <v>8</v>
      </c>
      <c r="N23" s="24">
        <v>1928</v>
      </c>
      <c r="O23" s="24">
        <v>4</v>
      </c>
      <c r="P23" s="24">
        <v>1430</v>
      </c>
      <c r="Q23" s="24">
        <v>0</v>
      </c>
      <c r="R23" s="24">
        <v>0</v>
      </c>
      <c r="S23" s="24">
        <v>-1</v>
      </c>
      <c r="T23" s="24">
        <v>-100</v>
      </c>
      <c r="U23" s="24">
        <v>20395</v>
      </c>
      <c r="V23" s="24">
        <v>4163870</v>
      </c>
    </row>
    <row r="24" spans="1:22" s="41" customFormat="1" ht="19.5" customHeight="1">
      <c r="A24" s="137" t="s">
        <v>73</v>
      </c>
      <c r="B24" s="138"/>
      <c r="C24" s="24">
        <v>35098</v>
      </c>
      <c r="D24" s="24">
        <v>7139990</v>
      </c>
      <c r="E24" s="24">
        <v>193</v>
      </c>
      <c r="F24" s="24">
        <v>29588</v>
      </c>
      <c r="G24" s="24">
        <v>116</v>
      </c>
      <c r="H24" s="24">
        <v>19754</v>
      </c>
      <c r="I24" s="24">
        <v>12</v>
      </c>
      <c r="J24" s="24">
        <v>7617</v>
      </c>
      <c r="K24" s="24">
        <v>1</v>
      </c>
      <c r="L24" s="24">
        <v>197</v>
      </c>
      <c r="M24" s="24">
        <v>18</v>
      </c>
      <c r="N24" s="24">
        <v>3790</v>
      </c>
      <c r="O24" s="24">
        <v>7</v>
      </c>
      <c r="P24" s="24">
        <v>3690</v>
      </c>
      <c r="Q24" s="24">
        <v>0</v>
      </c>
      <c r="R24" s="24">
        <v>0</v>
      </c>
      <c r="S24" s="24">
        <v>0</v>
      </c>
      <c r="T24" s="24">
        <v>0</v>
      </c>
      <c r="U24" s="24">
        <v>35186</v>
      </c>
      <c r="V24" s="24">
        <v>7157344</v>
      </c>
    </row>
    <row r="25" spans="1:22" s="41" customFormat="1" ht="19.5" customHeight="1">
      <c r="A25" s="137" t="s">
        <v>6</v>
      </c>
      <c r="B25" s="138"/>
      <c r="C25" s="24">
        <v>19416</v>
      </c>
      <c r="D25" s="24">
        <v>2757292</v>
      </c>
      <c r="E25" s="24">
        <v>81</v>
      </c>
      <c r="F25" s="24">
        <v>12130</v>
      </c>
      <c r="G25" s="24">
        <v>102</v>
      </c>
      <c r="H25" s="24">
        <v>7104</v>
      </c>
      <c r="I25" s="24">
        <v>6</v>
      </c>
      <c r="J25" s="24">
        <v>4524</v>
      </c>
      <c r="K25" s="24">
        <v>1</v>
      </c>
      <c r="L25" s="24">
        <v>6710</v>
      </c>
      <c r="M25" s="24">
        <v>1</v>
      </c>
      <c r="N25" s="24">
        <v>30</v>
      </c>
      <c r="O25" s="24">
        <v>1</v>
      </c>
      <c r="P25" s="24">
        <v>200</v>
      </c>
      <c r="Q25" s="24">
        <v>0</v>
      </c>
      <c r="R25" s="24">
        <v>0</v>
      </c>
      <c r="S25" s="24">
        <v>1</v>
      </c>
      <c r="T25" s="24">
        <v>3</v>
      </c>
      <c r="U25" s="24">
        <v>19396</v>
      </c>
      <c r="V25" s="24">
        <v>2759965</v>
      </c>
    </row>
    <row r="26" spans="1:22" s="41" customFormat="1" ht="19.5" customHeight="1">
      <c r="A26" s="137" t="s">
        <v>74</v>
      </c>
      <c r="B26" s="138"/>
      <c r="C26" s="24">
        <v>20339</v>
      </c>
      <c r="D26" s="24">
        <v>5082098</v>
      </c>
      <c r="E26" s="24">
        <v>83</v>
      </c>
      <c r="F26" s="24">
        <v>12532</v>
      </c>
      <c r="G26" s="24">
        <v>78</v>
      </c>
      <c r="H26" s="24">
        <v>10065</v>
      </c>
      <c r="I26" s="24">
        <v>7</v>
      </c>
      <c r="J26" s="24">
        <v>10257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20344</v>
      </c>
      <c r="V26" s="24">
        <v>5094822</v>
      </c>
    </row>
    <row r="27" spans="1:22" s="41" customFormat="1" ht="19.5" customHeight="1">
      <c r="A27" s="137" t="s">
        <v>75</v>
      </c>
      <c r="B27" s="138"/>
      <c r="C27" s="24">
        <v>7469</v>
      </c>
      <c r="D27" s="24">
        <v>1217131</v>
      </c>
      <c r="E27" s="24">
        <v>46</v>
      </c>
      <c r="F27" s="24">
        <v>5568</v>
      </c>
      <c r="G27" s="24">
        <v>40</v>
      </c>
      <c r="H27" s="24">
        <v>8977</v>
      </c>
      <c r="I27" s="24">
        <v>4</v>
      </c>
      <c r="J27" s="24">
        <v>2789</v>
      </c>
      <c r="K27" s="24">
        <v>0</v>
      </c>
      <c r="L27" s="24">
        <v>0</v>
      </c>
      <c r="M27" s="24">
        <v>1</v>
      </c>
      <c r="N27" s="24">
        <v>240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7476</v>
      </c>
      <c r="V27" s="24">
        <v>1216751</v>
      </c>
    </row>
    <row r="28" spans="1:22" s="41" customFormat="1" ht="19.5" customHeight="1">
      <c r="A28" s="137" t="s">
        <v>76</v>
      </c>
      <c r="B28" s="138"/>
      <c r="C28" s="24">
        <v>13187</v>
      </c>
      <c r="D28" s="24">
        <v>2960911</v>
      </c>
      <c r="E28" s="24">
        <v>76</v>
      </c>
      <c r="F28" s="24">
        <v>10380</v>
      </c>
      <c r="G28" s="24">
        <v>62</v>
      </c>
      <c r="H28" s="24">
        <v>6154</v>
      </c>
      <c r="I28" s="24">
        <v>0</v>
      </c>
      <c r="J28" s="24">
        <v>0</v>
      </c>
      <c r="K28" s="24">
        <v>1</v>
      </c>
      <c r="L28" s="24">
        <v>150</v>
      </c>
      <c r="M28" s="24">
        <v>5</v>
      </c>
      <c r="N28" s="24">
        <v>780</v>
      </c>
      <c r="O28" s="24">
        <v>4</v>
      </c>
      <c r="P28" s="24">
        <v>845</v>
      </c>
      <c r="Q28" s="24">
        <v>0</v>
      </c>
      <c r="R28" s="24">
        <v>0</v>
      </c>
      <c r="S28" s="24">
        <v>0</v>
      </c>
      <c r="T28" s="24">
        <v>0</v>
      </c>
      <c r="U28" s="24">
        <v>13202</v>
      </c>
      <c r="V28" s="24">
        <v>2964922</v>
      </c>
    </row>
    <row r="29" spans="1:22" s="41" customFormat="1" ht="19.5" customHeight="1">
      <c r="A29" s="137" t="s">
        <v>77</v>
      </c>
      <c r="B29" s="138"/>
      <c r="C29" s="24">
        <v>21038</v>
      </c>
      <c r="D29" s="24">
        <v>3705790</v>
      </c>
      <c r="E29" s="24">
        <v>124</v>
      </c>
      <c r="F29" s="24">
        <v>18900</v>
      </c>
      <c r="G29" s="24">
        <v>91</v>
      </c>
      <c r="H29" s="24">
        <v>10697</v>
      </c>
      <c r="I29" s="24">
        <v>5</v>
      </c>
      <c r="J29" s="24">
        <v>1426</v>
      </c>
      <c r="K29" s="24">
        <v>0</v>
      </c>
      <c r="L29" s="24">
        <v>0</v>
      </c>
      <c r="M29" s="24">
        <v>13</v>
      </c>
      <c r="N29" s="24">
        <v>11270</v>
      </c>
      <c r="O29" s="24">
        <v>6</v>
      </c>
      <c r="P29" s="24">
        <v>840</v>
      </c>
      <c r="Q29" s="24">
        <v>0</v>
      </c>
      <c r="R29" s="24">
        <v>0</v>
      </c>
      <c r="S29" s="24">
        <v>0</v>
      </c>
      <c r="T29" s="24">
        <v>0</v>
      </c>
      <c r="U29" s="24">
        <v>21078</v>
      </c>
      <c r="V29" s="24">
        <v>3725849</v>
      </c>
    </row>
    <row r="30" spans="1:22" s="41" customFormat="1" ht="19.5" customHeight="1">
      <c r="A30" s="137" t="s">
        <v>78</v>
      </c>
      <c r="B30" s="138"/>
      <c r="C30" s="24">
        <v>14226</v>
      </c>
      <c r="D30" s="24">
        <v>3442645</v>
      </c>
      <c r="E30" s="24">
        <v>74</v>
      </c>
      <c r="F30" s="24">
        <v>10790</v>
      </c>
      <c r="G30" s="24">
        <v>62</v>
      </c>
      <c r="H30" s="24">
        <v>8091</v>
      </c>
      <c r="I30" s="24">
        <v>6</v>
      </c>
      <c r="J30" s="24">
        <v>5725</v>
      </c>
      <c r="K30" s="24">
        <v>1</v>
      </c>
      <c r="L30" s="24">
        <v>240</v>
      </c>
      <c r="M30" s="24">
        <v>2</v>
      </c>
      <c r="N30" s="24">
        <v>1200</v>
      </c>
      <c r="O30" s="24">
        <v>6</v>
      </c>
      <c r="P30" s="24">
        <v>1020</v>
      </c>
      <c r="Q30" s="24">
        <v>0</v>
      </c>
      <c r="R30" s="24">
        <v>0</v>
      </c>
      <c r="S30" s="24">
        <v>1</v>
      </c>
      <c r="T30" s="24">
        <v>200</v>
      </c>
      <c r="U30" s="24">
        <v>14235</v>
      </c>
      <c r="V30" s="24">
        <v>3451209</v>
      </c>
    </row>
    <row r="31" spans="1:22" s="41" customFormat="1" ht="19.5" customHeight="1">
      <c r="A31" s="137" t="s">
        <v>79</v>
      </c>
      <c r="B31" s="138"/>
      <c r="C31" s="24">
        <v>19396</v>
      </c>
      <c r="D31" s="24">
        <v>2191125</v>
      </c>
      <c r="E31" s="24">
        <v>25</v>
      </c>
      <c r="F31" s="24">
        <v>3460</v>
      </c>
      <c r="G31" s="24">
        <v>70</v>
      </c>
      <c r="H31" s="24">
        <v>4701</v>
      </c>
      <c r="I31" s="24">
        <v>1</v>
      </c>
      <c r="J31" s="24">
        <v>70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19351</v>
      </c>
      <c r="V31" s="24">
        <v>2189954</v>
      </c>
    </row>
    <row r="32" spans="1:22" s="41" customFormat="1" ht="19.5" customHeight="1">
      <c r="A32" s="137" t="s">
        <v>80</v>
      </c>
      <c r="B32" s="138"/>
      <c r="C32" s="24">
        <v>18402</v>
      </c>
      <c r="D32" s="24">
        <v>1831013</v>
      </c>
      <c r="E32" s="24">
        <v>21</v>
      </c>
      <c r="F32" s="24">
        <v>2580</v>
      </c>
      <c r="G32" s="24">
        <v>67</v>
      </c>
      <c r="H32" s="24">
        <v>3441</v>
      </c>
      <c r="I32" s="24">
        <v>1</v>
      </c>
      <c r="J32" s="24">
        <v>70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18356</v>
      </c>
      <c r="V32" s="24">
        <v>1830222</v>
      </c>
    </row>
    <row r="33" spans="1:22" s="41" customFormat="1" ht="19.5" customHeight="1">
      <c r="A33" s="223" t="s">
        <v>81</v>
      </c>
      <c r="B33" s="224"/>
      <c r="C33" s="115">
        <v>994</v>
      </c>
      <c r="D33" s="116">
        <v>360112</v>
      </c>
      <c r="E33" s="116">
        <v>4</v>
      </c>
      <c r="F33" s="116">
        <v>880</v>
      </c>
      <c r="G33" s="116">
        <v>3</v>
      </c>
      <c r="H33" s="116">
        <v>1260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995</v>
      </c>
      <c r="V33" s="116">
        <v>359732</v>
      </c>
    </row>
    <row r="34" spans="1:22" ht="19.5" customHeight="1">
      <c r="A34" s="19" t="s">
        <v>107</v>
      </c>
      <c r="B34" s="19"/>
      <c r="C34" s="19"/>
      <c r="D34" s="19"/>
      <c r="E34" s="20" t="s">
        <v>1</v>
      </c>
      <c r="F34" s="19"/>
      <c r="G34" s="19"/>
      <c r="H34" s="19"/>
      <c r="I34" s="20" t="s">
        <v>108</v>
      </c>
      <c r="J34" s="19"/>
      <c r="K34" s="19"/>
      <c r="L34" s="21" t="s">
        <v>109</v>
      </c>
      <c r="M34" s="40"/>
      <c r="N34" s="40"/>
      <c r="O34" s="40"/>
      <c r="P34" s="40"/>
      <c r="R34" s="40"/>
      <c r="S34" s="40"/>
      <c r="T34" s="40"/>
      <c r="U34" s="40"/>
      <c r="V34" s="122" t="str">
        <f>'2492-00-01'!P34</f>
        <v>中華民國113年5月20日編製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19" ht="19.5" customHeight="1">
      <c r="A37" s="25" t="s">
        <v>148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6.5">
      <c r="A38" s="25" t="s">
        <v>135</v>
      </c>
      <c r="B38" s="40"/>
      <c r="C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2:22" ht="16.5">
      <c r="B39" s="40" t="s">
        <v>89</v>
      </c>
      <c r="C39" s="63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spans="2:3" ht="16.5">
      <c r="B40" s="40" t="s">
        <v>132</v>
      </c>
      <c r="C40" s="41"/>
    </row>
    <row r="41" spans="2:3" ht="16.5">
      <c r="B41" s="88" t="s">
        <v>142</v>
      </c>
      <c r="C41" s="41"/>
    </row>
  </sheetData>
  <sheetProtection/>
  <mergeCells count="38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  <mergeCell ref="A6:B8"/>
  </mergeCells>
  <printOptions horizontalCentered="1"/>
  <pageMargins left="0.3937007874015748" right="0.3937007874015748" top="0.984251968503937" bottom="0.3937007874015748" header="0" footer="0"/>
  <pageSetup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0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9.25390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5" t="s">
        <v>138</v>
      </c>
      <c r="B1" s="129"/>
      <c r="C1" s="47"/>
      <c r="D1" s="25"/>
      <c r="M1" s="4"/>
      <c r="N1" s="4"/>
      <c r="Q1" s="49"/>
      <c r="R1" s="49"/>
      <c r="S1" s="49"/>
      <c r="T1" s="1" t="s">
        <v>2</v>
      </c>
      <c r="U1" s="187" t="s">
        <v>219</v>
      </c>
      <c r="V1" s="187"/>
      <c r="W1" s="125" t="s">
        <v>138</v>
      </c>
      <c r="X1" s="129"/>
      <c r="AJ1" s="4"/>
      <c r="AO1" s="49"/>
      <c r="AP1" s="1" t="s">
        <v>2</v>
      </c>
      <c r="AQ1" s="226" t="s">
        <v>219</v>
      </c>
      <c r="AR1" s="226"/>
    </row>
    <row r="2" spans="1:44" ht="16.5" customHeight="1">
      <c r="A2" s="128" t="s">
        <v>215</v>
      </c>
      <c r="B2" s="130" t="s">
        <v>217</v>
      </c>
      <c r="C2" s="54"/>
      <c r="D2" s="85"/>
      <c r="E2" s="7"/>
      <c r="F2" s="7"/>
      <c r="G2" s="7"/>
      <c r="H2" s="7"/>
      <c r="I2" s="7"/>
      <c r="J2" s="55"/>
      <c r="K2" s="81"/>
      <c r="L2" s="81"/>
      <c r="M2" s="81"/>
      <c r="N2" s="81"/>
      <c r="O2" s="8"/>
      <c r="P2" s="55"/>
      <c r="Q2" s="16"/>
      <c r="R2" s="16"/>
      <c r="S2" s="16"/>
      <c r="T2" s="1" t="s">
        <v>41</v>
      </c>
      <c r="U2" s="231" t="s">
        <v>60</v>
      </c>
      <c r="V2" s="231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"/>
      <c r="AN2" s="55"/>
      <c r="AO2" s="56"/>
      <c r="AP2" s="1" t="s">
        <v>41</v>
      </c>
      <c r="AQ2" s="232" t="s">
        <v>60</v>
      </c>
      <c r="AR2" s="232"/>
    </row>
    <row r="3" spans="1:44" s="10" customFormat="1" ht="19.5" customHeight="1">
      <c r="A3" s="151" t="s">
        <v>59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151" t="s">
        <v>61</v>
      </c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</row>
    <row r="4" spans="1:44" s="10" customFormat="1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113年4月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6"/>
      <c r="S5" s="86"/>
      <c r="T5" s="86"/>
      <c r="V5" s="28" t="s">
        <v>130</v>
      </c>
      <c r="W5" s="11"/>
      <c r="X5" s="11"/>
      <c r="Y5" s="82"/>
      <c r="Z5" s="82"/>
      <c r="AA5" s="82"/>
      <c r="AB5" s="82"/>
      <c r="AC5" s="154" t="str">
        <f>'2492-00-02'!K5</f>
        <v>   中華民國 113年4月</v>
      </c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4"/>
      <c r="AP5" s="14"/>
      <c r="AQ5" s="14"/>
      <c r="AR5" s="28" t="s">
        <v>130</v>
      </c>
    </row>
    <row r="6" spans="1:44" ht="16.5" customHeight="1">
      <c r="A6" s="237" t="s">
        <v>45</v>
      </c>
      <c r="B6" s="249"/>
      <c r="C6" s="156" t="s">
        <v>46</v>
      </c>
      <c r="D6" s="157"/>
      <c r="E6" s="164" t="s">
        <v>26</v>
      </c>
      <c r="F6" s="165"/>
      <c r="G6" s="147" t="s">
        <v>11</v>
      </c>
      <c r="H6" s="157"/>
      <c r="I6" s="147" t="s">
        <v>9</v>
      </c>
      <c r="J6" s="157"/>
      <c r="K6" s="164" t="s">
        <v>31</v>
      </c>
      <c r="L6" s="165"/>
      <c r="M6" s="236" t="s">
        <v>47</v>
      </c>
      <c r="N6" s="248"/>
      <c r="O6" s="236" t="s">
        <v>152</v>
      </c>
      <c r="P6" s="165"/>
      <c r="Q6" s="147" t="s">
        <v>12</v>
      </c>
      <c r="R6" s="157"/>
      <c r="S6" s="156" t="s">
        <v>33</v>
      </c>
      <c r="T6" s="157"/>
      <c r="U6" s="147" t="s">
        <v>13</v>
      </c>
      <c r="V6" s="157"/>
      <c r="W6" s="237" t="s">
        <v>45</v>
      </c>
      <c r="X6" s="238"/>
      <c r="Y6" s="244" t="s">
        <v>221</v>
      </c>
      <c r="Z6" s="245"/>
      <c r="AA6" s="147" t="s">
        <v>14</v>
      </c>
      <c r="AB6" s="157"/>
      <c r="AC6" s="147" t="s">
        <v>34</v>
      </c>
      <c r="AD6" s="157"/>
      <c r="AE6" s="147" t="s">
        <v>48</v>
      </c>
      <c r="AF6" s="148"/>
      <c r="AG6" s="164" t="s">
        <v>49</v>
      </c>
      <c r="AH6" s="165"/>
      <c r="AI6" s="147" t="s">
        <v>50</v>
      </c>
      <c r="AJ6" s="148"/>
      <c r="AK6" s="147" t="s">
        <v>153</v>
      </c>
      <c r="AL6" s="148"/>
      <c r="AM6" s="147" t="s">
        <v>51</v>
      </c>
      <c r="AN6" s="148"/>
      <c r="AO6" s="147" t="s">
        <v>52</v>
      </c>
      <c r="AP6" s="148"/>
      <c r="AQ6" s="147" t="s">
        <v>8</v>
      </c>
      <c r="AR6" s="157"/>
    </row>
    <row r="7" spans="1:44" ht="16.5">
      <c r="A7" s="239"/>
      <c r="B7" s="250"/>
      <c r="C7" s="158"/>
      <c r="D7" s="159"/>
      <c r="E7" s="166"/>
      <c r="F7" s="167"/>
      <c r="G7" s="158"/>
      <c r="H7" s="159"/>
      <c r="I7" s="158"/>
      <c r="J7" s="159"/>
      <c r="K7" s="166"/>
      <c r="L7" s="167"/>
      <c r="M7" s="166" t="s">
        <v>53</v>
      </c>
      <c r="N7" s="167"/>
      <c r="O7" s="166"/>
      <c r="P7" s="167"/>
      <c r="Q7" s="158"/>
      <c r="R7" s="159"/>
      <c r="S7" s="158"/>
      <c r="T7" s="159"/>
      <c r="U7" s="158"/>
      <c r="V7" s="159"/>
      <c r="W7" s="239"/>
      <c r="X7" s="240"/>
      <c r="Y7" s="246"/>
      <c r="Z7" s="247"/>
      <c r="AA7" s="158"/>
      <c r="AB7" s="159"/>
      <c r="AC7" s="158"/>
      <c r="AD7" s="159"/>
      <c r="AE7" s="225" t="s">
        <v>54</v>
      </c>
      <c r="AF7" s="159"/>
      <c r="AG7" s="166"/>
      <c r="AH7" s="167"/>
      <c r="AI7" s="225" t="s">
        <v>55</v>
      </c>
      <c r="AJ7" s="159"/>
      <c r="AK7" s="225"/>
      <c r="AL7" s="243"/>
      <c r="AM7" s="225" t="s">
        <v>56</v>
      </c>
      <c r="AN7" s="228"/>
      <c r="AO7" s="229" t="s">
        <v>57</v>
      </c>
      <c r="AP7" s="230"/>
      <c r="AQ7" s="227"/>
      <c r="AR7" s="228"/>
    </row>
    <row r="8" spans="1:44" ht="15.75" customHeight="1">
      <c r="A8" s="241"/>
      <c r="B8" s="25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1"/>
      <c r="X8" s="242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7" t="s">
        <v>4</v>
      </c>
      <c r="AQ8" s="1" t="s">
        <v>5</v>
      </c>
      <c r="AR8" s="58" t="s">
        <v>4</v>
      </c>
    </row>
    <row r="9" spans="1:54" s="18" customFormat="1" ht="24" customHeight="1">
      <c r="A9" s="143" t="s">
        <v>10</v>
      </c>
      <c r="B9" s="144"/>
      <c r="C9" s="24">
        <v>5449</v>
      </c>
      <c r="D9" s="24">
        <v>829216</v>
      </c>
      <c r="E9" s="24">
        <v>93</v>
      </c>
      <c r="F9" s="24">
        <v>15406</v>
      </c>
      <c r="G9" s="24">
        <v>11</v>
      </c>
      <c r="H9" s="24">
        <v>2018</v>
      </c>
      <c r="I9" s="24">
        <v>146</v>
      </c>
      <c r="J9" s="24">
        <v>23850</v>
      </c>
      <c r="K9" s="24">
        <v>8</v>
      </c>
      <c r="L9" s="24">
        <v>2465</v>
      </c>
      <c r="M9" s="24">
        <v>19</v>
      </c>
      <c r="N9" s="24">
        <v>3184</v>
      </c>
      <c r="O9" s="24">
        <v>751</v>
      </c>
      <c r="P9" s="24">
        <v>167940</v>
      </c>
      <c r="Q9" s="24">
        <v>2279</v>
      </c>
      <c r="R9" s="24">
        <v>330836</v>
      </c>
      <c r="S9" s="24">
        <v>19</v>
      </c>
      <c r="T9" s="24">
        <v>5118</v>
      </c>
      <c r="U9" s="24">
        <v>1140</v>
      </c>
      <c r="V9" s="24">
        <v>143710</v>
      </c>
      <c r="W9" s="143" t="s">
        <v>10</v>
      </c>
      <c r="X9" s="144"/>
      <c r="Y9" s="24">
        <v>32</v>
      </c>
      <c r="Z9" s="24">
        <v>5170</v>
      </c>
      <c r="AA9" s="24">
        <v>6</v>
      </c>
      <c r="AB9" s="24">
        <v>860</v>
      </c>
      <c r="AC9" s="24">
        <v>33</v>
      </c>
      <c r="AD9" s="24">
        <v>6308</v>
      </c>
      <c r="AE9" s="24">
        <v>128</v>
      </c>
      <c r="AF9" s="24">
        <v>20425</v>
      </c>
      <c r="AG9" s="24">
        <v>185</v>
      </c>
      <c r="AH9" s="24">
        <v>28861</v>
      </c>
      <c r="AI9" s="24">
        <v>0</v>
      </c>
      <c r="AJ9" s="24">
        <v>0</v>
      </c>
      <c r="AK9" s="24">
        <v>37</v>
      </c>
      <c r="AL9" s="24">
        <v>5087</v>
      </c>
      <c r="AM9" s="24">
        <v>0</v>
      </c>
      <c r="AN9" s="24">
        <v>0</v>
      </c>
      <c r="AO9" s="24">
        <v>197</v>
      </c>
      <c r="AP9" s="24">
        <v>21721</v>
      </c>
      <c r="AQ9" s="24">
        <v>365</v>
      </c>
      <c r="AR9" s="24">
        <v>46258</v>
      </c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ht="24" customHeight="1">
      <c r="A10" s="145" t="s">
        <v>62</v>
      </c>
      <c r="B10" s="142"/>
      <c r="C10" s="24">
        <v>5424</v>
      </c>
      <c r="D10" s="24">
        <v>825756</v>
      </c>
      <c r="E10" s="24">
        <v>93</v>
      </c>
      <c r="F10" s="24">
        <v>15406</v>
      </c>
      <c r="G10" s="24">
        <v>11</v>
      </c>
      <c r="H10" s="24">
        <v>2018</v>
      </c>
      <c r="I10" s="24">
        <v>146</v>
      </c>
      <c r="J10" s="24">
        <v>23850</v>
      </c>
      <c r="K10" s="24">
        <v>8</v>
      </c>
      <c r="L10" s="24">
        <v>2465</v>
      </c>
      <c r="M10" s="24">
        <v>19</v>
      </c>
      <c r="N10" s="24">
        <v>3184</v>
      </c>
      <c r="O10" s="24">
        <v>747</v>
      </c>
      <c r="P10" s="24">
        <v>167100</v>
      </c>
      <c r="Q10" s="24">
        <v>2272</v>
      </c>
      <c r="R10" s="24">
        <v>330336</v>
      </c>
      <c r="S10" s="24">
        <v>19</v>
      </c>
      <c r="T10" s="24">
        <v>5118</v>
      </c>
      <c r="U10" s="24">
        <v>1134</v>
      </c>
      <c r="V10" s="24">
        <v>142950</v>
      </c>
      <c r="W10" s="145" t="s">
        <v>62</v>
      </c>
      <c r="X10" s="146"/>
      <c r="Y10" s="24">
        <v>32</v>
      </c>
      <c r="Z10" s="24">
        <v>5170</v>
      </c>
      <c r="AA10" s="24">
        <v>6</v>
      </c>
      <c r="AB10" s="24">
        <v>860</v>
      </c>
      <c r="AC10" s="24">
        <v>33</v>
      </c>
      <c r="AD10" s="24">
        <v>6308</v>
      </c>
      <c r="AE10" s="24">
        <v>126</v>
      </c>
      <c r="AF10" s="24">
        <v>19925</v>
      </c>
      <c r="AG10" s="24">
        <v>182</v>
      </c>
      <c r="AH10" s="24">
        <v>28271</v>
      </c>
      <c r="AI10" s="24">
        <v>0</v>
      </c>
      <c r="AJ10" s="24">
        <v>0</v>
      </c>
      <c r="AK10" s="24">
        <v>36</v>
      </c>
      <c r="AL10" s="24">
        <v>4887</v>
      </c>
      <c r="AM10" s="24">
        <v>0</v>
      </c>
      <c r="AN10" s="24">
        <v>0</v>
      </c>
      <c r="AO10" s="24">
        <v>196</v>
      </c>
      <c r="AP10" s="24">
        <v>21701</v>
      </c>
      <c r="AQ10" s="24">
        <v>364</v>
      </c>
      <c r="AR10" s="24">
        <v>46208</v>
      </c>
      <c r="AS10" s="60"/>
      <c r="AT10" s="60"/>
      <c r="AU10" s="60"/>
      <c r="AV10" s="60"/>
      <c r="AW10" s="60"/>
      <c r="AX10" s="60"/>
      <c r="AY10" s="60"/>
      <c r="AZ10" s="60"/>
      <c r="BA10" s="60"/>
      <c r="BB10" s="60"/>
    </row>
    <row r="11" spans="1:54" ht="24" customHeight="1">
      <c r="A11" s="137" t="s">
        <v>133</v>
      </c>
      <c r="B11" s="138"/>
      <c r="C11" s="24">
        <v>789</v>
      </c>
      <c r="D11" s="24">
        <v>132907</v>
      </c>
      <c r="E11" s="24">
        <v>5</v>
      </c>
      <c r="F11" s="24">
        <v>350</v>
      </c>
      <c r="G11" s="24">
        <v>1</v>
      </c>
      <c r="H11" s="24">
        <v>200</v>
      </c>
      <c r="I11" s="24">
        <v>20</v>
      </c>
      <c r="J11" s="24">
        <v>3830</v>
      </c>
      <c r="K11" s="24">
        <v>0</v>
      </c>
      <c r="L11" s="24">
        <v>0</v>
      </c>
      <c r="M11" s="24">
        <v>4</v>
      </c>
      <c r="N11" s="24">
        <v>650</v>
      </c>
      <c r="O11" s="24">
        <v>97</v>
      </c>
      <c r="P11" s="24">
        <v>21721</v>
      </c>
      <c r="Q11" s="24">
        <v>334</v>
      </c>
      <c r="R11" s="24">
        <v>56119</v>
      </c>
      <c r="S11" s="24">
        <v>4</v>
      </c>
      <c r="T11" s="24">
        <v>790</v>
      </c>
      <c r="U11" s="24">
        <v>158</v>
      </c>
      <c r="V11" s="24">
        <v>26075</v>
      </c>
      <c r="W11" s="141" t="s">
        <v>82</v>
      </c>
      <c r="X11" s="142"/>
      <c r="Y11" s="24">
        <v>7</v>
      </c>
      <c r="Z11" s="24">
        <v>990</v>
      </c>
      <c r="AA11" s="24">
        <v>0</v>
      </c>
      <c r="AB11" s="24">
        <v>0</v>
      </c>
      <c r="AC11" s="24">
        <v>7</v>
      </c>
      <c r="AD11" s="24">
        <v>1400</v>
      </c>
      <c r="AE11" s="24">
        <v>26</v>
      </c>
      <c r="AF11" s="24">
        <v>4135</v>
      </c>
      <c r="AG11" s="24">
        <v>19</v>
      </c>
      <c r="AH11" s="24">
        <v>3303</v>
      </c>
      <c r="AI11" s="24">
        <v>0</v>
      </c>
      <c r="AJ11" s="24">
        <v>0</v>
      </c>
      <c r="AK11" s="24">
        <v>7</v>
      </c>
      <c r="AL11" s="24">
        <v>1000</v>
      </c>
      <c r="AM11" s="24">
        <v>0</v>
      </c>
      <c r="AN11" s="24">
        <v>0</v>
      </c>
      <c r="AO11" s="24">
        <v>38</v>
      </c>
      <c r="AP11" s="24">
        <v>3685</v>
      </c>
      <c r="AQ11" s="24">
        <v>62</v>
      </c>
      <c r="AR11" s="24">
        <v>8660</v>
      </c>
      <c r="AS11" s="60"/>
      <c r="AT11" s="60"/>
      <c r="AU11" s="60"/>
      <c r="AV11" s="60"/>
      <c r="AW11" s="60"/>
      <c r="AX11" s="60"/>
      <c r="AY11" s="60"/>
      <c r="AZ11" s="60"/>
      <c r="BA11" s="60"/>
      <c r="BB11" s="60"/>
    </row>
    <row r="12" spans="1:54" ht="24" customHeight="1">
      <c r="A12" s="141" t="s">
        <v>84</v>
      </c>
      <c r="B12" s="142"/>
      <c r="C12" s="24">
        <v>427</v>
      </c>
      <c r="D12" s="24">
        <v>69035</v>
      </c>
      <c r="E12" s="24">
        <v>0</v>
      </c>
      <c r="F12" s="24">
        <v>0</v>
      </c>
      <c r="G12" s="24">
        <v>0</v>
      </c>
      <c r="H12" s="24">
        <v>0</v>
      </c>
      <c r="I12" s="24">
        <v>10</v>
      </c>
      <c r="J12" s="24">
        <v>751</v>
      </c>
      <c r="K12" s="24">
        <v>0</v>
      </c>
      <c r="L12" s="24">
        <v>0</v>
      </c>
      <c r="M12" s="24">
        <v>0</v>
      </c>
      <c r="N12" s="24">
        <v>0</v>
      </c>
      <c r="O12" s="24">
        <v>19</v>
      </c>
      <c r="P12" s="24">
        <v>3530</v>
      </c>
      <c r="Q12" s="24">
        <v>201</v>
      </c>
      <c r="R12" s="24">
        <v>31951</v>
      </c>
      <c r="S12" s="24">
        <v>0</v>
      </c>
      <c r="T12" s="24">
        <v>0</v>
      </c>
      <c r="U12" s="24">
        <v>100</v>
      </c>
      <c r="V12" s="24">
        <v>16701</v>
      </c>
      <c r="W12" s="141" t="s">
        <v>84</v>
      </c>
      <c r="X12" s="142"/>
      <c r="Y12" s="24">
        <v>3</v>
      </c>
      <c r="Z12" s="24">
        <v>840</v>
      </c>
      <c r="AA12" s="24">
        <v>1</v>
      </c>
      <c r="AB12" s="24">
        <v>200</v>
      </c>
      <c r="AC12" s="24">
        <v>2</v>
      </c>
      <c r="AD12" s="24">
        <v>1140</v>
      </c>
      <c r="AE12" s="24">
        <v>14</v>
      </c>
      <c r="AF12" s="24">
        <v>2320</v>
      </c>
      <c r="AG12" s="24">
        <v>13</v>
      </c>
      <c r="AH12" s="24">
        <v>2130</v>
      </c>
      <c r="AI12" s="24">
        <v>0</v>
      </c>
      <c r="AJ12" s="24">
        <v>0</v>
      </c>
      <c r="AK12" s="24">
        <v>4</v>
      </c>
      <c r="AL12" s="24">
        <v>1400</v>
      </c>
      <c r="AM12" s="24">
        <v>0</v>
      </c>
      <c r="AN12" s="24">
        <v>0</v>
      </c>
      <c r="AO12" s="24">
        <v>28</v>
      </c>
      <c r="AP12" s="24">
        <v>3231</v>
      </c>
      <c r="AQ12" s="24">
        <v>32</v>
      </c>
      <c r="AR12" s="24">
        <v>4842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</row>
    <row r="13" spans="1:54" ht="24" customHeight="1">
      <c r="A13" s="137" t="s">
        <v>145</v>
      </c>
      <c r="B13" s="138"/>
      <c r="C13" s="24">
        <v>538</v>
      </c>
      <c r="D13" s="24">
        <v>86165</v>
      </c>
      <c r="E13" s="24">
        <v>5</v>
      </c>
      <c r="F13" s="24">
        <v>1690</v>
      </c>
      <c r="G13" s="24">
        <v>2</v>
      </c>
      <c r="H13" s="24">
        <v>400</v>
      </c>
      <c r="I13" s="24">
        <v>18</v>
      </c>
      <c r="J13" s="24">
        <v>2800</v>
      </c>
      <c r="K13" s="24">
        <v>0</v>
      </c>
      <c r="L13" s="24">
        <v>0</v>
      </c>
      <c r="M13" s="24">
        <v>4</v>
      </c>
      <c r="N13" s="24">
        <v>564</v>
      </c>
      <c r="O13" s="24">
        <v>74</v>
      </c>
      <c r="P13" s="24">
        <v>16091</v>
      </c>
      <c r="Q13" s="24">
        <v>215</v>
      </c>
      <c r="R13" s="24">
        <v>34269</v>
      </c>
      <c r="S13" s="24">
        <v>0</v>
      </c>
      <c r="T13" s="24">
        <v>0</v>
      </c>
      <c r="U13" s="24">
        <v>141</v>
      </c>
      <c r="V13" s="24">
        <v>17856</v>
      </c>
      <c r="W13" s="137" t="s">
        <v>144</v>
      </c>
      <c r="X13" s="138"/>
      <c r="Y13" s="24">
        <v>4</v>
      </c>
      <c r="Z13" s="24">
        <v>700</v>
      </c>
      <c r="AA13" s="24">
        <v>1</v>
      </c>
      <c r="AB13" s="24">
        <v>10</v>
      </c>
      <c r="AC13" s="24">
        <v>5</v>
      </c>
      <c r="AD13" s="24">
        <v>1000</v>
      </c>
      <c r="AE13" s="24">
        <v>11</v>
      </c>
      <c r="AF13" s="24">
        <v>1290</v>
      </c>
      <c r="AG13" s="24">
        <v>12</v>
      </c>
      <c r="AH13" s="24">
        <v>1990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15</v>
      </c>
      <c r="AP13" s="24">
        <v>1095</v>
      </c>
      <c r="AQ13" s="24">
        <v>31</v>
      </c>
      <c r="AR13" s="24">
        <v>6410</v>
      </c>
      <c r="AS13" s="60"/>
      <c r="AT13" s="60"/>
      <c r="AU13" s="60"/>
      <c r="AV13" s="60"/>
      <c r="AW13" s="60"/>
      <c r="AX13" s="60"/>
      <c r="AY13" s="60"/>
      <c r="AZ13" s="60"/>
      <c r="BA13" s="60"/>
      <c r="BB13" s="60"/>
    </row>
    <row r="14" spans="1:54" ht="24" customHeight="1">
      <c r="A14" s="137" t="s">
        <v>7</v>
      </c>
      <c r="B14" s="138"/>
      <c r="C14" s="24">
        <v>823</v>
      </c>
      <c r="D14" s="24">
        <v>129242</v>
      </c>
      <c r="E14" s="24">
        <v>14</v>
      </c>
      <c r="F14" s="24">
        <v>2058</v>
      </c>
      <c r="G14" s="24">
        <v>0</v>
      </c>
      <c r="H14" s="24">
        <v>0</v>
      </c>
      <c r="I14" s="24">
        <v>22</v>
      </c>
      <c r="J14" s="24">
        <v>3876</v>
      </c>
      <c r="K14" s="24">
        <v>0</v>
      </c>
      <c r="L14" s="24">
        <v>0</v>
      </c>
      <c r="M14" s="24">
        <v>0</v>
      </c>
      <c r="N14" s="24">
        <v>0</v>
      </c>
      <c r="O14" s="24">
        <v>112</v>
      </c>
      <c r="P14" s="24">
        <v>23714</v>
      </c>
      <c r="Q14" s="24">
        <v>373</v>
      </c>
      <c r="R14" s="24">
        <v>55513</v>
      </c>
      <c r="S14" s="24">
        <v>0</v>
      </c>
      <c r="T14" s="24">
        <v>0</v>
      </c>
      <c r="U14" s="24">
        <v>143</v>
      </c>
      <c r="V14" s="24">
        <v>19350</v>
      </c>
      <c r="W14" s="137" t="s">
        <v>7</v>
      </c>
      <c r="X14" s="138"/>
      <c r="Y14" s="24">
        <v>4</v>
      </c>
      <c r="Z14" s="24">
        <v>700</v>
      </c>
      <c r="AA14" s="24">
        <v>2</v>
      </c>
      <c r="AB14" s="24">
        <v>300</v>
      </c>
      <c r="AC14" s="24">
        <v>9</v>
      </c>
      <c r="AD14" s="24">
        <v>1350</v>
      </c>
      <c r="AE14" s="24">
        <v>21</v>
      </c>
      <c r="AF14" s="24">
        <v>3468</v>
      </c>
      <c r="AG14" s="24">
        <v>40</v>
      </c>
      <c r="AH14" s="24">
        <v>6406</v>
      </c>
      <c r="AI14" s="24">
        <v>0</v>
      </c>
      <c r="AJ14" s="24">
        <v>0</v>
      </c>
      <c r="AK14" s="24">
        <v>10</v>
      </c>
      <c r="AL14" s="24">
        <v>1213</v>
      </c>
      <c r="AM14" s="24">
        <v>0</v>
      </c>
      <c r="AN14" s="24">
        <v>0</v>
      </c>
      <c r="AO14" s="24">
        <v>20</v>
      </c>
      <c r="AP14" s="24">
        <v>3706</v>
      </c>
      <c r="AQ14" s="24">
        <v>53</v>
      </c>
      <c r="AR14" s="24">
        <v>7588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4" ht="24" customHeight="1">
      <c r="A15" s="137" t="s">
        <v>65</v>
      </c>
      <c r="B15" s="138"/>
      <c r="C15" s="24">
        <v>477</v>
      </c>
      <c r="D15" s="24">
        <v>69307</v>
      </c>
      <c r="E15" s="24">
        <v>5</v>
      </c>
      <c r="F15" s="24">
        <v>1550</v>
      </c>
      <c r="G15" s="24">
        <v>1</v>
      </c>
      <c r="H15" s="24">
        <v>168</v>
      </c>
      <c r="I15" s="24">
        <v>10</v>
      </c>
      <c r="J15" s="24">
        <v>1750</v>
      </c>
      <c r="K15" s="24">
        <v>3</v>
      </c>
      <c r="L15" s="24">
        <v>600</v>
      </c>
      <c r="M15" s="24">
        <v>1</v>
      </c>
      <c r="N15" s="24">
        <v>200</v>
      </c>
      <c r="O15" s="24">
        <v>70</v>
      </c>
      <c r="P15" s="24">
        <v>14498</v>
      </c>
      <c r="Q15" s="24">
        <v>213</v>
      </c>
      <c r="R15" s="24">
        <v>29472</v>
      </c>
      <c r="S15" s="24">
        <v>2</v>
      </c>
      <c r="T15" s="24">
        <v>400</v>
      </c>
      <c r="U15" s="24">
        <v>96</v>
      </c>
      <c r="V15" s="24">
        <v>11273</v>
      </c>
      <c r="W15" s="137" t="s">
        <v>65</v>
      </c>
      <c r="X15" s="138"/>
      <c r="Y15" s="24">
        <v>1</v>
      </c>
      <c r="Z15" s="24">
        <v>200</v>
      </c>
      <c r="AA15" s="24">
        <v>0</v>
      </c>
      <c r="AB15" s="24">
        <v>0</v>
      </c>
      <c r="AC15" s="24">
        <v>0</v>
      </c>
      <c r="AD15" s="24">
        <v>0</v>
      </c>
      <c r="AE15" s="24">
        <v>11</v>
      </c>
      <c r="AF15" s="24">
        <v>1665</v>
      </c>
      <c r="AG15" s="24">
        <v>18</v>
      </c>
      <c r="AH15" s="24">
        <v>2433</v>
      </c>
      <c r="AI15" s="24">
        <v>0</v>
      </c>
      <c r="AJ15" s="24">
        <v>0</v>
      </c>
      <c r="AK15" s="24">
        <v>2</v>
      </c>
      <c r="AL15" s="24">
        <v>59</v>
      </c>
      <c r="AM15" s="24">
        <v>0</v>
      </c>
      <c r="AN15" s="24">
        <v>0</v>
      </c>
      <c r="AO15" s="24">
        <v>9</v>
      </c>
      <c r="AP15" s="24">
        <v>1139</v>
      </c>
      <c r="AQ15" s="24">
        <v>35</v>
      </c>
      <c r="AR15" s="24">
        <v>3901</v>
      </c>
      <c r="AS15" s="60"/>
      <c r="AT15" s="60"/>
      <c r="AU15" s="60"/>
      <c r="AV15" s="60"/>
      <c r="AW15" s="60"/>
      <c r="AX15" s="60"/>
      <c r="AY15" s="60"/>
      <c r="AZ15" s="60"/>
      <c r="BA15" s="60"/>
      <c r="BB15" s="60"/>
    </row>
    <row r="16" spans="1:54" ht="24" customHeight="1">
      <c r="A16" s="137" t="s">
        <v>86</v>
      </c>
      <c r="B16" s="138"/>
      <c r="C16" s="24">
        <v>680</v>
      </c>
      <c r="D16" s="24">
        <v>85267</v>
      </c>
      <c r="E16" s="24">
        <v>6</v>
      </c>
      <c r="F16" s="24">
        <v>840</v>
      </c>
      <c r="G16" s="24">
        <v>1</v>
      </c>
      <c r="H16" s="24">
        <v>200</v>
      </c>
      <c r="I16" s="24">
        <v>19</v>
      </c>
      <c r="J16" s="24">
        <v>3836</v>
      </c>
      <c r="K16" s="24">
        <v>0</v>
      </c>
      <c r="L16" s="24">
        <v>0</v>
      </c>
      <c r="M16" s="24">
        <v>1</v>
      </c>
      <c r="N16" s="24">
        <v>200</v>
      </c>
      <c r="O16" s="24">
        <v>104</v>
      </c>
      <c r="P16" s="24">
        <v>24745</v>
      </c>
      <c r="Q16" s="24">
        <v>280</v>
      </c>
      <c r="R16" s="24">
        <v>31514</v>
      </c>
      <c r="S16" s="24">
        <v>2</v>
      </c>
      <c r="T16" s="24">
        <v>200</v>
      </c>
      <c r="U16" s="24">
        <v>145</v>
      </c>
      <c r="V16" s="24">
        <v>12729</v>
      </c>
      <c r="W16" s="137" t="s">
        <v>86</v>
      </c>
      <c r="X16" s="138"/>
      <c r="Y16" s="24">
        <v>6</v>
      </c>
      <c r="Z16" s="24">
        <v>490</v>
      </c>
      <c r="AA16" s="24">
        <v>0</v>
      </c>
      <c r="AB16" s="24">
        <v>0</v>
      </c>
      <c r="AC16" s="24">
        <v>0</v>
      </c>
      <c r="AD16" s="24">
        <v>0</v>
      </c>
      <c r="AE16" s="24">
        <v>18</v>
      </c>
      <c r="AF16" s="24">
        <v>2298</v>
      </c>
      <c r="AG16" s="24">
        <v>24</v>
      </c>
      <c r="AH16" s="24">
        <v>2813</v>
      </c>
      <c r="AI16" s="24">
        <v>0</v>
      </c>
      <c r="AJ16" s="24">
        <v>0</v>
      </c>
      <c r="AK16" s="24">
        <v>5</v>
      </c>
      <c r="AL16" s="24">
        <v>205</v>
      </c>
      <c r="AM16" s="24">
        <v>0</v>
      </c>
      <c r="AN16" s="24">
        <v>0</v>
      </c>
      <c r="AO16" s="24">
        <v>11</v>
      </c>
      <c r="AP16" s="24">
        <v>790</v>
      </c>
      <c r="AQ16" s="24">
        <v>58</v>
      </c>
      <c r="AR16" s="24">
        <v>4407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60"/>
    </row>
    <row r="17" spans="1:54" ht="24" customHeight="1">
      <c r="A17" s="137" t="s">
        <v>66</v>
      </c>
      <c r="B17" s="138"/>
      <c r="C17" s="24">
        <v>145</v>
      </c>
      <c r="D17" s="24">
        <v>27753</v>
      </c>
      <c r="E17" s="24">
        <v>1</v>
      </c>
      <c r="F17" s="24">
        <v>100</v>
      </c>
      <c r="G17" s="24">
        <v>0</v>
      </c>
      <c r="H17" s="24">
        <v>0</v>
      </c>
      <c r="I17" s="24">
        <v>1</v>
      </c>
      <c r="J17" s="24">
        <v>50</v>
      </c>
      <c r="K17" s="24">
        <v>0</v>
      </c>
      <c r="L17" s="24">
        <v>0</v>
      </c>
      <c r="M17" s="24">
        <v>1</v>
      </c>
      <c r="N17" s="24">
        <v>200</v>
      </c>
      <c r="O17" s="24">
        <v>25</v>
      </c>
      <c r="P17" s="24">
        <v>7686</v>
      </c>
      <c r="Q17" s="24">
        <v>59</v>
      </c>
      <c r="R17" s="24">
        <v>12980</v>
      </c>
      <c r="S17" s="24">
        <v>0</v>
      </c>
      <c r="T17" s="24">
        <v>0</v>
      </c>
      <c r="U17" s="24">
        <v>37</v>
      </c>
      <c r="V17" s="24">
        <v>4260</v>
      </c>
      <c r="W17" s="137" t="s">
        <v>66</v>
      </c>
      <c r="X17" s="138"/>
      <c r="Y17" s="24">
        <v>1</v>
      </c>
      <c r="Z17" s="24">
        <v>200</v>
      </c>
      <c r="AA17" s="24">
        <v>0</v>
      </c>
      <c r="AB17" s="24">
        <v>0</v>
      </c>
      <c r="AC17" s="24">
        <v>1</v>
      </c>
      <c r="AD17" s="24">
        <v>10</v>
      </c>
      <c r="AE17" s="24">
        <v>3</v>
      </c>
      <c r="AF17" s="24">
        <v>499</v>
      </c>
      <c r="AG17" s="24">
        <v>3</v>
      </c>
      <c r="AH17" s="24">
        <v>440</v>
      </c>
      <c r="AI17" s="24">
        <v>0</v>
      </c>
      <c r="AJ17" s="24">
        <v>0</v>
      </c>
      <c r="AK17" s="24">
        <v>1</v>
      </c>
      <c r="AL17" s="24">
        <v>10</v>
      </c>
      <c r="AM17" s="24">
        <v>0</v>
      </c>
      <c r="AN17" s="24">
        <v>0</v>
      </c>
      <c r="AO17" s="24">
        <v>3</v>
      </c>
      <c r="AP17" s="24">
        <v>500</v>
      </c>
      <c r="AQ17" s="24">
        <v>9</v>
      </c>
      <c r="AR17" s="24">
        <v>818</v>
      </c>
      <c r="AS17" s="60"/>
      <c r="AT17" s="60"/>
      <c r="AU17" s="60"/>
      <c r="AV17" s="60"/>
      <c r="AW17" s="60"/>
      <c r="AX17" s="60"/>
      <c r="AY17" s="60"/>
      <c r="AZ17" s="60"/>
      <c r="BA17" s="60"/>
      <c r="BB17" s="60"/>
    </row>
    <row r="18" spans="1:54" ht="24" customHeight="1">
      <c r="A18" s="137" t="s">
        <v>67</v>
      </c>
      <c r="B18" s="138"/>
      <c r="C18" s="24">
        <v>153</v>
      </c>
      <c r="D18" s="24">
        <v>21842</v>
      </c>
      <c r="E18" s="24">
        <v>2</v>
      </c>
      <c r="F18" s="24">
        <v>440</v>
      </c>
      <c r="G18" s="24">
        <v>1</v>
      </c>
      <c r="H18" s="24">
        <v>20</v>
      </c>
      <c r="I18" s="24">
        <v>2</v>
      </c>
      <c r="J18" s="24">
        <v>400</v>
      </c>
      <c r="K18" s="24">
        <v>0</v>
      </c>
      <c r="L18" s="24">
        <v>0</v>
      </c>
      <c r="M18" s="24">
        <v>1</v>
      </c>
      <c r="N18" s="24">
        <v>100</v>
      </c>
      <c r="O18" s="24">
        <v>21</v>
      </c>
      <c r="P18" s="24">
        <v>3830</v>
      </c>
      <c r="Q18" s="24">
        <v>57</v>
      </c>
      <c r="R18" s="24">
        <v>7741</v>
      </c>
      <c r="S18" s="24">
        <v>1</v>
      </c>
      <c r="T18" s="24">
        <v>240</v>
      </c>
      <c r="U18" s="24">
        <v>42</v>
      </c>
      <c r="V18" s="24">
        <v>5407</v>
      </c>
      <c r="W18" s="137" t="s">
        <v>67</v>
      </c>
      <c r="X18" s="138"/>
      <c r="Y18" s="24">
        <v>0</v>
      </c>
      <c r="Z18" s="24">
        <v>0</v>
      </c>
      <c r="AA18" s="24">
        <v>0</v>
      </c>
      <c r="AB18" s="24">
        <v>0</v>
      </c>
      <c r="AC18" s="24">
        <v>5</v>
      </c>
      <c r="AD18" s="24">
        <v>850</v>
      </c>
      <c r="AE18" s="24">
        <v>3</v>
      </c>
      <c r="AF18" s="24">
        <v>430</v>
      </c>
      <c r="AG18" s="24">
        <v>6</v>
      </c>
      <c r="AH18" s="24">
        <v>900</v>
      </c>
      <c r="AI18" s="24">
        <v>0</v>
      </c>
      <c r="AJ18" s="24">
        <v>0</v>
      </c>
      <c r="AK18" s="24">
        <v>1</v>
      </c>
      <c r="AL18" s="24">
        <v>200</v>
      </c>
      <c r="AM18" s="24">
        <v>0</v>
      </c>
      <c r="AN18" s="24">
        <v>0</v>
      </c>
      <c r="AO18" s="24">
        <v>4</v>
      </c>
      <c r="AP18" s="24">
        <v>305</v>
      </c>
      <c r="AQ18" s="24">
        <v>7</v>
      </c>
      <c r="AR18" s="24">
        <v>980</v>
      </c>
      <c r="AS18" s="60"/>
      <c r="AT18" s="60"/>
      <c r="AU18" s="60"/>
      <c r="AV18" s="60"/>
      <c r="AW18" s="60"/>
      <c r="AX18" s="60"/>
      <c r="AY18" s="60"/>
      <c r="AZ18" s="60"/>
      <c r="BA18" s="60"/>
      <c r="BB18" s="60"/>
    </row>
    <row r="19" spans="1:54" ht="24" customHeight="1">
      <c r="A19" s="137" t="s">
        <v>68</v>
      </c>
      <c r="B19" s="138"/>
      <c r="C19" s="24">
        <v>126</v>
      </c>
      <c r="D19" s="24">
        <v>18941</v>
      </c>
      <c r="E19" s="24">
        <v>3</v>
      </c>
      <c r="F19" s="24">
        <v>125</v>
      </c>
      <c r="G19" s="24">
        <v>2</v>
      </c>
      <c r="H19" s="24">
        <v>430</v>
      </c>
      <c r="I19" s="24">
        <v>2</v>
      </c>
      <c r="J19" s="24">
        <v>265</v>
      </c>
      <c r="K19" s="24">
        <v>1</v>
      </c>
      <c r="L19" s="24">
        <v>245</v>
      </c>
      <c r="M19" s="24">
        <v>0</v>
      </c>
      <c r="N19" s="24">
        <v>0</v>
      </c>
      <c r="O19" s="24">
        <v>18</v>
      </c>
      <c r="P19" s="24">
        <v>5218</v>
      </c>
      <c r="Q19" s="24">
        <v>52</v>
      </c>
      <c r="R19" s="24">
        <v>6541</v>
      </c>
      <c r="S19" s="24">
        <v>2</v>
      </c>
      <c r="T19" s="24">
        <v>400</v>
      </c>
      <c r="U19" s="24">
        <v>21</v>
      </c>
      <c r="V19" s="24">
        <v>2182</v>
      </c>
      <c r="W19" s="137" t="s">
        <v>68</v>
      </c>
      <c r="X19" s="138"/>
      <c r="Y19" s="24">
        <v>1</v>
      </c>
      <c r="Z19" s="24">
        <v>200</v>
      </c>
      <c r="AA19" s="24">
        <v>0</v>
      </c>
      <c r="AB19" s="24">
        <v>0</v>
      </c>
      <c r="AC19" s="24">
        <v>1</v>
      </c>
      <c r="AD19" s="24">
        <v>248</v>
      </c>
      <c r="AE19" s="24">
        <v>0</v>
      </c>
      <c r="AF19" s="24">
        <v>0</v>
      </c>
      <c r="AG19" s="24">
        <v>2</v>
      </c>
      <c r="AH19" s="24">
        <v>300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9</v>
      </c>
      <c r="AP19" s="24">
        <v>950</v>
      </c>
      <c r="AQ19" s="24">
        <v>11</v>
      </c>
      <c r="AR19" s="24">
        <v>1787</v>
      </c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0" spans="1:54" ht="24" customHeight="1">
      <c r="A20" s="137" t="s">
        <v>69</v>
      </c>
      <c r="B20" s="138"/>
      <c r="C20" s="24">
        <v>270</v>
      </c>
      <c r="D20" s="24">
        <v>36957</v>
      </c>
      <c r="E20" s="24">
        <v>10</v>
      </c>
      <c r="F20" s="24">
        <v>1162</v>
      </c>
      <c r="G20" s="24">
        <v>0</v>
      </c>
      <c r="H20" s="24">
        <v>0</v>
      </c>
      <c r="I20" s="24">
        <v>15</v>
      </c>
      <c r="J20" s="24">
        <v>2444</v>
      </c>
      <c r="K20" s="24">
        <v>3</v>
      </c>
      <c r="L20" s="24">
        <v>1400</v>
      </c>
      <c r="M20" s="24">
        <v>1</v>
      </c>
      <c r="N20" s="24">
        <v>200</v>
      </c>
      <c r="O20" s="24">
        <v>45</v>
      </c>
      <c r="P20" s="24">
        <v>7746</v>
      </c>
      <c r="Q20" s="24">
        <v>114</v>
      </c>
      <c r="R20" s="24">
        <v>14473</v>
      </c>
      <c r="S20" s="24">
        <v>1</v>
      </c>
      <c r="T20" s="24">
        <v>200</v>
      </c>
      <c r="U20" s="24">
        <v>42</v>
      </c>
      <c r="V20" s="24">
        <v>4657</v>
      </c>
      <c r="W20" s="137" t="s">
        <v>69</v>
      </c>
      <c r="X20" s="138"/>
      <c r="Y20" s="24">
        <v>0</v>
      </c>
      <c r="Z20" s="24">
        <v>0</v>
      </c>
      <c r="AA20" s="24">
        <v>1</v>
      </c>
      <c r="AB20" s="24">
        <v>100</v>
      </c>
      <c r="AC20" s="24">
        <v>0</v>
      </c>
      <c r="AD20" s="24">
        <v>0</v>
      </c>
      <c r="AE20" s="24">
        <v>6</v>
      </c>
      <c r="AF20" s="24">
        <v>1120</v>
      </c>
      <c r="AG20" s="24">
        <v>8</v>
      </c>
      <c r="AH20" s="24">
        <v>865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10</v>
      </c>
      <c r="AP20" s="24">
        <v>1260</v>
      </c>
      <c r="AQ20" s="24">
        <v>14</v>
      </c>
      <c r="AR20" s="24">
        <v>1330</v>
      </c>
      <c r="AS20" s="60"/>
      <c r="AT20" s="60"/>
      <c r="AU20" s="60"/>
      <c r="AV20" s="60"/>
      <c r="AW20" s="60"/>
      <c r="AX20" s="60"/>
      <c r="AY20" s="60"/>
      <c r="AZ20" s="60"/>
      <c r="BA20" s="60"/>
      <c r="BB20" s="60"/>
    </row>
    <row r="21" spans="1:54" ht="24" customHeight="1">
      <c r="A21" s="137" t="s">
        <v>70</v>
      </c>
      <c r="B21" s="138"/>
      <c r="C21" s="24">
        <v>91</v>
      </c>
      <c r="D21" s="24">
        <v>15026</v>
      </c>
      <c r="E21" s="24">
        <v>9</v>
      </c>
      <c r="F21" s="24">
        <v>1700</v>
      </c>
      <c r="G21" s="24">
        <v>0</v>
      </c>
      <c r="H21" s="24">
        <v>0</v>
      </c>
      <c r="I21" s="24">
        <v>2</v>
      </c>
      <c r="J21" s="24">
        <v>270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1740</v>
      </c>
      <c r="Q21" s="24">
        <v>36</v>
      </c>
      <c r="R21" s="24">
        <v>6857</v>
      </c>
      <c r="S21" s="24">
        <v>0</v>
      </c>
      <c r="T21" s="24">
        <v>0</v>
      </c>
      <c r="U21" s="24">
        <v>25</v>
      </c>
      <c r="V21" s="24">
        <v>3234</v>
      </c>
      <c r="W21" s="137" t="s">
        <v>70</v>
      </c>
      <c r="X21" s="13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4</v>
      </c>
      <c r="AH21" s="24">
        <v>610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315</v>
      </c>
      <c r="AQ21" s="24">
        <v>2</v>
      </c>
      <c r="AR21" s="24">
        <v>300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1:54" ht="24" customHeight="1">
      <c r="A22" s="137" t="s">
        <v>71</v>
      </c>
      <c r="B22" s="138"/>
      <c r="C22" s="24">
        <v>138</v>
      </c>
      <c r="D22" s="24">
        <v>23495</v>
      </c>
      <c r="E22" s="24">
        <v>13</v>
      </c>
      <c r="F22" s="24">
        <v>2508</v>
      </c>
      <c r="G22" s="24">
        <v>0</v>
      </c>
      <c r="H22" s="24">
        <v>0</v>
      </c>
      <c r="I22" s="24">
        <v>9</v>
      </c>
      <c r="J22" s="24">
        <v>1536</v>
      </c>
      <c r="K22" s="24">
        <v>1</v>
      </c>
      <c r="L22" s="24">
        <v>220</v>
      </c>
      <c r="M22" s="24">
        <v>1</v>
      </c>
      <c r="N22" s="24">
        <v>240</v>
      </c>
      <c r="O22" s="24">
        <v>24</v>
      </c>
      <c r="P22" s="24">
        <v>7143</v>
      </c>
      <c r="Q22" s="24">
        <v>51</v>
      </c>
      <c r="R22" s="24">
        <v>5633</v>
      </c>
      <c r="S22" s="24">
        <v>2</v>
      </c>
      <c r="T22" s="24">
        <v>2030</v>
      </c>
      <c r="U22" s="24">
        <v>17</v>
      </c>
      <c r="V22" s="24">
        <v>1779</v>
      </c>
      <c r="W22" s="137" t="s">
        <v>71</v>
      </c>
      <c r="X22" s="138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150</v>
      </c>
      <c r="AE22" s="24">
        <v>0</v>
      </c>
      <c r="AF22" s="24">
        <v>0</v>
      </c>
      <c r="AG22" s="24">
        <v>6</v>
      </c>
      <c r="AH22" s="24">
        <v>910</v>
      </c>
      <c r="AI22" s="24">
        <v>0</v>
      </c>
      <c r="AJ22" s="24">
        <v>0</v>
      </c>
      <c r="AK22" s="24">
        <v>1</v>
      </c>
      <c r="AL22" s="24">
        <v>100</v>
      </c>
      <c r="AM22" s="24">
        <v>0</v>
      </c>
      <c r="AN22" s="24">
        <v>0</v>
      </c>
      <c r="AO22" s="24">
        <v>6</v>
      </c>
      <c r="AP22" s="24">
        <v>640</v>
      </c>
      <c r="AQ22" s="24">
        <v>6</v>
      </c>
      <c r="AR22" s="24">
        <v>606</v>
      </c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spans="1:54" ht="24" customHeight="1">
      <c r="A23" s="137" t="s">
        <v>72</v>
      </c>
      <c r="B23" s="138"/>
      <c r="C23" s="24">
        <v>90</v>
      </c>
      <c r="D23" s="24">
        <v>9931</v>
      </c>
      <c r="E23" s="24">
        <v>6</v>
      </c>
      <c r="F23" s="24">
        <v>770</v>
      </c>
      <c r="G23" s="24">
        <v>1</v>
      </c>
      <c r="H23" s="24">
        <v>200</v>
      </c>
      <c r="I23" s="24">
        <v>0</v>
      </c>
      <c r="J23" s="24">
        <v>0</v>
      </c>
      <c r="K23" s="24">
        <v>0</v>
      </c>
      <c r="L23" s="24">
        <v>0</v>
      </c>
      <c r="M23" s="24">
        <v>2</v>
      </c>
      <c r="N23" s="24">
        <v>400</v>
      </c>
      <c r="O23" s="24">
        <v>15</v>
      </c>
      <c r="P23" s="24">
        <v>2578</v>
      </c>
      <c r="Q23" s="24">
        <v>37</v>
      </c>
      <c r="R23" s="24">
        <v>3809</v>
      </c>
      <c r="S23" s="24">
        <v>1</v>
      </c>
      <c r="T23" s="24">
        <v>10</v>
      </c>
      <c r="U23" s="24">
        <v>17</v>
      </c>
      <c r="V23" s="24">
        <v>1218</v>
      </c>
      <c r="W23" s="137" t="s">
        <v>72</v>
      </c>
      <c r="X23" s="138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50</v>
      </c>
      <c r="AE23" s="24">
        <v>0</v>
      </c>
      <c r="AF23" s="24">
        <v>0</v>
      </c>
      <c r="AG23" s="24">
        <v>1</v>
      </c>
      <c r="AH23" s="24">
        <v>200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383</v>
      </c>
      <c r="AQ23" s="24">
        <v>4</v>
      </c>
      <c r="AR23" s="24">
        <v>313</v>
      </c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spans="1:54" ht="24" customHeight="1">
      <c r="A24" s="137" t="s">
        <v>73</v>
      </c>
      <c r="B24" s="138"/>
      <c r="C24" s="24">
        <v>193</v>
      </c>
      <c r="D24" s="24">
        <v>29588</v>
      </c>
      <c r="E24" s="24">
        <v>9</v>
      </c>
      <c r="F24" s="24">
        <v>1353</v>
      </c>
      <c r="G24" s="24">
        <v>1</v>
      </c>
      <c r="H24" s="24">
        <v>200</v>
      </c>
      <c r="I24" s="24">
        <v>4</v>
      </c>
      <c r="J24" s="24">
        <v>600</v>
      </c>
      <c r="K24" s="24">
        <v>0</v>
      </c>
      <c r="L24" s="24">
        <v>0</v>
      </c>
      <c r="M24" s="24">
        <v>2</v>
      </c>
      <c r="N24" s="24">
        <v>230</v>
      </c>
      <c r="O24" s="24">
        <v>35</v>
      </c>
      <c r="P24" s="24">
        <v>7964</v>
      </c>
      <c r="Q24" s="24">
        <v>73</v>
      </c>
      <c r="R24" s="24">
        <v>10187</v>
      </c>
      <c r="S24" s="24">
        <v>2</v>
      </c>
      <c r="T24" s="24">
        <v>400</v>
      </c>
      <c r="U24" s="24">
        <v>38</v>
      </c>
      <c r="V24" s="24">
        <v>4015</v>
      </c>
      <c r="W24" s="137" t="s">
        <v>73</v>
      </c>
      <c r="X24" s="138"/>
      <c r="Y24" s="24">
        <v>3</v>
      </c>
      <c r="Z24" s="24">
        <v>410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500</v>
      </c>
      <c r="AG24" s="24">
        <v>4</v>
      </c>
      <c r="AH24" s="24">
        <v>1600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8</v>
      </c>
      <c r="AP24" s="24">
        <v>649</v>
      </c>
      <c r="AQ24" s="24">
        <v>11</v>
      </c>
      <c r="AR24" s="24">
        <v>1480</v>
      </c>
      <c r="AS24" s="60"/>
      <c r="AT24" s="60"/>
      <c r="AU24" s="60"/>
      <c r="AV24" s="60"/>
      <c r="AW24" s="60"/>
      <c r="AX24" s="60"/>
      <c r="AY24" s="60"/>
      <c r="AZ24" s="60"/>
      <c r="BA24" s="60"/>
      <c r="BB24" s="60"/>
    </row>
    <row r="25" spans="1:54" ht="24" customHeight="1">
      <c r="A25" s="137" t="s">
        <v>6</v>
      </c>
      <c r="B25" s="138"/>
      <c r="C25" s="24">
        <v>81</v>
      </c>
      <c r="D25" s="24">
        <v>12130</v>
      </c>
      <c r="E25" s="24">
        <v>1</v>
      </c>
      <c r="F25" s="24">
        <v>100</v>
      </c>
      <c r="G25" s="24">
        <v>0</v>
      </c>
      <c r="H25" s="24">
        <v>0</v>
      </c>
      <c r="I25" s="24">
        <v>6</v>
      </c>
      <c r="J25" s="24">
        <v>751</v>
      </c>
      <c r="K25" s="24">
        <v>0</v>
      </c>
      <c r="L25" s="24">
        <v>0</v>
      </c>
      <c r="M25" s="24">
        <v>0</v>
      </c>
      <c r="N25" s="24">
        <v>0</v>
      </c>
      <c r="O25" s="24">
        <v>15</v>
      </c>
      <c r="P25" s="24">
        <v>3523</v>
      </c>
      <c r="Q25" s="24">
        <v>22</v>
      </c>
      <c r="R25" s="24">
        <v>2693</v>
      </c>
      <c r="S25" s="24">
        <v>0</v>
      </c>
      <c r="T25" s="24">
        <v>0</v>
      </c>
      <c r="U25" s="24">
        <v>15</v>
      </c>
      <c r="V25" s="24">
        <v>1604</v>
      </c>
      <c r="W25" s="137" t="s">
        <v>6</v>
      </c>
      <c r="X25" s="13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8</v>
      </c>
      <c r="AH25" s="24">
        <v>1200</v>
      </c>
      <c r="AI25" s="24">
        <v>0</v>
      </c>
      <c r="AJ25" s="24">
        <v>0</v>
      </c>
      <c r="AK25" s="24">
        <v>1</v>
      </c>
      <c r="AL25" s="24">
        <v>200</v>
      </c>
      <c r="AM25" s="24">
        <v>0</v>
      </c>
      <c r="AN25" s="24">
        <v>0</v>
      </c>
      <c r="AO25" s="24">
        <v>5</v>
      </c>
      <c r="AP25" s="24">
        <v>503</v>
      </c>
      <c r="AQ25" s="24">
        <v>7</v>
      </c>
      <c r="AR25" s="24">
        <v>1356</v>
      </c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4" ht="24" customHeight="1">
      <c r="A26" s="137" t="s">
        <v>74</v>
      </c>
      <c r="B26" s="138"/>
      <c r="C26" s="24">
        <v>83</v>
      </c>
      <c r="D26" s="24">
        <v>12532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248</v>
      </c>
      <c r="K26" s="24">
        <v>0</v>
      </c>
      <c r="L26" s="24">
        <v>0</v>
      </c>
      <c r="M26" s="24">
        <v>0</v>
      </c>
      <c r="N26" s="24">
        <v>0</v>
      </c>
      <c r="O26" s="24">
        <v>21</v>
      </c>
      <c r="P26" s="24">
        <v>4658</v>
      </c>
      <c r="Q26" s="24">
        <v>27</v>
      </c>
      <c r="R26" s="24">
        <v>3405</v>
      </c>
      <c r="S26" s="24">
        <v>1</v>
      </c>
      <c r="T26" s="24">
        <v>248</v>
      </c>
      <c r="U26" s="24">
        <v>19</v>
      </c>
      <c r="V26" s="24">
        <v>2678</v>
      </c>
      <c r="W26" s="137" t="s">
        <v>74</v>
      </c>
      <c r="X26" s="138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3</v>
      </c>
      <c r="AF26" s="24">
        <v>270</v>
      </c>
      <c r="AG26" s="24">
        <v>3</v>
      </c>
      <c r="AH26" s="24">
        <v>640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130</v>
      </c>
      <c r="AQ26" s="24">
        <v>6</v>
      </c>
      <c r="AR26" s="24">
        <v>255</v>
      </c>
      <c r="AS26" s="60"/>
      <c r="AT26" s="60"/>
      <c r="AU26" s="60"/>
      <c r="AV26" s="60"/>
      <c r="AW26" s="60"/>
      <c r="AX26" s="60"/>
      <c r="AY26" s="60"/>
      <c r="AZ26" s="60"/>
      <c r="BA26" s="60"/>
      <c r="BB26" s="60"/>
    </row>
    <row r="27" spans="1:54" ht="24" customHeight="1">
      <c r="A27" s="137" t="s">
        <v>75</v>
      </c>
      <c r="B27" s="138"/>
      <c r="C27" s="24">
        <v>46</v>
      </c>
      <c r="D27" s="24">
        <v>5568</v>
      </c>
      <c r="E27" s="24">
        <v>1</v>
      </c>
      <c r="F27" s="24">
        <v>200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1436</v>
      </c>
      <c r="Q27" s="24">
        <v>13</v>
      </c>
      <c r="R27" s="24">
        <v>819</v>
      </c>
      <c r="S27" s="24">
        <v>0</v>
      </c>
      <c r="T27" s="24">
        <v>0</v>
      </c>
      <c r="U27" s="24">
        <v>16</v>
      </c>
      <c r="V27" s="24">
        <v>1540</v>
      </c>
      <c r="W27" s="137" t="s">
        <v>75</v>
      </c>
      <c r="X27" s="138"/>
      <c r="Y27" s="24">
        <v>0</v>
      </c>
      <c r="Z27" s="24">
        <v>0</v>
      </c>
      <c r="AA27" s="24">
        <v>1</v>
      </c>
      <c r="AB27" s="24">
        <v>250</v>
      </c>
      <c r="AC27" s="24">
        <v>0</v>
      </c>
      <c r="AD27" s="24">
        <v>0</v>
      </c>
      <c r="AE27" s="24">
        <v>0</v>
      </c>
      <c r="AF27" s="24">
        <v>0</v>
      </c>
      <c r="AG27" s="24">
        <v>3</v>
      </c>
      <c r="AH27" s="24">
        <v>443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9</v>
      </c>
      <c r="AP27" s="24">
        <v>880</v>
      </c>
      <c r="AQ27" s="24">
        <v>0</v>
      </c>
      <c r="AR27" s="24">
        <v>0</v>
      </c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spans="1:54" ht="24" customHeight="1">
      <c r="A28" s="137" t="s">
        <v>76</v>
      </c>
      <c r="B28" s="138"/>
      <c r="C28" s="24">
        <v>76</v>
      </c>
      <c r="D28" s="24">
        <v>10380</v>
      </c>
      <c r="E28" s="24">
        <v>1</v>
      </c>
      <c r="F28" s="24">
        <v>200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11</v>
      </c>
      <c r="P28" s="24">
        <v>2280</v>
      </c>
      <c r="Q28" s="24">
        <v>33</v>
      </c>
      <c r="R28" s="24">
        <v>4390</v>
      </c>
      <c r="S28" s="24">
        <v>0</v>
      </c>
      <c r="T28" s="24">
        <v>0</v>
      </c>
      <c r="U28" s="24">
        <v>20</v>
      </c>
      <c r="V28" s="24">
        <v>2190</v>
      </c>
      <c r="W28" s="137" t="s">
        <v>76</v>
      </c>
      <c r="X28" s="13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100</v>
      </c>
      <c r="AG28" s="24">
        <v>4</v>
      </c>
      <c r="AH28" s="24">
        <v>530</v>
      </c>
      <c r="AI28" s="24">
        <v>0</v>
      </c>
      <c r="AJ28" s="24">
        <v>0</v>
      </c>
      <c r="AK28" s="24">
        <v>2</v>
      </c>
      <c r="AL28" s="24">
        <v>300</v>
      </c>
      <c r="AM28" s="24">
        <v>0</v>
      </c>
      <c r="AN28" s="24">
        <v>0</v>
      </c>
      <c r="AO28" s="24">
        <v>2</v>
      </c>
      <c r="AP28" s="24">
        <v>290</v>
      </c>
      <c r="AQ28" s="24">
        <v>2</v>
      </c>
      <c r="AR28" s="24">
        <v>100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</row>
    <row r="29" spans="1:54" ht="24" customHeight="1">
      <c r="A29" s="137" t="s">
        <v>77</v>
      </c>
      <c r="B29" s="138"/>
      <c r="C29" s="24">
        <v>124</v>
      </c>
      <c r="D29" s="24">
        <v>18900</v>
      </c>
      <c r="E29" s="24">
        <v>2</v>
      </c>
      <c r="F29" s="24">
        <v>260</v>
      </c>
      <c r="G29" s="24">
        <v>1</v>
      </c>
      <c r="H29" s="24">
        <v>200</v>
      </c>
      <c r="I29" s="24">
        <v>4</v>
      </c>
      <c r="J29" s="24">
        <v>243</v>
      </c>
      <c r="K29" s="24">
        <v>0</v>
      </c>
      <c r="L29" s="24">
        <v>0</v>
      </c>
      <c r="M29" s="24">
        <v>0</v>
      </c>
      <c r="N29" s="24">
        <v>0</v>
      </c>
      <c r="O29" s="24">
        <v>22</v>
      </c>
      <c r="P29" s="24">
        <v>4759</v>
      </c>
      <c r="Q29" s="24">
        <v>46</v>
      </c>
      <c r="R29" s="24">
        <v>7015</v>
      </c>
      <c r="S29" s="24">
        <v>0</v>
      </c>
      <c r="T29" s="24">
        <v>0</v>
      </c>
      <c r="U29" s="24">
        <v>31</v>
      </c>
      <c r="V29" s="24">
        <v>3145</v>
      </c>
      <c r="W29" s="137" t="s">
        <v>77</v>
      </c>
      <c r="X29" s="138"/>
      <c r="Y29" s="24">
        <v>1</v>
      </c>
      <c r="Z29" s="24">
        <v>200</v>
      </c>
      <c r="AA29" s="24">
        <v>0</v>
      </c>
      <c r="AB29" s="24">
        <v>0</v>
      </c>
      <c r="AC29" s="24">
        <v>0</v>
      </c>
      <c r="AD29" s="24">
        <v>0</v>
      </c>
      <c r="AE29" s="24">
        <v>4</v>
      </c>
      <c r="AF29" s="24">
        <v>1600</v>
      </c>
      <c r="AG29" s="24">
        <v>1</v>
      </c>
      <c r="AH29" s="24">
        <v>100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650</v>
      </c>
      <c r="AQ29" s="24">
        <v>8</v>
      </c>
      <c r="AR29" s="24">
        <v>728</v>
      </c>
      <c r="AS29" s="60"/>
      <c r="AT29" s="60"/>
      <c r="AU29" s="60"/>
      <c r="AV29" s="60"/>
      <c r="AW29" s="60"/>
      <c r="AX29" s="60"/>
      <c r="AY29" s="60"/>
      <c r="AZ29" s="60"/>
      <c r="BA29" s="60"/>
      <c r="BB29" s="60"/>
    </row>
    <row r="30" spans="1:54" ht="24" customHeight="1">
      <c r="A30" s="137" t="s">
        <v>78</v>
      </c>
      <c r="B30" s="138"/>
      <c r="C30" s="24">
        <v>74</v>
      </c>
      <c r="D30" s="24">
        <v>10790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1</v>
      </c>
      <c r="N30" s="24">
        <v>200</v>
      </c>
      <c r="O30" s="24">
        <v>7</v>
      </c>
      <c r="P30" s="24">
        <v>2240</v>
      </c>
      <c r="Q30" s="24">
        <v>36</v>
      </c>
      <c r="R30" s="24">
        <v>4956</v>
      </c>
      <c r="S30" s="24">
        <v>1</v>
      </c>
      <c r="T30" s="24">
        <v>200</v>
      </c>
      <c r="U30" s="24">
        <v>11</v>
      </c>
      <c r="V30" s="24">
        <v>1058</v>
      </c>
      <c r="W30" s="137" t="s">
        <v>78</v>
      </c>
      <c r="X30" s="138"/>
      <c r="Y30" s="24">
        <v>1</v>
      </c>
      <c r="Z30" s="24">
        <v>240</v>
      </c>
      <c r="AA30" s="24">
        <v>0</v>
      </c>
      <c r="AB30" s="24">
        <v>0</v>
      </c>
      <c r="AC30" s="24">
        <v>1</v>
      </c>
      <c r="AD30" s="24">
        <v>110</v>
      </c>
      <c r="AE30" s="24">
        <v>1</v>
      </c>
      <c r="AF30" s="24">
        <v>30</v>
      </c>
      <c r="AG30" s="24">
        <v>3</v>
      </c>
      <c r="AH30" s="24">
        <v>458</v>
      </c>
      <c r="AI30" s="24">
        <v>0</v>
      </c>
      <c r="AJ30" s="24">
        <v>0</v>
      </c>
      <c r="AK30" s="24">
        <v>1</v>
      </c>
      <c r="AL30" s="24">
        <v>150</v>
      </c>
      <c r="AM30" s="24">
        <v>0</v>
      </c>
      <c r="AN30" s="24">
        <v>0</v>
      </c>
      <c r="AO30" s="24">
        <v>4</v>
      </c>
      <c r="AP30" s="24">
        <v>600</v>
      </c>
      <c r="AQ30" s="24">
        <v>6</v>
      </c>
      <c r="AR30" s="24">
        <v>348</v>
      </c>
      <c r="AS30" s="60"/>
      <c r="AT30" s="60"/>
      <c r="AU30" s="60"/>
      <c r="AV30" s="60"/>
      <c r="AW30" s="60"/>
      <c r="AX30" s="60"/>
      <c r="AY30" s="60"/>
      <c r="AZ30" s="60"/>
      <c r="BA30" s="60"/>
      <c r="BB30" s="60"/>
    </row>
    <row r="31" spans="1:54" ht="24" customHeight="1">
      <c r="A31" s="137" t="s">
        <v>79</v>
      </c>
      <c r="B31" s="138"/>
      <c r="C31" s="24">
        <v>25</v>
      </c>
      <c r="D31" s="24">
        <v>3460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840</v>
      </c>
      <c r="Q31" s="24">
        <v>7</v>
      </c>
      <c r="R31" s="24">
        <v>500</v>
      </c>
      <c r="S31" s="24">
        <v>0</v>
      </c>
      <c r="T31" s="24">
        <v>0</v>
      </c>
      <c r="U31" s="24">
        <v>6</v>
      </c>
      <c r="V31" s="24">
        <v>760</v>
      </c>
      <c r="W31" s="137" t="s">
        <v>79</v>
      </c>
      <c r="X31" s="13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500</v>
      </c>
      <c r="AG31" s="24">
        <v>3</v>
      </c>
      <c r="AH31" s="24">
        <v>590</v>
      </c>
      <c r="AI31" s="24">
        <v>0</v>
      </c>
      <c r="AJ31" s="24">
        <v>0</v>
      </c>
      <c r="AK31" s="24">
        <v>1</v>
      </c>
      <c r="AL31" s="24">
        <v>200</v>
      </c>
      <c r="AM31" s="24">
        <v>0</v>
      </c>
      <c r="AN31" s="24">
        <v>0</v>
      </c>
      <c r="AO31" s="24">
        <v>1</v>
      </c>
      <c r="AP31" s="24">
        <v>20</v>
      </c>
      <c r="AQ31" s="24">
        <v>1</v>
      </c>
      <c r="AR31" s="24">
        <v>50</v>
      </c>
      <c r="AS31" s="60"/>
      <c r="AT31" s="60"/>
      <c r="AU31" s="60"/>
      <c r="AV31" s="60"/>
      <c r="AW31" s="60"/>
      <c r="AX31" s="60"/>
      <c r="AY31" s="60"/>
      <c r="AZ31" s="60"/>
      <c r="BA31" s="60"/>
      <c r="BB31" s="60"/>
    </row>
    <row r="32" spans="1:54" ht="24" customHeight="1">
      <c r="A32" s="137" t="s">
        <v>80</v>
      </c>
      <c r="B32" s="138"/>
      <c r="C32" s="24">
        <v>21</v>
      </c>
      <c r="D32" s="24">
        <v>2580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6</v>
      </c>
      <c r="R32" s="24">
        <v>400</v>
      </c>
      <c r="S32" s="24">
        <v>0</v>
      </c>
      <c r="T32" s="24">
        <v>0</v>
      </c>
      <c r="U32" s="24">
        <v>5</v>
      </c>
      <c r="V32" s="24">
        <v>520</v>
      </c>
      <c r="W32" s="137" t="s">
        <v>80</v>
      </c>
      <c r="X32" s="13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200</v>
      </c>
      <c r="AG32" s="24">
        <v>3</v>
      </c>
      <c r="AH32" s="24">
        <v>590</v>
      </c>
      <c r="AI32" s="24">
        <v>0</v>
      </c>
      <c r="AJ32" s="24">
        <v>0</v>
      </c>
      <c r="AK32" s="24">
        <v>1</v>
      </c>
      <c r="AL32" s="24">
        <v>200</v>
      </c>
      <c r="AM32" s="24">
        <v>0</v>
      </c>
      <c r="AN32" s="24">
        <v>0</v>
      </c>
      <c r="AO32" s="24">
        <v>1</v>
      </c>
      <c r="AP32" s="24">
        <v>20</v>
      </c>
      <c r="AQ32" s="24">
        <v>1</v>
      </c>
      <c r="AR32" s="24">
        <v>50</v>
      </c>
      <c r="AS32" s="60"/>
      <c r="AT32" s="60"/>
      <c r="AU32" s="60"/>
      <c r="AV32" s="60"/>
      <c r="AW32" s="60"/>
      <c r="AX32" s="60"/>
      <c r="AY32" s="60"/>
      <c r="AZ32" s="60"/>
      <c r="BA32" s="60"/>
      <c r="BB32" s="60"/>
    </row>
    <row r="33" spans="1:54" ht="24" customHeight="1">
      <c r="A33" s="223" t="s">
        <v>81</v>
      </c>
      <c r="B33" s="224"/>
      <c r="C33" s="115">
        <v>4</v>
      </c>
      <c r="D33" s="116">
        <v>880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1</v>
      </c>
      <c r="P33" s="116">
        <v>240</v>
      </c>
      <c r="Q33" s="116">
        <v>1</v>
      </c>
      <c r="R33" s="116">
        <v>100</v>
      </c>
      <c r="S33" s="116">
        <v>0</v>
      </c>
      <c r="T33" s="116">
        <v>0</v>
      </c>
      <c r="U33" s="116">
        <v>1</v>
      </c>
      <c r="V33" s="116">
        <v>240</v>
      </c>
      <c r="W33" s="223" t="s">
        <v>81</v>
      </c>
      <c r="X33" s="224"/>
      <c r="Y33" s="115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1</v>
      </c>
      <c r="AF33" s="116">
        <v>300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60"/>
      <c r="AT33" s="60"/>
      <c r="AU33" s="60"/>
      <c r="AV33" s="60"/>
      <c r="AW33" s="60"/>
      <c r="AX33" s="60"/>
      <c r="AY33" s="60"/>
      <c r="AZ33" s="60"/>
      <c r="BA33" s="60"/>
      <c r="BB33" s="60"/>
    </row>
    <row r="34" spans="1:5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中華民國113年5月20日編製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O34" s="51"/>
      <c r="AP34" s="51"/>
      <c r="AQ34" s="51"/>
      <c r="AR34" s="121" t="str">
        <f>'2492-00-01'!P34</f>
        <v>中華民國113年5月20日編製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6:5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2"/>
      <c r="AP35" s="52"/>
      <c r="AQ35" s="52"/>
      <c r="AR35" s="22" t="s">
        <v>58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</row>
    <row r="36" spans="6:54" s="19" customFormat="1" ht="15.75">
      <c r="F36" s="20"/>
      <c r="J36" s="20"/>
      <c r="AB36" s="20"/>
      <c r="AF36" s="20"/>
      <c r="AN36" s="22"/>
      <c r="AO36" s="52"/>
      <c r="AP36" s="52"/>
      <c r="AQ36" s="52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42" s="75" customFormat="1" ht="16.5">
      <c r="A37" s="74" t="s">
        <v>147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1:42" s="75" customFormat="1" ht="16.5">
      <c r="A38" s="74" t="s">
        <v>135</v>
      </c>
      <c r="B38" s="7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  <row r="39" spans="1:42" s="75" customFormat="1" ht="16.5">
      <c r="A39" s="76" t="s">
        <v>136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</row>
    <row r="40" spans="2:3" ht="15.75">
      <c r="B40" s="87" t="s">
        <v>143</v>
      </c>
      <c r="C40" s="61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 horizontalCentered="1"/>
  <pageMargins left="0.3937007874015748" right="0.1968503937007874" top="0.984251968503937" bottom="0.3937007874015748" header="0" footer="0"/>
  <pageSetup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5" zoomScaleSheetLayoutView="85" zoomScalePageLayoutView="0" workbookViewId="0" topLeftCell="A1">
      <selection activeCell="Y9" sqref="Y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7.87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28" t="s">
        <v>138</v>
      </c>
      <c r="B1" s="129"/>
      <c r="C1" s="47"/>
      <c r="D1" s="25"/>
      <c r="M1" s="4"/>
      <c r="N1" s="4"/>
      <c r="O1" s="4"/>
      <c r="P1" s="4"/>
      <c r="Q1" s="4"/>
      <c r="R1" s="4"/>
      <c r="T1" s="1" t="s">
        <v>2</v>
      </c>
      <c r="U1" s="187" t="s">
        <v>219</v>
      </c>
      <c r="V1" s="187"/>
      <c r="W1" s="128" t="s">
        <v>138</v>
      </c>
      <c r="X1" s="4"/>
      <c r="AJ1" s="4"/>
      <c r="AK1" s="4"/>
      <c r="AL1" s="4"/>
      <c r="AM1" s="4"/>
      <c r="AN1" s="4"/>
      <c r="AO1" s="4"/>
      <c r="AP1" s="1" t="s">
        <v>2</v>
      </c>
      <c r="AQ1" s="170" t="s">
        <v>219</v>
      </c>
      <c r="AR1" s="171"/>
    </row>
    <row r="2" spans="1:44" ht="16.5" customHeight="1">
      <c r="A2" s="128" t="s">
        <v>215</v>
      </c>
      <c r="B2" s="130" t="s">
        <v>217</v>
      </c>
      <c r="C2" s="54"/>
      <c r="D2" s="126"/>
      <c r="E2" s="7"/>
      <c r="F2" s="7"/>
      <c r="G2" s="7"/>
      <c r="H2" s="7"/>
      <c r="I2" s="7"/>
      <c r="K2" s="81"/>
      <c r="L2" s="81"/>
      <c r="M2" s="81"/>
      <c r="N2" s="81"/>
      <c r="O2" s="81"/>
      <c r="P2" s="81"/>
      <c r="Q2" s="81"/>
      <c r="R2" s="81"/>
      <c r="S2" s="8"/>
      <c r="T2" s="1" t="s">
        <v>41</v>
      </c>
      <c r="U2" s="188" t="s">
        <v>42</v>
      </c>
      <c r="V2" s="189"/>
      <c r="W2" s="128" t="s">
        <v>215</v>
      </c>
      <c r="X2" s="130" t="s">
        <v>217</v>
      </c>
      <c r="Y2" s="9"/>
      <c r="Z2" s="9"/>
      <c r="AA2" s="9"/>
      <c r="AB2" s="9"/>
      <c r="AC2" s="9"/>
      <c r="AD2" s="9"/>
      <c r="AE2" s="9"/>
      <c r="AF2" s="9"/>
      <c r="AG2" s="9"/>
      <c r="AI2" s="81"/>
      <c r="AJ2" s="81"/>
      <c r="AK2" s="81"/>
      <c r="AL2" s="81"/>
      <c r="AM2" s="81"/>
      <c r="AN2" s="81"/>
      <c r="AO2" s="81"/>
      <c r="AP2" s="1" t="s">
        <v>41</v>
      </c>
      <c r="AQ2" s="168" t="s">
        <v>42</v>
      </c>
      <c r="AR2" s="169"/>
    </row>
    <row r="3" spans="1:44" s="10" customFormat="1" ht="19.5" customHeight="1">
      <c r="A3" s="151" t="s">
        <v>43</v>
      </c>
      <c r="B3" s="23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1" t="s">
        <v>44</v>
      </c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</row>
    <row r="4" spans="1:44" s="10" customFormat="1" ht="19.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</row>
    <row r="5" spans="1:44" s="13" customFormat="1" ht="19.5" customHeight="1">
      <c r="A5" s="11"/>
      <c r="B5" s="11"/>
      <c r="C5" s="11"/>
      <c r="D5" s="11"/>
      <c r="E5" s="11"/>
      <c r="F5" s="11"/>
      <c r="G5" s="185" t="str">
        <f>'2492-00-02'!K5</f>
        <v>   中華民國 113年4月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82"/>
      <c r="S5" s="82"/>
      <c r="T5" s="82"/>
      <c r="V5" s="14" t="s">
        <v>130</v>
      </c>
      <c r="W5" s="11"/>
      <c r="X5" s="11"/>
      <c r="Y5" s="82"/>
      <c r="Z5" s="82"/>
      <c r="AA5" s="82"/>
      <c r="AB5" s="82"/>
      <c r="AC5" s="154" t="str">
        <f>'2492-00-02'!K5</f>
        <v>   中華民國 113年4月</v>
      </c>
      <c r="AD5" s="155"/>
      <c r="AE5" s="155"/>
      <c r="AF5" s="155"/>
      <c r="AG5" s="155"/>
      <c r="AH5" s="155"/>
      <c r="AI5" s="155"/>
      <c r="AJ5" s="155"/>
      <c r="AK5" s="3"/>
      <c r="AL5" s="3"/>
      <c r="AM5" s="3"/>
      <c r="AN5" s="3"/>
      <c r="AO5" s="3"/>
      <c r="AP5" s="3"/>
      <c r="AQ5" s="11"/>
      <c r="AR5" s="28" t="s">
        <v>130</v>
      </c>
    </row>
    <row r="6" spans="1:44" ht="16.5" customHeight="1">
      <c r="A6" s="237" t="s">
        <v>45</v>
      </c>
      <c r="B6" s="249"/>
      <c r="C6" s="156" t="s">
        <v>46</v>
      </c>
      <c r="D6" s="157"/>
      <c r="E6" s="164" t="s">
        <v>26</v>
      </c>
      <c r="F6" s="165"/>
      <c r="G6" s="147" t="s">
        <v>11</v>
      </c>
      <c r="H6" s="157"/>
      <c r="I6" s="147" t="s">
        <v>9</v>
      </c>
      <c r="J6" s="157"/>
      <c r="K6" s="164" t="s">
        <v>31</v>
      </c>
      <c r="L6" s="165"/>
      <c r="M6" s="236" t="s">
        <v>47</v>
      </c>
      <c r="N6" s="248"/>
      <c r="O6" s="236" t="s">
        <v>150</v>
      </c>
      <c r="P6" s="165"/>
      <c r="Q6" s="147" t="s">
        <v>12</v>
      </c>
      <c r="R6" s="157"/>
      <c r="S6" s="156" t="s">
        <v>33</v>
      </c>
      <c r="T6" s="157"/>
      <c r="U6" s="147" t="s">
        <v>13</v>
      </c>
      <c r="V6" s="157"/>
      <c r="W6" s="237" t="s">
        <v>45</v>
      </c>
      <c r="X6" s="254"/>
      <c r="Y6" s="244" t="s">
        <v>221</v>
      </c>
      <c r="Z6" s="245"/>
      <c r="AA6" s="147" t="s">
        <v>14</v>
      </c>
      <c r="AB6" s="157"/>
      <c r="AC6" s="147" t="s">
        <v>34</v>
      </c>
      <c r="AD6" s="157"/>
      <c r="AE6" s="147" t="s">
        <v>48</v>
      </c>
      <c r="AF6" s="148"/>
      <c r="AG6" s="164" t="s">
        <v>49</v>
      </c>
      <c r="AH6" s="165"/>
      <c r="AI6" s="147" t="s">
        <v>50</v>
      </c>
      <c r="AJ6" s="148"/>
      <c r="AK6" s="147" t="s">
        <v>154</v>
      </c>
      <c r="AL6" s="148"/>
      <c r="AM6" s="147" t="s">
        <v>51</v>
      </c>
      <c r="AN6" s="148"/>
      <c r="AO6" s="147" t="s">
        <v>52</v>
      </c>
      <c r="AP6" s="148"/>
      <c r="AQ6" s="147" t="s">
        <v>8</v>
      </c>
      <c r="AR6" s="157"/>
    </row>
    <row r="7" spans="1:44" ht="16.5" customHeight="1">
      <c r="A7" s="239"/>
      <c r="B7" s="250"/>
      <c r="C7" s="158"/>
      <c r="D7" s="159"/>
      <c r="E7" s="166"/>
      <c r="F7" s="167"/>
      <c r="G7" s="158"/>
      <c r="H7" s="159"/>
      <c r="I7" s="158"/>
      <c r="J7" s="159"/>
      <c r="K7" s="166"/>
      <c r="L7" s="167"/>
      <c r="M7" s="166" t="s">
        <v>53</v>
      </c>
      <c r="N7" s="167"/>
      <c r="O7" s="166"/>
      <c r="P7" s="167"/>
      <c r="Q7" s="158"/>
      <c r="R7" s="159"/>
      <c r="S7" s="158"/>
      <c r="T7" s="159"/>
      <c r="U7" s="158"/>
      <c r="V7" s="159"/>
      <c r="W7" s="255"/>
      <c r="X7" s="256"/>
      <c r="Y7" s="246"/>
      <c r="Z7" s="247"/>
      <c r="AA7" s="158"/>
      <c r="AB7" s="159"/>
      <c r="AC7" s="158"/>
      <c r="AD7" s="159"/>
      <c r="AE7" s="225" t="s">
        <v>54</v>
      </c>
      <c r="AF7" s="159"/>
      <c r="AG7" s="166"/>
      <c r="AH7" s="167"/>
      <c r="AI7" s="225" t="s">
        <v>55</v>
      </c>
      <c r="AJ7" s="159"/>
      <c r="AK7" s="225"/>
      <c r="AL7" s="243"/>
      <c r="AM7" s="225" t="s">
        <v>56</v>
      </c>
      <c r="AN7" s="159"/>
      <c r="AO7" s="252" t="s">
        <v>57</v>
      </c>
      <c r="AP7" s="253"/>
      <c r="AQ7" s="158"/>
      <c r="AR7" s="159"/>
    </row>
    <row r="8" spans="1:44" ht="22.5" customHeight="1">
      <c r="A8" s="241"/>
      <c r="B8" s="25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57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3" t="s">
        <v>10</v>
      </c>
      <c r="B9" s="144"/>
      <c r="C9" s="24">
        <v>4332</v>
      </c>
      <c r="D9" s="24">
        <v>661287</v>
      </c>
      <c r="E9" s="24">
        <v>37</v>
      </c>
      <c r="F9" s="24">
        <v>5439</v>
      </c>
      <c r="G9" s="24">
        <v>4</v>
      </c>
      <c r="H9" s="24">
        <v>3254</v>
      </c>
      <c r="I9" s="24">
        <v>140</v>
      </c>
      <c r="J9" s="24">
        <v>44133</v>
      </c>
      <c r="K9" s="24">
        <v>3</v>
      </c>
      <c r="L9" s="24">
        <v>1400</v>
      </c>
      <c r="M9" s="24">
        <v>12</v>
      </c>
      <c r="N9" s="24">
        <v>1409</v>
      </c>
      <c r="O9" s="24">
        <v>295</v>
      </c>
      <c r="P9" s="24">
        <v>104008</v>
      </c>
      <c r="Q9" s="24">
        <v>2122</v>
      </c>
      <c r="R9" s="24">
        <v>287035</v>
      </c>
      <c r="S9" s="24">
        <v>30</v>
      </c>
      <c r="T9" s="24">
        <v>2380</v>
      </c>
      <c r="U9" s="24">
        <v>802</v>
      </c>
      <c r="V9" s="24">
        <v>104818</v>
      </c>
      <c r="W9" s="143" t="s">
        <v>10</v>
      </c>
      <c r="X9" s="144"/>
      <c r="Y9" s="24">
        <v>38</v>
      </c>
      <c r="Z9" s="24">
        <v>7813</v>
      </c>
      <c r="AA9" s="24">
        <v>16</v>
      </c>
      <c r="AB9" s="24">
        <v>2900</v>
      </c>
      <c r="AC9" s="24">
        <v>23</v>
      </c>
      <c r="AD9" s="24">
        <v>5748</v>
      </c>
      <c r="AE9" s="24">
        <v>79</v>
      </c>
      <c r="AF9" s="24">
        <v>16055</v>
      </c>
      <c r="AG9" s="24">
        <v>137</v>
      </c>
      <c r="AH9" s="24">
        <v>23697</v>
      </c>
      <c r="AI9" s="24">
        <v>0</v>
      </c>
      <c r="AJ9" s="24">
        <v>0</v>
      </c>
      <c r="AK9" s="24">
        <v>13</v>
      </c>
      <c r="AL9" s="24">
        <v>1730</v>
      </c>
      <c r="AM9" s="24">
        <v>0</v>
      </c>
      <c r="AN9" s="24">
        <v>0</v>
      </c>
      <c r="AO9" s="24">
        <v>341</v>
      </c>
      <c r="AP9" s="24">
        <v>25099</v>
      </c>
      <c r="AQ9" s="24">
        <v>240</v>
      </c>
      <c r="AR9" s="24">
        <v>24369</v>
      </c>
    </row>
    <row r="10" spans="1:44" ht="24" customHeight="1">
      <c r="A10" s="145" t="s">
        <v>62</v>
      </c>
      <c r="B10" s="142"/>
      <c r="C10" s="24">
        <v>4262</v>
      </c>
      <c r="D10" s="24">
        <v>656586</v>
      </c>
      <c r="E10" s="24">
        <v>37</v>
      </c>
      <c r="F10" s="24">
        <v>5439</v>
      </c>
      <c r="G10" s="24">
        <v>4</v>
      </c>
      <c r="H10" s="24">
        <v>3254</v>
      </c>
      <c r="I10" s="24">
        <v>139</v>
      </c>
      <c r="J10" s="24">
        <v>43133</v>
      </c>
      <c r="K10" s="24">
        <v>3</v>
      </c>
      <c r="L10" s="24">
        <v>1400</v>
      </c>
      <c r="M10" s="24">
        <v>12</v>
      </c>
      <c r="N10" s="24">
        <v>1409</v>
      </c>
      <c r="O10" s="24">
        <v>294</v>
      </c>
      <c r="P10" s="24">
        <v>103768</v>
      </c>
      <c r="Q10" s="24">
        <v>2063</v>
      </c>
      <c r="R10" s="24">
        <v>284442</v>
      </c>
      <c r="S10" s="24">
        <v>30</v>
      </c>
      <c r="T10" s="24">
        <v>2380</v>
      </c>
      <c r="U10" s="24">
        <v>795</v>
      </c>
      <c r="V10" s="24">
        <v>104170</v>
      </c>
      <c r="W10" s="145" t="s">
        <v>62</v>
      </c>
      <c r="X10" s="142"/>
      <c r="Y10" s="24">
        <v>38</v>
      </c>
      <c r="Z10" s="24">
        <v>7813</v>
      </c>
      <c r="AA10" s="24">
        <v>16</v>
      </c>
      <c r="AB10" s="24">
        <v>2900</v>
      </c>
      <c r="AC10" s="24">
        <v>23</v>
      </c>
      <c r="AD10" s="24">
        <v>5748</v>
      </c>
      <c r="AE10" s="24">
        <v>79</v>
      </c>
      <c r="AF10" s="24">
        <v>16055</v>
      </c>
      <c r="AG10" s="24">
        <v>137</v>
      </c>
      <c r="AH10" s="24">
        <v>23697</v>
      </c>
      <c r="AI10" s="24">
        <v>0</v>
      </c>
      <c r="AJ10" s="24">
        <v>0</v>
      </c>
      <c r="AK10" s="24">
        <v>12</v>
      </c>
      <c r="AL10" s="24">
        <v>1630</v>
      </c>
      <c r="AM10" s="24">
        <v>0</v>
      </c>
      <c r="AN10" s="24">
        <v>0</v>
      </c>
      <c r="AO10" s="24">
        <v>340</v>
      </c>
      <c r="AP10" s="24">
        <v>24979</v>
      </c>
      <c r="AQ10" s="24">
        <v>240</v>
      </c>
      <c r="AR10" s="24">
        <v>24369</v>
      </c>
    </row>
    <row r="11" spans="1:44" ht="24" customHeight="1">
      <c r="A11" s="141" t="s">
        <v>82</v>
      </c>
      <c r="B11" s="142"/>
      <c r="C11" s="24">
        <v>563</v>
      </c>
      <c r="D11" s="24">
        <v>98397</v>
      </c>
      <c r="E11" s="24">
        <v>2</v>
      </c>
      <c r="F11" s="24">
        <v>400</v>
      </c>
      <c r="G11" s="24">
        <v>1</v>
      </c>
      <c r="H11" s="24">
        <v>3000</v>
      </c>
      <c r="I11" s="24">
        <v>19</v>
      </c>
      <c r="J11" s="24">
        <v>3558</v>
      </c>
      <c r="K11" s="24">
        <v>0</v>
      </c>
      <c r="L11" s="24">
        <v>0</v>
      </c>
      <c r="M11" s="24">
        <v>0</v>
      </c>
      <c r="N11" s="24">
        <v>0</v>
      </c>
      <c r="O11" s="24">
        <v>39</v>
      </c>
      <c r="P11" s="24">
        <v>13716</v>
      </c>
      <c r="Q11" s="24">
        <v>267</v>
      </c>
      <c r="R11" s="24">
        <v>43944</v>
      </c>
      <c r="S11" s="24">
        <v>6</v>
      </c>
      <c r="T11" s="24">
        <v>560</v>
      </c>
      <c r="U11" s="24">
        <v>114</v>
      </c>
      <c r="V11" s="24">
        <v>15744</v>
      </c>
      <c r="W11" s="141" t="s">
        <v>83</v>
      </c>
      <c r="X11" s="142"/>
      <c r="Y11" s="24">
        <v>8</v>
      </c>
      <c r="Z11" s="24">
        <v>2610</v>
      </c>
      <c r="AA11" s="24">
        <v>1</v>
      </c>
      <c r="AB11" s="24">
        <v>2000</v>
      </c>
      <c r="AC11" s="24">
        <v>0</v>
      </c>
      <c r="AD11" s="24">
        <v>0</v>
      </c>
      <c r="AE11" s="24">
        <v>8</v>
      </c>
      <c r="AF11" s="24">
        <v>700</v>
      </c>
      <c r="AG11" s="24">
        <v>9</v>
      </c>
      <c r="AH11" s="24">
        <v>1372</v>
      </c>
      <c r="AI11" s="24">
        <v>0</v>
      </c>
      <c r="AJ11" s="24">
        <v>0</v>
      </c>
      <c r="AK11" s="24">
        <v>1</v>
      </c>
      <c r="AL11" s="24">
        <v>200</v>
      </c>
      <c r="AM11" s="24">
        <v>0</v>
      </c>
      <c r="AN11" s="24">
        <v>0</v>
      </c>
      <c r="AO11" s="24">
        <v>56</v>
      </c>
      <c r="AP11" s="24">
        <v>5084</v>
      </c>
      <c r="AQ11" s="24">
        <v>32</v>
      </c>
      <c r="AR11" s="24">
        <v>5510</v>
      </c>
    </row>
    <row r="12" spans="1:44" ht="24" customHeight="1">
      <c r="A12" s="141" t="s">
        <v>84</v>
      </c>
      <c r="B12" s="142"/>
      <c r="C12" s="24">
        <v>379</v>
      </c>
      <c r="D12" s="24">
        <v>76021</v>
      </c>
      <c r="E12" s="24">
        <v>1</v>
      </c>
      <c r="F12" s="24">
        <v>300</v>
      </c>
      <c r="G12" s="24">
        <v>0</v>
      </c>
      <c r="H12" s="24">
        <v>0</v>
      </c>
      <c r="I12" s="24">
        <v>7</v>
      </c>
      <c r="J12" s="24">
        <v>7305</v>
      </c>
      <c r="K12" s="24">
        <v>0</v>
      </c>
      <c r="L12" s="24">
        <v>0</v>
      </c>
      <c r="M12" s="24">
        <v>0</v>
      </c>
      <c r="N12" s="24">
        <v>0</v>
      </c>
      <c r="O12" s="24">
        <v>15</v>
      </c>
      <c r="P12" s="24">
        <v>11890</v>
      </c>
      <c r="Q12" s="24">
        <v>177</v>
      </c>
      <c r="R12" s="24">
        <v>30112</v>
      </c>
      <c r="S12" s="24">
        <v>0</v>
      </c>
      <c r="T12" s="24">
        <v>0</v>
      </c>
      <c r="U12" s="24">
        <v>63</v>
      </c>
      <c r="V12" s="24">
        <v>10557</v>
      </c>
      <c r="W12" s="141" t="s">
        <v>85</v>
      </c>
      <c r="X12" s="142"/>
      <c r="Y12" s="24">
        <v>8</v>
      </c>
      <c r="Z12" s="24">
        <v>1700</v>
      </c>
      <c r="AA12" s="24">
        <v>12</v>
      </c>
      <c r="AB12" s="24">
        <v>360</v>
      </c>
      <c r="AC12" s="24">
        <v>2</v>
      </c>
      <c r="AD12" s="24">
        <v>1400</v>
      </c>
      <c r="AE12" s="24">
        <v>11</v>
      </c>
      <c r="AF12" s="24">
        <v>1660</v>
      </c>
      <c r="AG12" s="24">
        <v>17</v>
      </c>
      <c r="AH12" s="24">
        <v>3068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37</v>
      </c>
      <c r="AP12" s="24">
        <v>3874</v>
      </c>
      <c r="AQ12" s="24">
        <v>29</v>
      </c>
      <c r="AR12" s="24">
        <v>3795</v>
      </c>
    </row>
    <row r="13" spans="1:44" ht="24" customHeight="1">
      <c r="A13" s="137" t="s">
        <v>146</v>
      </c>
      <c r="B13" s="138"/>
      <c r="C13" s="24">
        <v>449</v>
      </c>
      <c r="D13" s="24">
        <v>66084</v>
      </c>
      <c r="E13" s="24">
        <v>3</v>
      </c>
      <c r="F13" s="24">
        <v>300</v>
      </c>
      <c r="G13" s="24">
        <v>0</v>
      </c>
      <c r="H13" s="24">
        <v>0</v>
      </c>
      <c r="I13" s="24">
        <v>8</v>
      </c>
      <c r="J13" s="24">
        <v>1650</v>
      </c>
      <c r="K13" s="24">
        <v>0</v>
      </c>
      <c r="L13" s="24">
        <v>0</v>
      </c>
      <c r="M13" s="24">
        <v>2</v>
      </c>
      <c r="N13" s="24">
        <v>210</v>
      </c>
      <c r="O13" s="24">
        <v>38</v>
      </c>
      <c r="P13" s="24">
        <v>11743</v>
      </c>
      <c r="Q13" s="24">
        <v>219</v>
      </c>
      <c r="R13" s="24">
        <v>29213</v>
      </c>
      <c r="S13" s="24">
        <v>2</v>
      </c>
      <c r="T13" s="24">
        <v>250</v>
      </c>
      <c r="U13" s="24">
        <v>95</v>
      </c>
      <c r="V13" s="24">
        <v>13329</v>
      </c>
      <c r="W13" s="137" t="s">
        <v>144</v>
      </c>
      <c r="X13" s="138"/>
      <c r="Y13" s="24">
        <v>3</v>
      </c>
      <c r="Z13" s="24">
        <v>450</v>
      </c>
      <c r="AA13" s="24">
        <v>2</v>
      </c>
      <c r="AB13" s="24">
        <v>340</v>
      </c>
      <c r="AC13" s="24">
        <v>2</v>
      </c>
      <c r="AD13" s="24">
        <v>210</v>
      </c>
      <c r="AE13" s="24">
        <v>7</v>
      </c>
      <c r="AF13" s="24">
        <v>1029</v>
      </c>
      <c r="AG13" s="24">
        <v>7</v>
      </c>
      <c r="AH13" s="24">
        <v>1060</v>
      </c>
      <c r="AI13" s="24">
        <v>0</v>
      </c>
      <c r="AJ13" s="24">
        <v>0</v>
      </c>
      <c r="AK13" s="24">
        <v>1</v>
      </c>
      <c r="AL13" s="24">
        <v>200</v>
      </c>
      <c r="AM13" s="24">
        <v>0</v>
      </c>
      <c r="AN13" s="24">
        <v>0</v>
      </c>
      <c r="AO13" s="24">
        <v>33</v>
      </c>
      <c r="AP13" s="24">
        <v>2732</v>
      </c>
      <c r="AQ13" s="24">
        <v>27</v>
      </c>
      <c r="AR13" s="24">
        <v>3368</v>
      </c>
    </row>
    <row r="14" spans="1:44" ht="24" customHeight="1">
      <c r="A14" s="137" t="s">
        <v>7</v>
      </c>
      <c r="B14" s="138"/>
      <c r="C14" s="24">
        <v>458</v>
      </c>
      <c r="D14" s="24">
        <v>68833</v>
      </c>
      <c r="E14" s="24">
        <v>2</v>
      </c>
      <c r="F14" s="24">
        <v>250</v>
      </c>
      <c r="G14" s="24">
        <v>0</v>
      </c>
      <c r="H14" s="24">
        <v>0</v>
      </c>
      <c r="I14" s="24">
        <v>18</v>
      </c>
      <c r="J14" s="24">
        <v>3060</v>
      </c>
      <c r="K14" s="24">
        <v>0</v>
      </c>
      <c r="L14" s="24">
        <v>0</v>
      </c>
      <c r="M14" s="24">
        <v>0</v>
      </c>
      <c r="N14" s="24">
        <v>0</v>
      </c>
      <c r="O14" s="24">
        <v>24</v>
      </c>
      <c r="P14" s="24">
        <v>7990</v>
      </c>
      <c r="Q14" s="24">
        <v>231</v>
      </c>
      <c r="R14" s="24">
        <v>30613</v>
      </c>
      <c r="S14" s="24">
        <v>0</v>
      </c>
      <c r="T14" s="24">
        <v>0</v>
      </c>
      <c r="U14" s="24">
        <v>94</v>
      </c>
      <c r="V14" s="24">
        <v>15036</v>
      </c>
      <c r="W14" s="137" t="s">
        <v>7</v>
      </c>
      <c r="X14" s="138"/>
      <c r="Y14" s="24">
        <v>4</v>
      </c>
      <c r="Z14" s="24">
        <v>650</v>
      </c>
      <c r="AA14" s="24">
        <v>0</v>
      </c>
      <c r="AB14" s="24">
        <v>0</v>
      </c>
      <c r="AC14" s="24">
        <v>2</v>
      </c>
      <c r="AD14" s="24">
        <v>205</v>
      </c>
      <c r="AE14" s="24">
        <v>7</v>
      </c>
      <c r="AF14" s="24">
        <v>808</v>
      </c>
      <c r="AG14" s="24">
        <v>17</v>
      </c>
      <c r="AH14" s="24">
        <v>3777</v>
      </c>
      <c r="AI14" s="24">
        <v>0</v>
      </c>
      <c r="AJ14" s="24">
        <v>0</v>
      </c>
      <c r="AK14" s="24">
        <v>2</v>
      </c>
      <c r="AL14" s="24">
        <v>300</v>
      </c>
      <c r="AM14" s="24">
        <v>0</v>
      </c>
      <c r="AN14" s="24">
        <v>0</v>
      </c>
      <c r="AO14" s="24">
        <v>39</v>
      </c>
      <c r="AP14" s="24">
        <v>4369</v>
      </c>
      <c r="AQ14" s="24">
        <v>18</v>
      </c>
      <c r="AR14" s="24">
        <v>1775</v>
      </c>
    </row>
    <row r="15" spans="1:44" ht="24" customHeight="1">
      <c r="A15" s="137" t="s">
        <v>65</v>
      </c>
      <c r="B15" s="138"/>
      <c r="C15" s="24">
        <v>362</v>
      </c>
      <c r="D15" s="24">
        <v>50150</v>
      </c>
      <c r="E15" s="24">
        <v>2</v>
      </c>
      <c r="F15" s="24">
        <v>205</v>
      </c>
      <c r="G15" s="24">
        <v>1</v>
      </c>
      <c r="H15" s="24">
        <v>30</v>
      </c>
      <c r="I15" s="24">
        <v>13</v>
      </c>
      <c r="J15" s="24">
        <v>2058</v>
      </c>
      <c r="K15" s="24">
        <v>0</v>
      </c>
      <c r="L15" s="24">
        <v>0</v>
      </c>
      <c r="M15" s="24">
        <v>2</v>
      </c>
      <c r="N15" s="24">
        <v>343</v>
      </c>
      <c r="O15" s="24">
        <v>24</v>
      </c>
      <c r="P15" s="24">
        <v>7196</v>
      </c>
      <c r="Q15" s="24">
        <v>152</v>
      </c>
      <c r="R15" s="24">
        <v>16512</v>
      </c>
      <c r="S15" s="24">
        <v>0</v>
      </c>
      <c r="T15" s="24">
        <v>0</v>
      </c>
      <c r="U15" s="24">
        <v>74</v>
      </c>
      <c r="V15" s="24">
        <v>13453</v>
      </c>
      <c r="W15" s="137" t="s">
        <v>65</v>
      </c>
      <c r="X15" s="138"/>
      <c r="Y15" s="24">
        <v>3</v>
      </c>
      <c r="Z15" s="24">
        <v>640</v>
      </c>
      <c r="AA15" s="24">
        <v>0</v>
      </c>
      <c r="AB15" s="24">
        <v>0</v>
      </c>
      <c r="AC15" s="24">
        <v>3</v>
      </c>
      <c r="AD15" s="24">
        <v>240</v>
      </c>
      <c r="AE15" s="24">
        <v>14</v>
      </c>
      <c r="AF15" s="24">
        <v>3885</v>
      </c>
      <c r="AG15" s="24">
        <v>13</v>
      </c>
      <c r="AH15" s="24">
        <v>2000</v>
      </c>
      <c r="AI15" s="24">
        <v>0</v>
      </c>
      <c r="AJ15" s="24">
        <v>0</v>
      </c>
      <c r="AK15" s="24">
        <v>4</v>
      </c>
      <c r="AL15" s="24">
        <v>190</v>
      </c>
      <c r="AM15" s="24">
        <v>0</v>
      </c>
      <c r="AN15" s="24">
        <v>0</v>
      </c>
      <c r="AO15" s="24">
        <v>39</v>
      </c>
      <c r="AP15" s="24">
        <v>2178</v>
      </c>
      <c r="AQ15" s="24">
        <v>18</v>
      </c>
      <c r="AR15" s="24">
        <v>1220</v>
      </c>
    </row>
    <row r="16" spans="1:44" ht="24" customHeight="1">
      <c r="A16" s="137" t="s">
        <v>86</v>
      </c>
      <c r="B16" s="138"/>
      <c r="C16" s="24">
        <v>649</v>
      </c>
      <c r="D16" s="24">
        <v>90979</v>
      </c>
      <c r="E16" s="24">
        <v>2</v>
      </c>
      <c r="F16" s="24">
        <v>169</v>
      </c>
      <c r="G16" s="24">
        <v>0</v>
      </c>
      <c r="H16" s="24">
        <v>0</v>
      </c>
      <c r="I16" s="24">
        <v>18</v>
      </c>
      <c r="J16" s="24">
        <v>2305</v>
      </c>
      <c r="K16" s="24">
        <v>0</v>
      </c>
      <c r="L16" s="24">
        <v>0</v>
      </c>
      <c r="M16" s="24">
        <v>0</v>
      </c>
      <c r="N16" s="24">
        <v>0</v>
      </c>
      <c r="O16" s="24">
        <v>42</v>
      </c>
      <c r="P16" s="24">
        <v>12278</v>
      </c>
      <c r="Q16" s="24">
        <v>319</v>
      </c>
      <c r="R16" s="24">
        <v>51666</v>
      </c>
      <c r="S16" s="24">
        <v>10</v>
      </c>
      <c r="T16" s="24">
        <v>540</v>
      </c>
      <c r="U16" s="24">
        <v>127</v>
      </c>
      <c r="V16" s="24">
        <v>11860</v>
      </c>
      <c r="W16" s="137" t="s">
        <v>87</v>
      </c>
      <c r="X16" s="138"/>
      <c r="Y16" s="24">
        <v>3</v>
      </c>
      <c r="Z16" s="24">
        <v>465</v>
      </c>
      <c r="AA16" s="24">
        <v>0</v>
      </c>
      <c r="AB16" s="24">
        <v>0</v>
      </c>
      <c r="AC16" s="24">
        <v>2</v>
      </c>
      <c r="AD16" s="24">
        <v>240</v>
      </c>
      <c r="AE16" s="24">
        <v>13</v>
      </c>
      <c r="AF16" s="24">
        <v>4910</v>
      </c>
      <c r="AG16" s="24">
        <v>26</v>
      </c>
      <c r="AH16" s="24">
        <v>2480</v>
      </c>
      <c r="AI16" s="24">
        <v>0</v>
      </c>
      <c r="AJ16" s="24">
        <v>0</v>
      </c>
      <c r="AK16" s="24">
        <v>2</v>
      </c>
      <c r="AL16" s="24">
        <v>340</v>
      </c>
      <c r="AM16" s="24">
        <v>0</v>
      </c>
      <c r="AN16" s="24">
        <v>0</v>
      </c>
      <c r="AO16" s="24">
        <v>40</v>
      </c>
      <c r="AP16" s="24">
        <v>1669</v>
      </c>
      <c r="AQ16" s="24">
        <v>45</v>
      </c>
      <c r="AR16" s="24">
        <v>2058</v>
      </c>
    </row>
    <row r="17" spans="1:44" ht="24" customHeight="1">
      <c r="A17" s="137" t="s">
        <v>66</v>
      </c>
      <c r="B17" s="138"/>
      <c r="C17" s="24">
        <v>104</v>
      </c>
      <c r="D17" s="24">
        <v>15761</v>
      </c>
      <c r="E17" s="24">
        <v>2</v>
      </c>
      <c r="F17" s="24">
        <v>250</v>
      </c>
      <c r="G17" s="24">
        <v>0</v>
      </c>
      <c r="H17" s="24">
        <v>0</v>
      </c>
      <c r="I17" s="24">
        <v>2</v>
      </c>
      <c r="J17" s="24">
        <v>210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3547</v>
      </c>
      <c r="Q17" s="24">
        <v>47</v>
      </c>
      <c r="R17" s="24">
        <v>5494</v>
      </c>
      <c r="S17" s="24">
        <v>0</v>
      </c>
      <c r="T17" s="24">
        <v>0</v>
      </c>
      <c r="U17" s="24">
        <v>23</v>
      </c>
      <c r="V17" s="24">
        <v>2656</v>
      </c>
      <c r="W17" s="137" t="s">
        <v>66</v>
      </c>
      <c r="X17" s="138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1800</v>
      </c>
      <c r="AE17" s="24">
        <v>0</v>
      </c>
      <c r="AF17" s="24">
        <v>0</v>
      </c>
      <c r="AG17" s="24">
        <v>5</v>
      </c>
      <c r="AH17" s="24">
        <v>770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8</v>
      </c>
      <c r="AP17" s="24">
        <v>840</v>
      </c>
      <c r="AQ17" s="24">
        <v>2</v>
      </c>
      <c r="AR17" s="24">
        <v>194</v>
      </c>
    </row>
    <row r="18" spans="1:44" ht="24" customHeight="1">
      <c r="A18" s="137" t="s">
        <v>67</v>
      </c>
      <c r="B18" s="138"/>
      <c r="C18" s="24">
        <v>97</v>
      </c>
      <c r="D18" s="24">
        <v>15500</v>
      </c>
      <c r="E18" s="24">
        <v>1</v>
      </c>
      <c r="F18" s="24">
        <v>100</v>
      </c>
      <c r="G18" s="24">
        <v>0</v>
      </c>
      <c r="H18" s="24">
        <v>0</v>
      </c>
      <c r="I18" s="24">
        <v>2</v>
      </c>
      <c r="J18" s="24">
        <v>328</v>
      </c>
      <c r="K18" s="24">
        <v>1</v>
      </c>
      <c r="L18" s="24">
        <v>200</v>
      </c>
      <c r="M18" s="24">
        <v>0</v>
      </c>
      <c r="N18" s="24">
        <v>0</v>
      </c>
      <c r="O18" s="24">
        <v>11</v>
      </c>
      <c r="P18" s="24">
        <v>1653</v>
      </c>
      <c r="Q18" s="24">
        <v>49</v>
      </c>
      <c r="R18" s="24">
        <v>6385</v>
      </c>
      <c r="S18" s="24">
        <v>1</v>
      </c>
      <c r="T18" s="24">
        <v>200</v>
      </c>
      <c r="U18" s="24">
        <v>11</v>
      </c>
      <c r="V18" s="24">
        <v>1550</v>
      </c>
      <c r="W18" s="137" t="s">
        <v>67</v>
      </c>
      <c r="X18" s="138"/>
      <c r="Y18" s="24">
        <v>3</v>
      </c>
      <c r="Z18" s="24">
        <v>580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1330</v>
      </c>
      <c r="AG18" s="24">
        <v>4</v>
      </c>
      <c r="AH18" s="24">
        <v>2148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7</v>
      </c>
      <c r="AP18" s="24">
        <v>336</v>
      </c>
      <c r="AQ18" s="24">
        <v>4</v>
      </c>
      <c r="AR18" s="24">
        <v>690</v>
      </c>
    </row>
    <row r="19" spans="1:44" ht="24" customHeight="1">
      <c r="A19" s="137" t="s">
        <v>68</v>
      </c>
      <c r="B19" s="138"/>
      <c r="C19" s="24">
        <v>173</v>
      </c>
      <c r="D19" s="24">
        <v>14697</v>
      </c>
      <c r="E19" s="24">
        <v>1</v>
      </c>
      <c r="F19" s="24">
        <v>50</v>
      </c>
      <c r="G19" s="24">
        <v>1</v>
      </c>
      <c r="H19" s="24">
        <v>200</v>
      </c>
      <c r="I19" s="24">
        <v>10</v>
      </c>
      <c r="J19" s="24">
        <v>1045</v>
      </c>
      <c r="K19" s="24">
        <v>0</v>
      </c>
      <c r="L19" s="24">
        <v>0</v>
      </c>
      <c r="M19" s="24">
        <v>0</v>
      </c>
      <c r="N19" s="24">
        <v>0</v>
      </c>
      <c r="O19" s="24">
        <v>14</v>
      </c>
      <c r="P19" s="24">
        <v>4778</v>
      </c>
      <c r="Q19" s="24">
        <v>92</v>
      </c>
      <c r="R19" s="24">
        <v>4321</v>
      </c>
      <c r="S19" s="24">
        <v>5</v>
      </c>
      <c r="T19" s="24">
        <v>480</v>
      </c>
      <c r="U19" s="24">
        <v>25</v>
      </c>
      <c r="V19" s="24">
        <v>1920</v>
      </c>
      <c r="W19" s="137" t="s">
        <v>68</v>
      </c>
      <c r="X19" s="138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5</v>
      </c>
      <c r="AE19" s="24">
        <v>1</v>
      </c>
      <c r="AF19" s="24">
        <v>200</v>
      </c>
      <c r="AG19" s="24">
        <v>6</v>
      </c>
      <c r="AH19" s="24">
        <v>1099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33</v>
      </c>
      <c r="AQ19" s="24">
        <v>15</v>
      </c>
      <c r="AR19" s="24">
        <v>566</v>
      </c>
    </row>
    <row r="20" spans="1:44" ht="24" customHeight="1">
      <c r="A20" s="137" t="s">
        <v>69</v>
      </c>
      <c r="B20" s="138"/>
      <c r="C20" s="24">
        <v>198</v>
      </c>
      <c r="D20" s="24">
        <v>40653</v>
      </c>
      <c r="E20" s="24">
        <v>1</v>
      </c>
      <c r="F20" s="24">
        <v>60</v>
      </c>
      <c r="G20" s="24">
        <v>0</v>
      </c>
      <c r="H20" s="24">
        <v>0</v>
      </c>
      <c r="I20" s="24">
        <v>18</v>
      </c>
      <c r="J20" s="24">
        <v>19649</v>
      </c>
      <c r="K20" s="24">
        <v>1</v>
      </c>
      <c r="L20" s="24">
        <v>200</v>
      </c>
      <c r="M20" s="24">
        <v>1</v>
      </c>
      <c r="N20" s="24">
        <v>60</v>
      </c>
      <c r="O20" s="24">
        <v>10</v>
      </c>
      <c r="P20" s="24">
        <v>2649</v>
      </c>
      <c r="Q20" s="24">
        <v>108</v>
      </c>
      <c r="R20" s="24">
        <v>11758</v>
      </c>
      <c r="S20" s="24">
        <v>1</v>
      </c>
      <c r="T20" s="24">
        <v>200</v>
      </c>
      <c r="U20" s="24">
        <v>28</v>
      </c>
      <c r="V20" s="24">
        <v>2696</v>
      </c>
      <c r="W20" s="137" t="s">
        <v>69</v>
      </c>
      <c r="X20" s="138"/>
      <c r="Y20" s="24">
        <v>1</v>
      </c>
      <c r="Z20" s="24">
        <v>100</v>
      </c>
      <c r="AA20" s="24">
        <v>0</v>
      </c>
      <c r="AB20" s="24">
        <v>0</v>
      </c>
      <c r="AC20" s="24">
        <v>1</v>
      </c>
      <c r="AD20" s="24">
        <v>220</v>
      </c>
      <c r="AE20" s="24">
        <v>1</v>
      </c>
      <c r="AF20" s="24">
        <v>50</v>
      </c>
      <c r="AG20" s="24">
        <v>5</v>
      </c>
      <c r="AH20" s="24">
        <v>840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14</v>
      </c>
      <c r="AP20" s="24">
        <v>751</v>
      </c>
      <c r="AQ20" s="24">
        <v>8</v>
      </c>
      <c r="AR20" s="24">
        <v>1420</v>
      </c>
    </row>
    <row r="21" spans="1:44" ht="24" customHeight="1">
      <c r="A21" s="137" t="s">
        <v>70</v>
      </c>
      <c r="B21" s="138"/>
      <c r="C21" s="24">
        <v>91</v>
      </c>
      <c r="D21" s="24">
        <v>15231</v>
      </c>
      <c r="E21" s="24">
        <v>4</v>
      </c>
      <c r="F21" s="24">
        <v>1460</v>
      </c>
      <c r="G21" s="24">
        <v>0</v>
      </c>
      <c r="H21" s="24">
        <v>0</v>
      </c>
      <c r="I21" s="24">
        <v>4</v>
      </c>
      <c r="J21" s="24">
        <v>350</v>
      </c>
      <c r="K21" s="24">
        <v>0</v>
      </c>
      <c r="L21" s="24">
        <v>0</v>
      </c>
      <c r="M21" s="24">
        <v>1</v>
      </c>
      <c r="N21" s="24">
        <v>240</v>
      </c>
      <c r="O21" s="24">
        <v>4</v>
      </c>
      <c r="P21" s="24">
        <v>830</v>
      </c>
      <c r="Q21" s="24">
        <v>47</v>
      </c>
      <c r="R21" s="24">
        <v>9847</v>
      </c>
      <c r="S21" s="24">
        <v>0</v>
      </c>
      <c r="T21" s="24">
        <v>0</v>
      </c>
      <c r="U21" s="24">
        <v>7</v>
      </c>
      <c r="V21" s="24">
        <v>580</v>
      </c>
      <c r="W21" s="137" t="s">
        <v>70</v>
      </c>
      <c r="X21" s="138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3</v>
      </c>
      <c r="AF21" s="24">
        <v>330</v>
      </c>
      <c r="AG21" s="24">
        <v>5</v>
      </c>
      <c r="AH21" s="24">
        <v>830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14</v>
      </c>
      <c r="AP21" s="24">
        <v>586</v>
      </c>
      <c r="AQ21" s="24">
        <v>2</v>
      </c>
      <c r="AR21" s="24">
        <v>178</v>
      </c>
    </row>
    <row r="22" spans="1:44" ht="24" customHeight="1">
      <c r="A22" s="137" t="s">
        <v>71</v>
      </c>
      <c r="B22" s="138"/>
      <c r="C22" s="24">
        <v>104</v>
      </c>
      <c r="D22" s="24">
        <v>21809</v>
      </c>
      <c r="E22" s="24">
        <v>3</v>
      </c>
      <c r="F22" s="24">
        <v>500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2</v>
      </c>
      <c r="N22" s="24">
        <v>53</v>
      </c>
      <c r="O22" s="24">
        <v>16</v>
      </c>
      <c r="P22" s="24">
        <v>9465</v>
      </c>
      <c r="Q22" s="24">
        <v>41</v>
      </c>
      <c r="R22" s="24">
        <v>9025</v>
      </c>
      <c r="S22" s="24">
        <v>1</v>
      </c>
      <c r="T22" s="24">
        <v>30</v>
      </c>
      <c r="U22" s="24">
        <v>14</v>
      </c>
      <c r="V22" s="24">
        <v>1994</v>
      </c>
      <c r="W22" s="137" t="s">
        <v>71</v>
      </c>
      <c r="X22" s="138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1</v>
      </c>
      <c r="AH22" s="24">
        <v>200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21</v>
      </c>
      <c r="AP22" s="24">
        <v>407</v>
      </c>
      <c r="AQ22" s="24">
        <v>5</v>
      </c>
      <c r="AR22" s="24">
        <v>135</v>
      </c>
    </row>
    <row r="23" spans="1:44" ht="24" customHeight="1">
      <c r="A23" s="137" t="s">
        <v>72</v>
      </c>
      <c r="B23" s="138"/>
      <c r="C23" s="24">
        <v>84</v>
      </c>
      <c r="D23" s="24">
        <v>11630</v>
      </c>
      <c r="E23" s="24">
        <v>2</v>
      </c>
      <c r="F23" s="24">
        <v>90</v>
      </c>
      <c r="G23" s="24">
        <v>0</v>
      </c>
      <c r="H23" s="24">
        <v>0</v>
      </c>
      <c r="I23" s="24">
        <v>2</v>
      </c>
      <c r="J23" s="24">
        <v>33</v>
      </c>
      <c r="K23" s="24">
        <v>0</v>
      </c>
      <c r="L23" s="24">
        <v>0</v>
      </c>
      <c r="M23" s="24">
        <v>0</v>
      </c>
      <c r="N23" s="24">
        <v>0</v>
      </c>
      <c r="O23" s="24">
        <v>8</v>
      </c>
      <c r="P23" s="24">
        <v>5000</v>
      </c>
      <c r="Q23" s="24">
        <v>54</v>
      </c>
      <c r="R23" s="24">
        <v>4249</v>
      </c>
      <c r="S23" s="24">
        <v>0</v>
      </c>
      <c r="T23" s="24">
        <v>0</v>
      </c>
      <c r="U23" s="24">
        <v>4</v>
      </c>
      <c r="V23" s="24">
        <v>113</v>
      </c>
      <c r="W23" s="137" t="s">
        <v>72</v>
      </c>
      <c r="X23" s="13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2</v>
      </c>
      <c r="AF23" s="24">
        <v>260</v>
      </c>
      <c r="AG23" s="24">
        <v>2</v>
      </c>
      <c r="AH23" s="24">
        <v>103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7</v>
      </c>
      <c r="AP23" s="24">
        <v>579</v>
      </c>
      <c r="AQ23" s="24">
        <v>3</v>
      </c>
      <c r="AR23" s="24">
        <v>1203</v>
      </c>
    </row>
    <row r="24" spans="1:44" ht="24" customHeight="1">
      <c r="A24" s="137" t="s">
        <v>73</v>
      </c>
      <c r="B24" s="138"/>
      <c r="C24" s="24">
        <v>116</v>
      </c>
      <c r="D24" s="24">
        <v>19754</v>
      </c>
      <c r="E24" s="24">
        <v>2</v>
      </c>
      <c r="F24" s="24">
        <v>203</v>
      </c>
      <c r="G24" s="24">
        <v>0</v>
      </c>
      <c r="H24" s="24">
        <v>0</v>
      </c>
      <c r="I24" s="24">
        <v>6</v>
      </c>
      <c r="J24" s="24">
        <v>475</v>
      </c>
      <c r="K24" s="24">
        <v>0</v>
      </c>
      <c r="L24" s="24">
        <v>0</v>
      </c>
      <c r="M24" s="24">
        <v>2</v>
      </c>
      <c r="N24" s="24">
        <v>243</v>
      </c>
      <c r="O24" s="24">
        <v>9</v>
      </c>
      <c r="P24" s="24">
        <v>4150</v>
      </c>
      <c r="Q24" s="24">
        <v>59</v>
      </c>
      <c r="R24" s="24">
        <v>11079</v>
      </c>
      <c r="S24" s="24">
        <v>1</v>
      </c>
      <c r="T24" s="24">
        <v>30</v>
      </c>
      <c r="U24" s="24">
        <v>19</v>
      </c>
      <c r="V24" s="24">
        <v>1603</v>
      </c>
      <c r="W24" s="137" t="s">
        <v>73</v>
      </c>
      <c r="X24" s="138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4</v>
      </c>
      <c r="AF24" s="24">
        <v>403</v>
      </c>
      <c r="AG24" s="24">
        <v>4</v>
      </c>
      <c r="AH24" s="24">
        <v>580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78</v>
      </c>
      <c r="AQ24" s="24">
        <v>4</v>
      </c>
      <c r="AR24" s="24">
        <v>710</v>
      </c>
    </row>
    <row r="25" spans="1:44" ht="24" customHeight="1">
      <c r="A25" s="137" t="s">
        <v>6</v>
      </c>
      <c r="B25" s="138"/>
      <c r="C25" s="24">
        <v>102</v>
      </c>
      <c r="D25" s="24">
        <v>7104</v>
      </c>
      <c r="E25" s="24">
        <v>6</v>
      </c>
      <c r="F25" s="24">
        <v>693</v>
      </c>
      <c r="G25" s="24">
        <v>1</v>
      </c>
      <c r="H25" s="24">
        <v>24</v>
      </c>
      <c r="I25" s="24">
        <v>5</v>
      </c>
      <c r="J25" s="24">
        <v>499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649</v>
      </c>
      <c r="Q25" s="24">
        <v>57</v>
      </c>
      <c r="R25" s="24">
        <v>2430</v>
      </c>
      <c r="S25" s="24">
        <v>0</v>
      </c>
      <c r="T25" s="24">
        <v>0</v>
      </c>
      <c r="U25" s="24">
        <v>17</v>
      </c>
      <c r="V25" s="24">
        <v>2132</v>
      </c>
      <c r="W25" s="137" t="s">
        <v>6</v>
      </c>
      <c r="X25" s="138"/>
      <c r="Y25" s="24">
        <v>1</v>
      </c>
      <c r="Z25" s="24">
        <v>88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5</v>
      </c>
      <c r="AH25" s="24">
        <v>330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35</v>
      </c>
      <c r="AQ25" s="24">
        <v>5</v>
      </c>
      <c r="AR25" s="24">
        <v>224</v>
      </c>
    </row>
    <row r="26" spans="1:44" ht="24" customHeight="1">
      <c r="A26" s="137" t="s">
        <v>74</v>
      </c>
      <c r="B26" s="138"/>
      <c r="C26" s="24">
        <v>78</v>
      </c>
      <c r="D26" s="24">
        <v>10065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100</v>
      </c>
      <c r="K26" s="24">
        <v>0</v>
      </c>
      <c r="L26" s="24">
        <v>0</v>
      </c>
      <c r="M26" s="24">
        <v>0</v>
      </c>
      <c r="N26" s="24">
        <v>0</v>
      </c>
      <c r="O26" s="24">
        <v>3</v>
      </c>
      <c r="P26" s="24">
        <v>496</v>
      </c>
      <c r="Q26" s="24">
        <v>40</v>
      </c>
      <c r="R26" s="24">
        <v>5081</v>
      </c>
      <c r="S26" s="24">
        <v>1</v>
      </c>
      <c r="T26" s="24">
        <v>30</v>
      </c>
      <c r="U26" s="24">
        <v>17</v>
      </c>
      <c r="V26" s="24">
        <v>1561</v>
      </c>
      <c r="W26" s="137" t="s">
        <v>74</v>
      </c>
      <c r="X26" s="138"/>
      <c r="Y26" s="24">
        <v>0</v>
      </c>
      <c r="Z26" s="24">
        <v>0</v>
      </c>
      <c r="AA26" s="24">
        <v>1</v>
      </c>
      <c r="AB26" s="24">
        <v>200</v>
      </c>
      <c r="AC26" s="24">
        <v>2</v>
      </c>
      <c r="AD26" s="24">
        <v>118</v>
      </c>
      <c r="AE26" s="24">
        <v>1</v>
      </c>
      <c r="AF26" s="24">
        <v>240</v>
      </c>
      <c r="AG26" s="24">
        <v>4</v>
      </c>
      <c r="AH26" s="24">
        <v>1950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263</v>
      </c>
      <c r="AQ26" s="24">
        <v>4</v>
      </c>
      <c r="AR26" s="24">
        <v>26</v>
      </c>
    </row>
    <row r="27" spans="1:44" ht="24" customHeight="1">
      <c r="A27" s="137" t="s">
        <v>75</v>
      </c>
      <c r="B27" s="138"/>
      <c r="C27" s="24">
        <v>40</v>
      </c>
      <c r="D27" s="24">
        <v>8977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155</v>
      </c>
      <c r="K27" s="24">
        <v>1</v>
      </c>
      <c r="L27" s="24">
        <v>1000</v>
      </c>
      <c r="M27" s="24">
        <v>0</v>
      </c>
      <c r="N27" s="24">
        <v>0</v>
      </c>
      <c r="O27" s="24">
        <v>2</v>
      </c>
      <c r="P27" s="24">
        <v>3017</v>
      </c>
      <c r="Q27" s="24">
        <v>18</v>
      </c>
      <c r="R27" s="24">
        <v>2774</v>
      </c>
      <c r="S27" s="24">
        <v>0</v>
      </c>
      <c r="T27" s="24">
        <v>0</v>
      </c>
      <c r="U27" s="24">
        <v>4</v>
      </c>
      <c r="V27" s="24">
        <v>342</v>
      </c>
      <c r="W27" s="137" t="s">
        <v>75</v>
      </c>
      <c r="X27" s="138"/>
      <c r="Y27" s="24">
        <v>1</v>
      </c>
      <c r="Z27" s="24">
        <v>100</v>
      </c>
      <c r="AA27" s="24">
        <v>0</v>
      </c>
      <c r="AB27" s="24">
        <v>0</v>
      </c>
      <c r="AC27" s="24">
        <v>5</v>
      </c>
      <c r="AD27" s="24">
        <v>910</v>
      </c>
      <c r="AE27" s="24">
        <v>0</v>
      </c>
      <c r="AF27" s="24">
        <v>0</v>
      </c>
      <c r="AG27" s="24">
        <v>3</v>
      </c>
      <c r="AH27" s="24">
        <v>430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243</v>
      </c>
      <c r="AQ27" s="24">
        <v>2</v>
      </c>
      <c r="AR27" s="24">
        <v>6</v>
      </c>
    </row>
    <row r="28" spans="1:44" ht="24" customHeight="1">
      <c r="A28" s="137" t="s">
        <v>76</v>
      </c>
      <c r="B28" s="138"/>
      <c r="C28" s="24">
        <v>62</v>
      </c>
      <c r="D28" s="24">
        <v>6154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7</v>
      </c>
      <c r="P28" s="24">
        <v>1148</v>
      </c>
      <c r="Q28" s="24">
        <v>34</v>
      </c>
      <c r="R28" s="24">
        <v>3433</v>
      </c>
      <c r="S28" s="24">
        <v>2</v>
      </c>
      <c r="T28" s="24">
        <v>60</v>
      </c>
      <c r="U28" s="24">
        <v>13</v>
      </c>
      <c r="V28" s="24">
        <v>1183</v>
      </c>
      <c r="W28" s="137" t="s">
        <v>76</v>
      </c>
      <c r="X28" s="13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24">
        <v>230</v>
      </c>
    </row>
    <row r="29" spans="1:44" ht="24" customHeight="1">
      <c r="A29" s="137" t="s">
        <v>77</v>
      </c>
      <c r="B29" s="138"/>
      <c r="C29" s="24">
        <v>91</v>
      </c>
      <c r="D29" s="24">
        <v>10697</v>
      </c>
      <c r="E29" s="24">
        <v>2</v>
      </c>
      <c r="F29" s="24">
        <v>400</v>
      </c>
      <c r="G29" s="24">
        <v>0</v>
      </c>
      <c r="H29" s="24">
        <v>0</v>
      </c>
      <c r="I29" s="24">
        <v>2</v>
      </c>
      <c r="J29" s="24">
        <v>250</v>
      </c>
      <c r="K29" s="24">
        <v>0</v>
      </c>
      <c r="L29" s="24">
        <v>0</v>
      </c>
      <c r="M29" s="24">
        <v>1</v>
      </c>
      <c r="N29" s="24">
        <v>200</v>
      </c>
      <c r="O29" s="24">
        <v>5</v>
      </c>
      <c r="P29" s="24">
        <v>820</v>
      </c>
      <c r="Q29" s="24">
        <v>28</v>
      </c>
      <c r="R29" s="24">
        <v>3265</v>
      </c>
      <c r="S29" s="24">
        <v>0</v>
      </c>
      <c r="T29" s="24">
        <v>0</v>
      </c>
      <c r="U29" s="24">
        <v>29</v>
      </c>
      <c r="V29" s="24">
        <v>3730</v>
      </c>
      <c r="W29" s="137" t="s">
        <v>77</v>
      </c>
      <c r="X29" s="138"/>
      <c r="Y29" s="24">
        <v>2</v>
      </c>
      <c r="Z29" s="24">
        <v>190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50</v>
      </c>
      <c r="AG29" s="24">
        <v>2</v>
      </c>
      <c r="AH29" s="24">
        <v>260</v>
      </c>
      <c r="AI29" s="24">
        <v>0</v>
      </c>
      <c r="AJ29" s="24">
        <v>0</v>
      </c>
      <c r="AK29" s="24">
        <v>2</v>
      </c>
      <c r="AL29" s="24">
        <v>400</v>
      </c>
      <c r="AM29" s="24">
        <v>0</v>
      </c>
      <c r="AN29" s="24">
        <v>0</v>
      </c>
      <c r="AO29" s="24">
        <v>7</v>
      </c>
      <c r="AP29" s="24">
        <v>480</v>
      </c>
      <c r="AQ29" s="24">
        <v>8</v>
      </c>
      <c r="AR29" s="24">
        <v>652</v>
      </c>
    </row>
    <row r="30" spans="1:44" ht="24" customHeight="1">
      <c r="A30" s="137" t="s">
        <v>78</v>
      </c>
      <c r="B30" s="138"/>
      <c r="C30" s="24">
        <v>62</v>
      </c>
      <c r="D30" s="24">
        <v>8091</v>
      </c>
      <c r="E30" s="24">
        <v>1</v>
      </c>
      <c r="F30" s="24">
        <v>9</v>
      </c>
      <c r="G30" s="24">
        <v>0</v>
      </c>
      <c r="H30" s="24">
        <v>0</v>
      </c>
      <c r="I30" s="24">
        <v>1</v>
      </c>
      <c r="J30" s="24">
        <v>3</v>
      </c>
      <c r="K30" s="24">
        <v>0</v>
      </c>
      <c r="L30" s="24">
        <v>0</v>
      </c>
      <c r="M30" s="24">
        <v>1</v>
      </c>
      <c r="N30" s="24">
        <v>60</v>
      </c>
      <c r="O30" s="24">
        <v>6</v>
      </c>
      <c r="P30" s="24">
        <v>753</v>
      </c>
      <c r="Q30" s="24">
        <v>24</v>
      </c>
      <c r="R30" s="24">
        <v>3242</v>
      </c>
      <c r="S30" s="24">
        <v>0</v>
      </c>
      <c r="T30" s="24">
        <v>0</v>
      </c>
      <c r="U30" s="24">
        <v>17</v>
      </c>
      <c r="V30" s="24">
        <v>2131</v>
      </c>
      <c r="W30" s="137" t="s">
        <v>78</v>
      </c>
      <c r="X30" s="138"/>
      <c r="Y30" s="24">
        <v>1</v>
      </c>
      <c r="Z30" s="24">
        <v>240</v>
      </c>
      <c r="AA30" s="24">
        <v>0</v>
      </c>
      <c r="AB30" s="24">
        <v>0</v>
      </c>
      <c r="AC30" s="24">
        <v>1</v>
      </c>
      <c r="AD30" s="24">
        <v>200</v>
      </c>
      <c r="AE30" s="24">
        <v>1</v>
      </c>
      <c r="AF30" s="24">
        <v>200</v>
      </c>
      <c r="AG30" s="24">
        <v>2</v>
      </c>
      <c r="AH30" s="24">
        <v>400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443</v>
      </c>
      <c r="AQ30" s="24">
        <v>4</v>
      </c>
      <c r="AR30" s="24">
        <v>410</v>
      </c>
    </row>
    <row r="31" spans="1:44" ht="24" customHeight="1">
      <c r="A31" s="137" t="s">
        <v>79</v>
      </c>
      <c r="B31" s="138"/>
      <c r="C31" s="24">
        <v>70</v>
      </c>
      <c r="D31" s="24">
        <v>4701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1000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240</v>
      </c>
      <c r="Q31" s="24">
        <v>59</v>
      </c>
      <c r="R31" s="24">
        <v>2593</v>
      </c>
      <c r="S31" s="24">
        <v>0</v>
      </c>
      <c r="T31" s="24">
        <v>0</v>
      </c>
      <c r="U31" s="24">
        <v>7</v>
      </c>
      <c r="V31" s="24">
        <v>648</v>
      </c>
      <c r="W31" s="137" t="s">
        <v>79</v>
      </c>
      <c r="X31" s="13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1</v>
      </c>
      <c r="AL31" s="24">
        <v>100</v>
      </c>
      <c r="AM31" s="24">
        <v>0</v>
      </c>
      <c r="AN31" s="24">
        <v>0</v>
      </c>
      <c r="AO31" s="24">
        <v>1</v>
      </c>
      <c r="AP31" s="24">
        <v>120</v>
      </c>
      <c r="AQ31" s="24">
        <v>0</v>
      </c>
      <c r="AR31" s="24">
        <v>0</v>
      </c>
    </row>
    <row r="32" spans="1:44" ht="24" customHeight="1">
      <c r="A32" s="137" t="s">
        <v>80</v>
      </c>
      <c r="B32" s="138"/>
      <c r="C32" s="24">
        <v>67</v>
      </c>
      <c r="D32" s="24">
        <v>3441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59</v>
      </c>
      <c r="R32" s="24">
        <v>2593</v>
      </c>
      <c r="S32" s="24">
        <v>0</v>
      </c>
      <c r="T32" s="24">
        <v>0</v>
      </c>
      <c r="U32" s="24">
        <v>6</v>
      </c>
      <c r="V32" s="24">
        <v>628</v>
      </c>
      <c r="W32" s="137" t="s">
        <v>80</v>
      </c>
      <c r="X32" s="13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1</v>
      </c>
      <c r="AL32" s="24">
        <v>100</v>
      </c>
      <c r="AM32" s="24">
        <v>0</v>
      </c>
      <c r="AN32" s="24">
        <v>0</v>
      </c>
      <c r="AO32" s="24">
        <v>1</v>
      </c>
      <c r="AP32" s="24">
        <v>120</v>
      </c>
      <c r="AQ32" s="24">
        <v>0</v>
      </c>
      <c r="AR32" s="24">
        <v>0</v>
      </c>
    </row>
    <row r="33" spans="1:44" ht="24" customHeight="1">
      <c r="A33" s="223" t="s">
        <v>81</v>
      </c>
      <c r="B33" s="224"/>
      <c r="C33" s="115">
        <v>3</v>
      </c>
      <c r="D33" s="116">
        <v>1260</v>
      </c>
      <c r="E33" s="116">
        <v>0</v>
      </c>
      <c r="F33" s="116">
        <v>0</v>
      </c>
      <c r="G33" s="116">
        <v>0</v>
      </c>
      <c r="H33" s="116">
        <v>0</v>
      </c>
      <c r="I33" s="116">
        <v>1</v>
      </c>
      <c r="J33" s="116">
        <v>1000</v>
      </c>
      <c r="K33" s="116">
        <v>0</v>
      </c>
      <c r="L33" s="116">
        <v>0</v>
      </c>
      <c r="M33" s="116">
        <v>0</v>
      </c>
      <c r="N33" s="116">
        <v>0</v>
      </c>
      <c r="O33" s="116">
        <v>1</v>
      </c>
      <c r="P33" s="116">
        <v>240</v>
      </c>
      <c r="Q33" s="116">
        <v>0</v>
      </c>
      <c r="R33" s="116">
        <v>0</v>
      </c>
      <c r="S33" s="116">
        <v>0</v>
      </c>
      <c r="T33" s="116">
        <v>0</v>
      </c>
      <c r="U33" s="116">
        <v>1</v>
      </c>
      <c r="V33" s="116">
        <v>20</v>
      </c>
      <c r="W33" s="223" t="s">
        <v>81</v>
      </c>
      <c r="X33" s="224"/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9" customFormat="1" ht="20.25" customHeight="1">
      <c r="A34" s="19" t="s">
        <v>107</v>
      </c>
      <c r="F34" s="20" t="s">
        <v>1</v>
      </c>
      <c r="J34" s="20" t="s">
        <v>108</v>
      </c>
      <c r="O34" s="21" t="s">
        <v>109</v>
      </c>
      <c r="V34" s="121" t="str">
        <f>'2492-00-01'!P34</f>
        <v>中華民國113年5月20日編製</v>
      </c>
      <c r="W34" s="19" t="s">
        <v>107</v>
      </c>
      <c r="AB34" s="21" t="s">
        <v>1</v>
      </c>
      <c r="AF34" s="20" t="s">
        <v>108</v>
      </c>
      <c r="AK34" s="21" t="s">
        <v>109</v>
      </c>
      <c r="AR34" s="121" t="str">
        <f>'2492-00-01'!P34</f>
        <v>中華民國113年5月20日編製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.75">
      <c r="F36" s="20"/>
      <c r="J36" s="20"/>
      <c r="V36" s="22"/>
      <c r="AB36" s="20"/>
      <c r="AF36" s="20"/>
    </row>
    <row r="37" s="73" customFormat="1" ht="19.5" customHeight="1">
      <c r="A37" s="74" t="s">
        <v>149</v>
      </c>
    </row>
    <row r="38" spans="1:2" s="73" customFormat="1" ht="19.5" customHeight="1">
      <c r="A38" s="74" t="s">
        <v>137</v>
      </c>
      <c r="B38" s="74"/>
    </row>
    <row r="39" spans="1:2" s="73" customFormat="1" ht="15.75">
      <c r="A39" s="74"/>
      <c r="B39" s="73" t="s">
        <v>89</v>
      </c>
    </row>
    <row r="40" ht="15.75">
      <c r="B40" s="87" t="s">
        <v>143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A24:B24"/>
    <mergeCell ref="W24:X24"/>
    <mergeCell ref="A25:B25"/>
    <mergeCell ref="W25:X25"/>
    <mergeCell ref="A22:B22"/>
    <mergeCell ref="W22:X22"/>
    <mergeCell ref="A23:B23"/>
    <mergeCell ref="W23:X23"/>
    <mergeCell ref="A21:B21"/>
    <mergeCell ref="W21:X21"/>
    <mergeCell ref="A18:B18"/>
    <mergeCell ref="W18:X18"/>
    <mergeCell ref="A19:B19"/>
    <mergeCell ref="W19:X19"/>
    <mergeCell ref="W16:X16"/>
    <mergeCell ref="A14:B14"/>
    <mergeCell ref="W14:X14"/>
    <mergeCell ref="A10:B10"/>
    <mergeCell ref="A20:B20"/>
    <mergeCell ref="W20:X20"/>
    <mergeCell ref="W11:X11"/>
    <mergeCell ref="A12:B12"/>
    <mergeCell ref="W12:X12"/>
    <mergeCell ref="A11:B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AE7:AF7"/>
    <mergeCell ref="A9:B9"/>
    <mergeCell ref="W9:X9"/>
    <mergeCell ref="E6:F7"/>
    <mergeCell ref="Y6:Z7"/>
    <mergeCell ref="C6:D7"/>
    <mergeCell ref="W10:X10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G6:AH7"/>
  </mergeCells>
  <printOptions horizontalCentered="1"/>
  <pageMargins left="0.5511811023622047" right="0.35433070866141736" top="0.984251968503937" bottom="0.5905511811023623" header="0" footer="0"/>
  <pageSetup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65" customWidth="1"/>
    <col min="2" max="2" width="23.00390625" style="65" customWidth="1"/>
    <col min="3" max="3" width="7.625" style="65" customWidth="1"/>
    <col min="4" max="4" width="12.375" style="65" customWidth="1"/>
    <col min="5" max="5" width="8.375" style="65" customWidth="1"/>
    <col min="6" max="6" width="9.625" style="65" customWidth="1"/>
    <col min="7" max="7" width="8.375" style="65" customWidth="1"/>
    <col min="8" max="8" width="11.00390625" style="65" customWidth="1"/>
    <col min="9" max="9" width="8.625" style="65" customWidth="1"/>
    <col min="10" max="10" width="9.875" style="65" customWidth="1"/>
    <col min="11" max="11" width="8.625" style="65" customWidth="1"/>
    <col min="12" max="12" width="11.25390625" style="65" customWidth="1"/>
    <col min="13" max="13" width="8.625" style="65" customWidth="1"/>
    <col min="14" max="14" width="10.375" style="65" customWidth="1"/>
    <col min="15" max="15" width="8.375" style="65" customWidth="1"/>
    <col min="16" max="16" width="10.50390625" style="65" customWidth="1"/>
    <col min="17" max="17" width="8.125" style="65" customWidth="1"/>
    <col min="18" max="18" width="10.75390625" style="65" customWidth="1"/>
    <col min="19" max="19" width="6.50390625" style="65" customWidth="1"/>
    <col min="20" max="20" width="11.50390625" style="65" customWidth="1"/>
    <col min="21" max="21" width="5.50390625" style="65" customWidth="1"/>
    <col min="22" max="22" width="14.625" style="65" customWidth="1"/>
    <col min="23" max="16384" width="9.00390625" style="65" customWidth="1"/>
  </cols>
  <sheetData>
    <row r="1" spans="1:22" ht="16.5" customHeight="1">
      <c r="A1" s="64" t="s">
        <v>90</v>
      </c>
      <c r="B1" s="69"/>
      <c r="D1" s="261"/>
      <c r="E1" s="261"/>
      <c r="F1" s="261"/>
      <c r="G1" s="261"/>
      <c r="H1" s="261"/>
      <c r="S1" s="262" t="s">
        <v>2</v>
      </c>
      <c r="T1" s="263"/>
      <c r="U1" s="284" t="s">
        <v>220</v>
      </c>
      <c r="V1" s="285"/>
    </row>
    <row r="2" spans="1:22" ht="16.5" customHeight="1">
      <c r="A2" s="66" t="s">
        <v>215</v>
      </c>
      <c r="B2" s="131" t="s">
        <v>217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7" t="s">
        <v>41</v>
      </c>
      <c r="T2" s="288"/>
      <c r="U2" s="289" t="s">
        <v>110</v>
      </c>
      <c r="V2" s="290"/>
    </row>
    <row r="3" spans="1:22" s="67" customFormat="1" ht="19.5" customHeight="1">
      <c r="A3" s="264" t="s">
        <v>111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</row>
    <row r="4" spans="1:22" ht="19.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spans="5:22" s="68" customFormat="1" ht="19.5" customHeight="1">
      <c r="E5" s="266" t="str">
        <f>CONCATENATE('2492-00-02'!K5,"底")</f>
        <v>   中華民國 113年4月底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S5" s="267" t="s">
        <v>130</v>
      </c>
      <c r="T5" s="267"/>
      <c r="U5" s="267"/>
      <c r="V5" s="267"/>
    </row>
    <row r="6" spans="1:22" s="69" customFormat="1" ht="13.5" customHeight="1">
      <c r="A6" s="268" t="s">
        <v>112</v>
      </c>
      <c r="B6" s="269"/>
      <c r="C6" s="274" t="s">
        <v>113</v>
      </c>
      <c r="D6" s="275"/>
      <c r="E6" s="278" t="s">
        <v>114</v>
      </c>
      <c r="F6" s="279"/>
      <c r="G6" s="282" t="s">
        <v>115</v>
      </c>
      <c r="H6" s="283"/>
      <c r="I6" s="282" t="s">
        <v>116</v>
      </c>
      <c r="J6" s="283"/>
      <c r="K6" s="282" t="s">
        <v>117</v>
      </c>
      <c r="L6" s="283"/>
      <c r="M6" s="282" t="s">
        <v>118</v>
      </c>
      <c r="N6" s="283"/>
      <c r="O6" s="282" t="s">
        <v>119</v>
      </c>
      <c r="P6" s="283"/>
      <c r="Q6" s="282" t="s">
        <v>120</v>
      </c>
      <c r="R6" s="283"/>
      <c r="S6" s="282" t="s">
        <v>121</v>
      </c>
      <c r="T6" s="283"/>
      <c r="U6" s="291" t="s">
        <v>122</v>
      </c>
      <c r="V6" s="292"/>
    </row>
    <row r="7" spans="1:22" s="69" customFormat="1" ht="14.25" customHeight="1">
      <c r="A7" s="270"/>
      <c r="B7" s="271"/>
      <c r="C7" s="276"/>
      <c r="D7" s="277"/>
      <c r="E7" s="280"/>
      <c r="F7" s="281"/>
      <c r="G7" s="295" t="s">
        <v>123</v>
      </c>
      <c r="H7" s="296"/>
      <c r="I7" s="295" t="s">
        <v>124</v>
      </c>
      <c r="J7" s="296"/>
      <c r="K7" s="295" t="s">
        <v>125</v>
      </c>
      <c r="L7" s="296"/>
      <c r="M7" s="295" t="s">
        <v>126</v>
      </c>
      <c r="N7" s="296"/>
      <c r="O7" s="295" t="s">
        <v>127</v>
      </c>
      <c r="P7" s="296"/>
      <c r="Q7" s="295" t="s">
        <v>128</v>
      </c>
      <c r="R7" s="296"/>
      <c r="S7" s="295" t="s">
        <v>129</v>
      </c>
      <c r="T7" s="296"/>
      <c r="U7" s="293"/>
      <c r="V7" s="294"/>
    </row>
    <row r="8" spans="1:22" s="69" customFormat="1" ht="17.25" customHeight="1">
      <c r="A8" s="272"/>
      <c r="B8" s="273"/>
      <c r="C8" s="100" t="s">
        <v>23</v>
      </c>
      <c r="D8" s="101" t="s">
        <v>24</v>
      </c>
      <c r="E8" s="102" t="s">
        <v>23</v>
      </c>
      <c r="F8" s="102" t="s">
        <v>24</v>
      </c>
      <c r="G8" s="102" t="s">
        <v>23</v>
      </c>
      <c r="H8" s="102" t="s">
        <v>24</v>
      </c>
      <c r="I8" s="102" t="s">
        <v>23</v>
      </c>
      <c r="J8" s="102" t="s">
        <v>24</v>
      </c>
      <c r="K8" s="102" t="s">
        <v>23</v>
      </c>
      <c r="L8" s="102" t="s">
        <v>24</v>
      </c>
      <c r="M8" s="102" t="s">
        <v>23</v>
      </c>
      <c r="N8" s="102" t="s">
        <v>24</v>
      </c>
      <c r="O8" s="102" t="s">
        <v>23</v>
      </c>
      <c r="P8" s="102" t="s">
        <v>24</v>
      </c>
      <c r="Q8" s="102" t="s">
        <v>23</v>
      </c>
      <c r="R8" s="102" t="s">
        <v>24</v>
      </c>
      <c r="S8" s="102" t="s">
        <v>23</v>
      </c>
      <c r="T8" s="102" t="s">
        <v>24</v>
      </c>
      <c r="U8" s="134" t="s">
        <v>23</v>
      </c>
      <c r="V8" s="133" t="s">
        <v>24</v>
      </c>
    </row>
    <row r="9" spans="1:22" s="69" customFormat="1" ht="18" customHeight="1">
      <c r="A9" s="259" t="s">
        <v>25</v>
      </c>
      <c r="B9" s="260"/>
      <c r="C9" s="108">
        <v>977400</v>
      </c>
      <c r="D9" s="109">
        <v>197726415</v>
      </c>
      <c r="E9" s="110">
        <v>200598</v>
      </c>
      <c r="F9" s="109">
        <v>800104</v>
      </c>
      <c r="G9" s="110">
        <v>192885</v>
      </c>
      <c r="H9" s="109">
        <v>4463926</v>
      </c>
      <c r="I9" s="110">
        <v>99344</v>
      </c>
      <c r="J9" s="109">
        <v>5624587</v>
      </c>
      <c r="K9" s="110">
        <v>428645</v>
      </c>
      <c r="L9" s="109">
        <v>78793828</v>
      </c>
      <c r="M9" s="110">
        <v>11736</v>
      </c>
      <c r="N9" s="109">
        <v>6699316</v>
      </c>
      <c r="O9" s="110">
        <v>38752</v>
      </c>
      <c r="P9" s="109">
        <v>60842858</v>
      </c>
      <c r="Q9" s="110">
        <v>4361</v>
      </c>
      <c r="R9" s="109">
        <v>24053073</v>
      </c>
      <c r="S9" s="110">
        <v>1058</v>
      </c>
      <c r="T9" s="109">
        <v>13788233</v>
      </c>
      <c r="U9" s="110">
        <v>21</v>
      </c>
      <c r="V9" s="109">
        <v>2660489</v>
      </c>
    </row>
    <row r="10" spans="1:22" s="69" customFormat="1" ht="18" customHeight="1">
      <c r="A10" s="70" t="s">
        <v>91</v>
      </c>
      <c r="B10" s="70"/>
      <c r="C10" s="111">
        <v>11388</v>
      </c>
      <c r="D10" s="107">
        <v>3670982</v>
      </c>
      <c r="E10" s="106">
        <v>1214</v>
      </c>
      <c r="F10" s="107">
        <v>4738</v>
      </c>
      <c r="G10" s="106">
        <v>1293</v>
      </c>
      <c r="H10" s="107">
        <v>26651</v>
      </c>
      <c r="I10" s="106">
        <v>1098</v>
      </c>
      <c r="J10" s="107">
        <v>61987</v>
      </c>
      <c r="K10" s="106">
        <v>6835</v>
      </c>
      <c r="L10" s="107">
        <v>1264394</v>
      </c>
      <c r="M10" s="106">
        <v>179</v>
      </c>
      <c r="N10" s="107">
        <v>102774</v>
      </c>
      <c r="O10" s="106">
        <v>616</v>
      </c>
      <c r="P10" s="107">
        <v>1066224</v>
      </c>
      <c r="Q10" s="106">
        <v>118</v>
      </c>
      <c r="R10" s="107">
        <v>678463</v>
      </c>
      <c r="S10" s="106">
        <v>35</v>
      </c>
      <c r="T10" s="107">
        <v>465750</v>
      </c>
      <c r="U10" s="106">
        <v>0</v>
      </c>
      <c r="V10" s="107">
        <v>0</v>
      </c>
    </row>
    <row r="11" spans="1:22" s="69" customFormat="1" ht="18" customHeight="1">
      <c r="A11" s="71" t="s">
        <v>92</v>
      </c>
      <c r="B11" s="70"/>
      <c r="C11" s="111">
        <v>1931</v>
      </c>
      <c r="D11" s="107">
        <v>1151668</v>
      </c>
      <c r="E11" s="106">
        <v>151</v>
      </c>
      <c r="F11" s="107">
        <v>789</v>
      </c>
      <c r="G11" s="106">
        <v>294</v>
      </c>
      <c r="H11" s="107">
        <v>7911</v>
      </c>
      <c r="I11" s="106">
        <v>102</v>
      </c>
      <c r="J11" s="107">
        <v>6158</v>
      </c>
      <c r="K11" s="106">
        <v>1042</v>
      </c>
      <c r="L11" s="107">
        <v>211591</v>
      </c>
      <c r="M11" s="106">
        <v>64</v>
      </c>
      <c r="N11" s="107">
        <v>38420</v>
      </c>
      <c r="O11" s="106">
        <v>207</v>
      </c>
      <c r="P11" s="107">
        <v>351449</v>
      </c>
      <c r="Q11" s="106">
        <v>52</v>
      </c>
      <c r="R11" s="107">
        <v>280095</v>
      </c>
      <c r="S11" s="106">
        <v>19</v>
      </c>
      <c r="T11" s="107">
        <v>255254</v>
      </c>
      <c r="U11" s="106">
        <v>0</v>
      </c>
      <c r="V11" s="107">
        <v>0</v>
      </c>
    </row>
    <row r="12" spans="1:22" s="69" customFormat="1" ht="18" customHeight="1">
      <c r="A12" s="71" t="s">
        <v>93</v>
      </c>
      <c r="B12" s="70"/>
      <c r="C12" s="111">
        <v>55258</v>
      </c>
      <c r="D12" s="107">
        <v>15052010</v>
      </c>
      <c r="E12" s="106">
        <v>12236</v>
      </c>
      <c r="F12" s="107">
        <v>50361</v>
      </c>
      <c r="G12" s="106">
        <v>14056</v>
      </c>
      <c r="H12" s="107">
        <v>348647</v>
      </c>
      <c r="I12" s="106">
        <v>3842</v>
      </c>
      <c r="J12" s="107">
        <v>224743</v>
      </c>
      <c r="K12" s="106">
        <v>20372</v>
      </c>
      <c r="L12" s="107">
        <v>3903257</v>
      </c>
      <c r="M12" s="106">
        <v>1337</v>
      </c>
      <c r="N12" s="107">
        <v>735574</v>
      </c>
      <c r="O12" s="106">
        <v>2709</v>
      </c>
      <c r="P12" s="107">
        <v>4590088</v>
      </c>
      <c r="Q12" s="106">
        <v>562</v>
      </c>
      <c r="R12" s="107">
        <v>3100878</v>
      </c>
      <c r="S12" s="106">
        <v>140</v>
      </c>
      <c r="T12" s="107">
        <v>1756463</v>
      </c>
      <c r="U12" s="106">
        <v>4</v>
      </c>
      <c r="V12" s="107">
        <v>342000</v>
      </c>
    </row>
    <row r="13" spans="1:22" s="69" customFormat="1" ht="18" customHeight="1">
      <c r="A13" s="71" t="s">
        <v>94</v>
      </c>
      <c r="B13" s="70"/>
      <c r="C13" s="111">
        <v>927</v>
      </c>
      <c r="D13" s="107">
        <v>508900</v>
      </c>
      <c r="E13" s="106">
        <v>18</v>
      </c>
      <c r="F13" s="107">
        <v>65</v>
      </c>
      <c r="G13" s="106">
        <v>33</v>
      </c>
      <c r="H13" s="107">
        <v>774</v>
      </c>
      <c r="I13" s="106">
        <v>27</v>
      </c>
      <c r="J13" s="107">
        <v>1470</v>
      </c>
      <c r="K13" s="106">
        <v>722</v>
      </c>
      <c r="L13" s="107">
        <v>138376</v>
      </c>
      <c r="M13" s="106">
        <v>28</v>
      </c>
      <c r="N13" s="107">
        <v>17165</v>
      </c>
      <c r="O13" s="106">
        <v>78</v>
      </c>
      <c r="P13" s="107">
        <v>169361</v>
      </c>
      <c r="Q13" s="106">
        <v>11</v>
      </c>
      <c r="R13" s="107">
        <v>61500</v>
      </c>
      <c r="S13" s="106">
        <v>10</v>
      </c>
      <c r="T13" s="107">
        <v>120190</v>
      </c>
      <c r="U13" s="106">
        <v>0</v>
      </c>
      <c r="V13" s="107">
        <v>0</v>
      </c>
    </row>
    <row r="14" spans="1:22" s="69" customFormat="1" ht="18" customHeight="1">
      <c r="A14" s="71" t="s">
        <v>95</v>
      </c>
      <c r="B14" s="70"/>
      <c r="C14" s="111">
        <v>3987</v>
      </c>
      <c r="D14" s="107">
        <v>1773287</v>
      </c>
      <c r="E14" s="106">
        <v>310</v>
      </c>
      <c r="F14" s="107">
        <v>1343</v>
      </c>
      <c r="G14" s="106">
        <v>480</v>
      </c>
      <c r="H14" s="107">
        <v>10817</v>
      </c>
      <c r="I14" s="106">
        <v>340</v>
      </c>
      <c r="J14" s="107">
        <v>19002</v>
      </c>
      <c r="K14" s="106">
        <v>2337</v>
      </c>
      <c r="L14" s="107">
        <v>469013</v>
      </c>
      <c r="M14" s="106">
        <v>63</v>
      </c>
      <c r="N14" s="107">
        <v>34479</v>
      </c>
      <c r="O14" s="106">
        <v>349</v>
      </c>
      <c r="P14" s="107">
        <v>567378</v>
      </c>
      <c r="Q14" s="106">
        <v>96</v>
      </c>
      <c r="R14" s="107">
        <v>501455</v>
      </c>
      <c r="S14" s="106">
        <v>12</v>
      </c>
      <c r="T14" s="107">
        <v>169800</v>
      </c>
      <c r="U14" s="106">
        <v>0</v>
      </c>
      <c r="V14" s="107">
        <v>0</v>
      </c>
    </row>
    <row r="15" spans="1:22" s="69" customFormat="1" ht="18" customHeight="1">
      <c r="A15" s="71" t="s">
        <v>151</v>
      </c>
      <c r="B15" s="70"/>
      <c r="C15" s="111">
        <v>96462</v>
      </c>
      <c r="D15" s="107">
        <v>42844558</v>
      </c>
      <c r="E15" s="106">
        <v>2315</v>
      </c>
      <c r="F15" s="107">
        <v>10858</v>
      </c>
      <c r="G15" s="106">
        <v>5501</v>
      </c>
      <c r="H15" s="107">
        <v>143871</v>
      </c>
      <c r="I15" s="106">
        <v>4054</v>
      </c>
      <c r="J15" s="107">
        <v>229826</v>
      </c>
      <c r="K15" s="106">
        <v>68918</v>
      </c>
      <c r="L15" s="107">
        <v>13919054</v>
      </c>
      <c r="M15" s="106">
        <v>2466</v>
      </c>
      <c r="N15" s="107">
        <v>1452447</v>
      </c>
      <c r="O15" s="106">
        <v>12023</v>
      </c>
      <c r="P15" s="107">
        <v>18237615</v>
      </c>
      <c r="Q15" s="106">
        <v>934</v>
      </c>
      <c r="R15" s="107">
        <v>5279322</v>
      </c>
      <c r="S15" s="106">
        <v>243</v>
      </c>
      <c r="T15" s="107">
        <v>3102564</v>
      </c>
      <c r="U15" s="106">
        <v>8</v>
      </c>
      <c r="V15" s="107">
        <v>469000</v>
      </c>
    </row>
    <row r="16" spans="1:22" s="69" customFormat="1" ht="18" customHeight="1">
      <c r="A16" s="71" t="s">
        <v>96</v>
      </c>
      <c r="B16" s="70"/>
      <c r="C16" s="111">
        <v>514732</v>
      </c>
      <c r="D16" s="107">
        <v>83680050</v>
      </c>
      <c r="E16" s="106">
        <v>131757</v>
      </c>
      <c r="F16" s="107">
        <v>534363</v>
      </c>
      <c r="G16" s="106">
        <v>106080</v>
      </c>
      <c r="H16" s="107">
        <v>2362782</v>
      </c>
      <c r="I16" s="106">
        <v>50934</v>
      </c>
      <c r="J16" s="107">
        <v>2887572</v>
      </c>
      <c r="K16" s="106">
        <v>203738</v>
      </c>
      <c r="L16" s="107">
        <v>37343043</v>
      </c>
      <c r="M16" s="106">
        <v>5273</v>
      </c>
      <c r="N16" s="107">
        <v>2956979</v>
      </c>
      <c r="O16" s="106">
        <v>14828</v>
      </c>
      <c r="P16" s="107">
        <v>23456976</v>
      </c>
      <c r="Q16" s="106">
        <v>1783</v>
      </c>
      <c r="R16" s="107">
        <v>9715067</v>
      </c>
      <c r="S16" s="106">
        <v>337</v>
      </c>
      <c r="T16" s="107">
        <v>4269379</v>
      </c>
      <c r="U16" s="106">
        <v>2</v>
      </c>
      <c r="V16" s="107">
        <v>153889</v>
      </c>
    </row>
    <row r="17" spans="1:22" s="69" customFormat="1" ht="18" customHeight="1">
      <c r="A17" s="71" t="s">
        <v>97</v>
      </c>
      <c r="B17" s="70"/>
      <c r="C17" s="111">
        <v>25924</v>
      </c>
      <c r="D17" s="107">
        <v>5876217</v>
      </c>
      <c r="E17" s="106">
        <v>720</v>
      </c>
      <c r="F17" s="107">
        <v>2916</v>
      </c>
      <c r="G17" s="106">
        <v>21104</v>
      </c>
      <c r="H17" s="107">
        <v>636637</v>
      </c>
      <c r="I17" s="106">
        <v>478</v>
      </c>
      <c r="J17" s="107">
        <v>28010</v>
      </c>
      <c r="K17" s="106">
        <v>2268</v>
      </c>
      <c r="L17" s="107">
        <v>435780</v>
      </c>
      <c r="M17" s="106">
        <v>225</v>
      </c>
      <c r="N17" s="107">
        <v>137889</v>
      </c>
      <c r="O17" s="106">
        <v>760</v>
      </c>
      <c r="P17" s="107">
        <v>1417666</v>
      </c>
      <c r="Q17" s="106">
        <v>230</v>
      </c>
      <c r="R17" s="107">
        <v>1312629</v>
      </c>
      <c r="S17" s="106">
        <v>139</v>
      </c>
      <c r="T17" s="107">
        <v>1904690</v>
      </c>
      <c r="U17" s="106">
        <v>0</v>
      </c>
      <c r="V17" s="107">
        <v>0</v>
      </c>
    </row>
    <row r="18" spans="1:22" s="69" customFormat="1" ht="18" customHeight="1">
      <c r="A18" s="71" t="s">
        <v>98</v>
      </c>
      <c r="B18" s="70"/>
      <c r="C18" s="111">
        <v>103791</v>
      </c>
      <c r="D18" s="107">
        <v>13735507</v>
      </c>
      <c r="E18" s="106">
        <v>15979</v>
      </c>
      <c r="F18" s="107">
        <v>64256</v>
      </c>
      <c r="G18" s="106">
        <v>17231</v>
      </c>
      <c r="H18" s="107">
        <v>348500</v>
      </c>
      <c r="I18" s="106">
        <v>17509</v>
      </c>
      <c r="J18" s="107">
        <v>993130</v>
      </c>
      <c r="K18" s="106">
        <v>50869</v>
      </c>
      <c r="L18" s="107">
        <v>8374488</v>
      </c>
      <c r="M18" s="106">
        <v>532</v>
      </c>
      <c r="N18" s="107">
        <v>316775</v>
      </c>
      <c r="O18" s="106">
        <v>1508</v>
      </c>
      <c r="P18" s="107">
        <v>2324877</v>
      </c>
      <c r="Q18" s="106">
        <v>125</v>
      </c>
      <c r="R18" s="107">
        <v>682892</v>
      </c>
      <c r="S18" s="106">
        <v>37</v>
      </c>
      <c r="T18" s="107">
        <v>560588</v>
      </c>
      <c r="U18" s="106">
        <v>1</v>
      </c>
      <c r="V18" s="107">
        <v>70000</v>
      </c>
    </row>
    <row r="19" spans="1:22" s="69" customFormat="1" ht="18" customHeight="1">
      <c r="A19" s="136" t="s">
        <v>222</v>
      </c>
      <c r="B19" s="70"/>
      <c r="C19" s="111">
        <v>6780</v>
      </c>
      <c r="D19" s="107">
        <v>1807302</v>
      </c>
      <c r="E19" s="106">
        <v>444</v>
      </c>
      <c r="F19" s="107">
        <v>1846</v>
      </c>
      <c r="G19" s="106">
        <v>866</v>
      </c>
      <c r="H19" s="107">
        <v>17261</v>
      </c>
      <c r="I19" s="106">
        <v>742</v>
      </c>
      <c r="J19" s="107">
        <v>41464</v>
      </c>
      <c r="K19" s="106">
        <v>4189</v>
      </c>
      <c r="L19" s="107">
        <v>900554</v>
      </c>
      <c r="M19" s="106">
        <v>189</v>
      </c>
      <c r="N19" s="107">
        <v>103012</v>
      </c>
      <c r="O19" s="106">
        <v>310</v>
      </c>
      <c r="P19" s="107">
        <v>481564</v>
      </c>
      <c r="Q19" s="106">
        <v>37</v>
      </c>
      <c r="R19" s="107">
        <v>197603</v>
      </c>
      <c r="S19" s="106">
        <v>3</v>
      </c>
      <c r="T19" s="107">
        <v>64000</v>
      </c>
      <c r="U19" s="106">
        <v>0</v>
      </c>
      <c r="V19" s="107">
        <v>0</v>
      </c>
    </row>
    <row r="20" spans="1:22" s="69" customFormat="1" ht="18" customHeight="1">
      <c r="A20" s="71" t="s">
        <v>99</v>
      </c>
      <c r="B20" s="70"/>
      <c r="C20" s="111">
        <v>3165</v>
      </c>
      <c r="D20" s="107">
        <v>4716239</v>
      </c>
      <c r="E20" s="106">
        <v>47</v>
      </c>
      <c r="F20" s="107">
        <v>181</v>
      </c>
      <c r="G20" s="106">
        <v>216</v>
      </c>
      <c r="H20" s="107">
        <v>5354</v>
      </c>
      <c r="I20" s="106">
        <v>82</v>
      </c>
      <c r="J20" s="107">
        <v>4641</v>
      </c>
      <c r="K20" s="106">
        <v>680</v>
      </c>
      <c r="L20" s="107">
        <v>129042</v>
      </c>
      <c r="M20" s="106">
        <v>26</v>
      </c>
      <c r="N20" s="107">
        <v>19889</v>
      </c>
      <c r="O20" s="106">
        <v>2100</v>
      </c>
      <c r="P20" s="107">
        <v>3154637</v>
      </c>
      <c r="Q20" s="106">
        <v>8</v>
      </c>
      <c r="R20" s="107">
        <v>42445</v>
      </c>
      <c r="S20" s="106">
        <v>4</v>
      </c>
      <c r="T20" s="107">
        <v>60050</v>
      </c>
      <c r="U20" s="106">
        <v>2</v>
      </c>
      <c r="V20" s="107">
        <v>1300000</v>
      </c>
    </row>
    <row r="21" spans="1:22" s="69" customFormat="1" ht="18" customHeight="1">
      <c r="A21" s="71" t="s">
        <v>100</v>
      </c>
      <c r="B21" s="70"/>
      <c r="C21" s="111">
        <v>4441</v>
      </c>
      <c r="D21" s="107">
        <v>1113617</v>
      </c>
      <c r="E21" s="106">
        <v>197</v>
      </c>
      <c r="F21" s="107">
        <v>841</v>
      </c>
      <c r="G21" s="106">
        <v>524</v>
      </c>
      <c r="H21" s="107">
        <v>11296</v>
      </c>
      <c r="I21" s="106">
        <v>369</v>
      </c>
      <c r="J21" s="107">
        <v>20862</v>
      </c>
      <c r="K21" s="106">
        <v>3136</v>
      </c>
      <c r="L21" s="107">
        <v>599330</v>
      </c>
      <c r="M21" s="106">
        <v>63</v>
      </c>
      <c r="N21" s="107">
        <v>35396</v>
      </c>
      <c r="O21" s="106">
        <v>120</v>
      </c>
      <c r="P21" s="107">
        <v>195700</v>
      </c>
      <c r="Q21" s="106">
        <v>24</v>
      </c>
      <c r="R21" s="107">
        <v>136923</v>
      </c>
      <c r="S21" s="106">
        <v>8</v>
      </c>
      <c r="T21" s="107">
        <v>113269</v>
      </c>
      <c r="U21" s="106">
        <v>0</v>
      </c>
      <c r="V21" s="107">
        <v>0</v>
      </c>
    </row>
    <row r="22" spans="1:22" s="69" customFormat="1" ht="18" customHeight="1">
      <c r="A22" s="71" t="s">
        <v>101</v>
      </c>
      <c r="B22" s="70"/>
      <c r="C22" s="111">
        <v>20454</v>
      </c>
      <c r="D22" s="107">
        <v>4431487</v>
      </c>
      <c r="E22" s="106">
        <v>2747</v>
      </c>
      <c r="F22" s="107">
        <v>10762</v>
      </c>
      <c r="G22" s="106">
        <v>2831</v>
      </c>
      <c r="H22" s="107">
        <v>61971</v>
      </c>
      <c r="I22" s="106">
        <v>2130</v>
      </c>
      <c r="J22" s="107">
        <v>118310</v>
      </c>
      <c r="K22" s="106">
        <v>11475</v>
      </c>
      <c r="L22" s="107">
        <v>2113152</v>
      </c>
      <c r="M22" s="106">
        <v>292</v>
      </c>
      <c r="N22" s="107">
        <v>166039</v>
      </c>
      <c r="O22" s="106">
        <v>890</v>
      </c>
      <c r="P22" s="107">
        <v>1341079</v>
      </c>
      <c r="Q22" s="106">
        <v>74</v>
      </c>
      <c r="R22" s="107">
        <v>410774</v>
      </c>
      <c r="S22" s="106">
        <v>15</v>
      </c>
      <c r="T22" s="107">
        <v>209400</v>
      </c>
      <c r="U22" s="106">
        <v>0</v>
      </c>
      <c r="V22" s="107">
        <v>0</v>
      </c>
    </row>
    <row r="23" spans="1:22" s="69" customFormat="1" ht="18" customHeight="1">
      <c r="A23" s="71" t="s">
        <v>102</v>
      </c>
      <c r="B23" s="70"/>
      <c r="C23" s="111">
        <v>29277</v>
      </c>
      <c r="D23" s="107">
        <v>7044901</v>
      </c>
      <c r="E23" s="106">
        <v>3363</v>
      </c>
      <c r="F23" s="107">
        <v>13843</v>
      </c>
      <c r="G23" s="106">
        <v>6156</v>
      </c>
      <c r="H23" s="107">
        <v>154117</v>
      </c>
      <c r="I23" s="106">
        <v>3128</v>
      </c>
      <c r="J23" s="107">
        <v>175238</v>
      </c>
      <c r="K23" s="106">
        <v>14733</v>
      </c>
      <c r="L23" s="107">
        <v>2804105</v>
      </c>
      <c r="M23" s="106">
        <v>410</v>
      </c>
      <c r="N23" s="107">
        <v>237675</v>
      </c>
      <c r="O23" s="106">
        <v>1227</v>
      </c>
      <c r="P23" s="107">
        <v>1929726</v>
      </c>
      <c r="Q23" s="106">
        <v>224</v>
      </c>
      <c r="R23" s="107">
        <v>1202692</v>
      </c>
      <c r="S23" s="106">
        <v>35</v>
      </c>
      <c r="T23" s="107">
        <v>477505</v>
      </c>
      <c r="U23" s="106">
        <v>1</v>
      </c>
      <c r="V23" s="107">
        <v>50000</v>
      </c>
    </row>
    <row r="24" spans="1:22" s="69" customFormat="1" ht="18" customHeight="1">
      <c r="A24" s="71" t="s">
        <v>103</v>
      </c>
      <c r="B24" s="99"/>
      <c r="C24" s="111">
        <v>0</v>
      </c>
      <c r="D24" s="107">
        <v>0</v>
      </c>
      <c r="E24" s="106">
        <v>0</v>
      </c>
      <c r="F24" s="107">
        <v>0</v>
      </c>
      <c r="G24" s="106">
        <v>0</v>
      </c>
      <c r="H24" s="107">
        <v>0</v>
      </c>
      <c r="I24" s="106">
        <v>0</v>
      </c>
      <c r="J24" s="107">
        <v>0</v>
      </c>
      <c r="K24" s="106">
        <v>0</v>
      </c>
      <c r="L24" s="107">
        <v>0</v>
      </c>
      <c r="M24" s="106">
        <v>0</v>
      </c>
      <c r="N24" s="107">
        <v>0</v>
      </c>
      <c r="O24" s="106">
        <v>0</v>
      </c>
      <c r="P24" s="107">
        <v>0</v>
      </c>
      <c r="Q24" s="106">
        <v>0</v>
      </c>
      <c r="R24" s="107">
        <v>0</v>
      </c>
      <c r="S24" s="106">
        <v>0</v>
      </c>
      <c r="T24" s="107">
        <v>0</v>
      </c>
      <c r="U24" s="106">
        <v>0</v>
      </c>
      <c r="V24" s="107">
        <v>0</v>
      </c>
    </row>
    <row r="25" spans="1:22" s="69" customFormat="1" ht="18" customHeight="1">
      <c r="A25" s="71" t="s">
        <v>155</v>
      </c>
      <c r="B25" s="70"/>
      <c r="C25" s="111">
        <v>2164</v>
      </c>
      <c r="D25" s="107">
        <v>307158</v>
      </c>
      <c r="E25" s="106">
        <v>86</v>
      </c>
      <c r="F25" s="107">
        <v>358</v>
      </c>
      <c r="G25" s="106">
        <v>263</v>
      </c>
      <c r="H25" s="107">
        <v>4620</v>
      </c>
      <c r="I25" s="106">
        <v>476</v>
      </c>
      <c r="J25" s="107">
        <v>25703</v>
      </c>
      <c r="K25" s="106">
        <v>1302</v>
      </c>
      <c r="L25" s="107">
        <v>226751</v>
      </c>
      <c r="M25" s="106">
        <v>13</v>
      </c>
      <c r="N25" s="107">
        <v>8485</v>
      </c>
      <c r="O25" s="106">
        <v>22</v>
      </c>
      <c r="P25" s="107">
        <v>31240</v>
      </c>
      <c r="Q25" s="106">
        <v>2</v>
      </c>
      <c r="R25" s="107">
        <v>10000</v>
      </c>
      <c r="S25" s="106">
        <v>0</v>
      </c>
      <c r="T25" s="107">
        <v>0</v>
      </c>
      <c r="U25" s="106">
        <v>0</v>
      </c>
      <c r="V25" s="107">
        <v>0</v>
      </c>
    </row>
    <row r="26" spans="1:22" s="69" customFormat="1" ht="18" customHeight="1">
      <c r="A26" s="71" t="s">
        <v>104</v>
      </c>
      <c r="B26" s="70"/>
      <c r="C26" s="111">
        <v>0</v>
      </c>
      <c r="D26" s="107">
        <v>0</v>
      </c>
      <c r="E26" s="106">
        <v>0</v>
      </c>
      <c r="F26" s="107">
        <v>0</v>
      </c>
      <c r="G26" s="106">
        <v>0</v>
      </c>
      <c r="H26" s="107">
        <v>0</v>
      </c>
      <c r="I26" s="106">
        <v>0</v>
      </c>
      <c r="J26" s="107">
        <v>0</v>
      </c>
      <c r="K26" s="106">
        <v>0</v>
      </c>
      <c r="L26" s="107">
        <v>0</v>
      </c>
      <c r="M26" s="106">
        <v>0</v>
      </c>
      <c r="N26" s="107">
        <v>0</v>
      </c>
      <c r="O26" s="106">
        <v>0</v>
      </c>
      <c r="P26" s="107">
        <v>0</v>
      </c>
      <c r="Q26" s="106">
        <v>0</v>
      </c>
      <c r="R26" s="107">
        <v>0</v>
      </c>
      <c r="S26" s="106">
        <v>0</v>
      </c>
      <c r="T26" s="107">
        <v>0</v>
      </c>
      <c r="U26" s="106">
        <v>0</v>
      </c>
      <c r="V26" s="107">
        <v>0</v>
      </c>
    </row>
    <row r="27" spans="1:22" s="69" customFormat="1" ht="18" customHeight="1">
      <c r="A27" s="71" t="s">
        <v>105</v>
      </c>
      <c r="B27" s="70"/>
      <c r="C27" s="111">
        <v>25703</v>
      </c>
      <c r="D27" s="107">
        <v>3336742</v>
      </c>
      <c r="E27" s="106">
        <v>3641</v>
      </c>
      <c r="F27" s="107">
        <v>13995</v>
      </c>
      <c r="G27" s="106">
        <v>3822</v>
      </c>
      <c r="H27" s="107">
        <v>69908</v>
      </c>
      <c r="I27" s="106">
        <v>5755</v>
      </c>
      <c r="J27" s="107">
        <v>317195</v>
      </c>
      <c r="K27" s="106">
        <v>11971</v>
      </c>
      <c r="L27" s="107">
        <v>1924259</v>
      </c>
      <c r="M27" s="106">
        <v>212</v>
      </c>
      <c r="N27" s="107">
        <v>114297</v>
      </c>
      <c r="O27" s="106">
        <v>259</v>
      </c>
      <c r="P27" s="107">
        <v>431199</v>
      </c>
      <c r="Q27" s="106">
        <v>33</v>
      </c>
      <c r="R27" s="107">
        <v>170160</v>
      </c>
      <c r="S27" s="106">
        <v>8</v>
      </c>
      <c r="T27" s="107">
        <v>110127</v>
      </c>
      <c r="U27" s="106">
        <v>2</v>
      </c>
      <c r="V27" s="107">
        <v>185600</v>
      </c>
    </row>
    <row r="28" spans="1:22" s="69" customFormat="1" ht="18" customHeight="1">
      <c r="A28" s="119" t="s">
        <v>106</v>
      </c>
      <c r="B28" s="120"/>
      <c r="C28" s="112">
        <v>71016</v>
      </c>
      <c r="D28" s="113">
        <v>6675790</v>
      </c>
      <c r="E28" s="114">
        <v>25373</v>
      </c>
      <c r="F28" s="113">
        <v>88588</v>
      </c>
      <c r="G28" s="114">
        <v>12135</v>
      </c>
      <c r="H28" s="113">
        <v>252808</v>
      </c>
      <c r="I28" s="114">
        <v>8278</v>
      </c>
      <c r="J28" s="113">
        <v>469276</v>
      </c>
      <c r="K28" s="114">
        <v>24058</v>
      </c>
      <c r="L28" s="113">
        <v>4037639</v>
      </c>
      <c r="M28" s="114">
        <v>364</v>
      </c>
      <c r="N28" s="113">
        <v>222021</v>
      </c>
      <c r="O28" s="114">
        <v>746</v>
      </c>
      <c r="P28" s="113">
        <v>1096078</v>
      </c>
      <c r="Q28" s="114">
        <v>48</v>
      </c>
      <c r="R28" s="113">
        <v>270176</v>
      </c>
      <c r="S28" s="114">
        <v>13</v>
      </c>
      <c r="T28" s="113">
        <v>149205</v>
      </c>
      <c r="U28" s="114">
        <v>1</v>
      </c>
      <c r="V28" s="113">
        <v>90000</v>
      </c>
    </row>
    <row r="29" spans="1:22" s="77" customFormat="1" ht="16.5" customHeight="1">
      <c r="A29" s="103" t="s">
        <v>107</v>
      </c>
      <c r="B29" s="103"/>
      <c r="C29" s="103"/>
      <c r="D29" s="104" t="s">
        <v>1</v>
      </c>
      <c r="E29" s="103"/>
      <c r="F29" s="103"/>
      <c r="G29" s="103"/>
      <c r="H29" s="103"/>
      <c r="I29" s="104" t="s">
        <v>108</v>
      </c>
      <c r="J29" s="103"/>
      <c r="K29" s="103"/>
      <c r="L29" s="104"/>
      <c r="M29" s="104"/>
      <c r="N29" s="103"/>
      <c r="O29" s="103" t="s">
        <v>109</v>
      </c>
      <c r="P29" s="103"/>
      <c r="Q29" s="104"/>
      <c r="R29" s="103"/>
      <c r="S29" s="103"/>
      <c r="T29" s="103"/>
      <c r="U29" s="103"/>
      <c r="V29" s="105"/>
    </row>
    <row r="30" spans="9:22" s="77" customFormat="1" ht="16.5" customHeight="1">
      <c r="I30" s="77" t="s">
        <v>0</v>
      </c>
      <c r="V30" s="78"/>
    </row>
    <row r="31" s="77" customFormat="1" ht="16.5" customHeight="1">
      <c r="V31" s="78"/>
    </row>
    <row r="32" spans="1:22" s="77" customFormat="1" ht="15.75">
      <c r="A32" s="79" t="s">
        <v>147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s="98" customFormat="1" ht="15.75">
      <c r="A33" s="95" t="s">
        <v>156</v>
      </c>
      <c r="B33" s="96"/>
      <c r="C33" s="96"/>
      <c r="D33" s="96"/>
      <c r="E33" s="96"/>
      <c r="F33" s="96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吳同偉</cp:lastModifiedBy>
  <cp:lastPrinted>2023-12-22T07:42:20Z</cp:lastPrinted>
  <dcterms:created xsi:type="dcterms:W3CDTF">1999-07-27T01:45:40Z</dcterms:created>
  <dcterms:modified xsi:type="dcterms:W3CDTF">2024-05-26T00:27:21Z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