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'2492-00-04'!$A$1:$AR$41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<sst xmlns="http://schemas.openxmlformats.org/spreadsheetml/2006/main" count="710" uniqueCount="225">
  <si>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</si>
  <si>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</si>
  <si>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</si>
  <si>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</si>
  <si>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</si>
  <si>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</si>
  <si>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</si>
  <si>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</si>
  <si>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</si>
  <si>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</si>
  <si>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</si>
  <si>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</si>
  <si>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</si>
  <si>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</si>
  <si>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</si>
  <si>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</si>
  <si>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</si>
  <si>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</si>
  <si>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</si>
  <si>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</si>
  <si>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</si>
  <si>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</si>
  <si>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</si>
  <si>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</si>
  <si>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</si>
  <si>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</si>
  <si>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</si>
  <si>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</si>
  <si>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</si>
  <si>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</si>
  <si>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</si>
  <si>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</si>
  <si>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</si>
  <si>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</si>
  <si>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</si>
  <si>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</si>
  <si>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</si>
  <si>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</si>
  <si>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</si>
  <si>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</si>
  <si>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</si>
  <si>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</si>
  <si>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</si>
  <si>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</si>
  <si>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</si>
  <si>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</si>
  <si>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</si>
  <si>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</si>
  <si>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</si>
  <si>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</si>
  <si>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</si>
  <si>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</si>
  <si>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</si>
  <si>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</si>
  <si>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</si>
  <si>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</si>
  <si>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</si>
  <si>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</si>
  <si>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</si>
  <si>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</si>
  <si>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</si>
  <si>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</si>
  <si>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</si>
  <si>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</si>
  <si>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</si>
  <si>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</si>
  <si>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</si>
  <si>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</si>
  <si>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</si>
  <si>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</si>
  <si>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</si>
  <si>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</si>
  <si>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</si>
  <si>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</si>
  <si>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</si>
  <si>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</si>
  <si>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</si>
  <si>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</si>
  <si>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</si>
  <si>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</si>
  <si>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</si>
  <si>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</si>
  <si>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</si>
  <si>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</si>
  <si>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</si>
  <si>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</si>
  <si>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</si>
  <si>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</si>
  <si>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</si>
  <si>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</si>
  <si>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</si>
  <si>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</si>
  <si>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</si>
  <si>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</si>
  <si>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</si>
  <si>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</si>
  <si>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</si>
  <si>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</si>
  <si>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</si>
  <si>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</si>
  <si>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</si>
  <si>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</si>
  <si>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</si>
  <si>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</si>
  <si>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</si>
  <si>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</si>
  <si>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</si>
  <si>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</si>
  <si>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</si>
  <si>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</si>
  <si>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</si>
  <si>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</si>
  <si>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</si>
  <si>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</si>
  <si>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</si>
  <si>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</si>
  <si>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</si>
  <si>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</si>
  <si>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</si>
  <si>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</si>
  <si>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</si>
  <si>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</si>
  <si>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</si>
  <si>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</si>
  <si>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</si>
  <si>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</si>
  <si>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</si>
  <si>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</si>
  <si>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</si>
  <si>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</si>
  <si>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</si>
  <si>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</si>
  <si>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</si>
  <si>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</si>
  <si>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</si>
  <si>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</si>
  <si>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</si>
  <si>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</si>
  <si>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</si>
  <si>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</si>
  <si>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</si>
  <si>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</si>
  <si>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</si>
  <si>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</si>
  <si>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</si>
  <si>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</si>
  <si>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</si>
  <si>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</si>
  <si>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</si>
  <si>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</si>
  <si>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</si>
  <si>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　營建工程業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</si>
  <si>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</si>
  <si>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</si>
  <si>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</si>
  <si>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</si>
  <si>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</si>
  <si>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</si>
  <si>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</si>
  <si>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</si>
  <si>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</si>
  <si>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</si>
  <si>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</si>
  <si>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</si>
  <si>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</si>
  <si>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</si>
  <si>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</si>
  <si>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</si>
  <si>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</si>
  <si>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</si>
  <si>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</si>
  <si>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</si>
  <si>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</si>
  <si>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</si>
  <si>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</si>
  <si>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</si>
  <si>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</si>
  <si>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</si>
  <si>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</si>
  <si>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</si>
  <si>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</si>
  <si>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</si>
  <si>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</si>
  <si>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</si>
  <si>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</si>
  <si>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</si>
  <si>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</si>
  <si>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</si>
  <si>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</si>
  <si>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</si>
  <si>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</si>
  <si>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</si>
  <si>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</si>
  <si>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</si>
  <si>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</si>
  <si>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</si>
  <si>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</si>
  <si>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</si>
  <si>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</si>
  <si>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</si>
  <si>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</si>
  <si>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</si>
  <si>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</si>
  <si>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</si>
  <si>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</si>
  <si>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</si>
  <si>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</si>
  <si>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</si>
  <si>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</si>
  <si>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</si>
  <si>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</si>
  <si>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</si>
  <si>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</si>
  <si>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</si>
  <si>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</si>
  <si>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</si>
  <si>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</si>
  <si>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</si>
  <si>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</si>
  <si>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</si>
  <si>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</si>
  <si>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>出版影音及資通訊業</t>
  </si>
  <si>
    <t xml:space="preserve">  出版影音及資通訊業</t>
  </si>
  <si>
    <t xml:space="preserve">   中華民國 113年5月</t>
  </si>
  <si>
    <t>中華民國113年6月20日編製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</si>
</sst>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185" fontId="17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7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7" applyNumberFormat="1" applyFont="1" applyFill="1" applyBorder="1" applyAlignment="1" applyProtection="1">
      <alignment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7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7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7" applyNumberFormat="1" applyFont="1" applyFill="1" applyBorder="1" applyAlignment="1" applyProtection="1">
      <alignment horizontal="centerContinuous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7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1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Protection="1">
      <alignment/>
      <protection hidden="1" locked="0"/>
    </xf>
    <xf numFmtId="0" fontId="3" fillId="33" borderId="15" xfId="71" applyFont="1" applyFill="1" applyBorder="1" applyAlignment="1" applyProtection="1" quotePrefix="1">
      <alignment horizontal="center" vertical="center"/>
      <protection hidden="1" locked="0"/>
    </xf>
    <xf numFmtId="0" fontId="4" fillId="33" borderId="0" xfId="71" applyFont="1" applyFill="1" applyProtection="1">
      <alignment/>
      <protection hidden="1" locked="0"/>
    </xf>
    <xf numFmtId="0" fontId="5" fillId="33" borderId="0" xfId="71" applyFont="1" applyFill="1" applyProtection="1">
      <alignment/>
      <protection hidden="1" locked="0"/>
    </xf>
    <xf numFmtId="0" fontId="3" fillId="33" borderId="0" xfId="71" applyFont="1" applyFill="1" applyAlignment="1" applyProtection="1">
      <alignment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70" applyNumberFormat="1" applyFont="1" applyBorder="1" applyAlignment="1">
      <alignment horizontal="left"/>
      <protection/>
    </xf>
    <xf numFmtId="0" fontId="5" fillId="0" borderId="0" xfId="70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6" fillId="33" borderId="0" xfId="72" applyFont="1" applyFill="1" applyBorder="1" applyAlignment="1">
      <alignment horizontal="left" wrapText="1"/>
      <protection/>
    </xf>
    <xf numFmtId="0" fontId="2" fillId="33" borderId="19" xfId="71" applyFont="1" applyFill="1" applyBorder="1" applyAlignment="1" applyProtection="1">
      <alignment horizontal="center" vertical="center"/>
      <protection hidden="1" locked="0"/>
    </xf>
    <xf numFmtId="0" fontId="2" fillId="33" borderId="22" xfId="71" applyFont="1" applyFill="1" applyBorder="1" applyAlignment="1" applyProtection="1">
      <alignment horizontal="center" vertical="center"/>
      <protection hidden="1" locked="0"/>
    </xf>
    <xf numFmtId="0" fontId="2" fillId="33" borderId="16" xfId="71" applyFont="1" applyFill="1" applyBorder="1" applyAlignment="1" applyProtection="1">
      <alignment horizontal="center" vertical="center"/>
      <protection hidden="1" locked="0"/>
    </xf>
    <xf numFmtId="0" fontId="3" fillId="33" borderId="0" xfId="73" applyFont="1" applyFill="1" applyBorder="1" applyProtection="1">
      <alignment/>
      <protection hidden="1" locked="0"/>
    </xf>
    <xf numFmtId="0" fontId="3" fillId="33" borderId="0" xfId="73" applyFont="1" applyFill="1" applyBorder="1" applyAlignment="1" applyProtection="1">
      <alignment horizontal="left"/>
      <protection hidden="1" locked="0"/>
    </xf>
    <xf numFmtId="0" fontId="6" fillId="33" borderId="0" xfId="73" applyFont="1" applyFill="1" applyBorder="1" applyAlignment="1" applyProtection="1">
      <alignment horizontal="right"/>
      <protection/>
    </xf>
    <xf numFmtId="213" fontId="6" fillId="33" borderId="0" xfId="68" applyNumberFormat="1" applyFont="1" applyFill="1" applyBorder="1" applyAlignment="1" applyProtection="1">
      <alignment horizontal="right" vertical="center"/>
      <protection hidden="1"/>
    </xf>
    <xf numFmtId="212" fontId="6" fillId="33" borderId="0" xfId="68" applyNumberFormat="1" applyFont="1" applyFill="1" applyBorder="1" applyAlignment="1" applyProtection="1">
      <alignment horizontal="right" vertical="center"/>
      <protection hidden="1"/>
    </xf>
    <xf numFmtId="213" fontId="6" fillId="33" borderId="23" xfId="68" applyNumberFormat="1" applyFont="1" applyFill="1" applyBorder="1" applyAlignment="1" applyProtection="1">
      <alignment horizontal="right" vertical="center"/>
      <protection hidden="1"/>
    </xf>
    <xf numFmtId="212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5" xfId="68" applyNumberFormat="1" applyFont="1" applyFill="1" applyBorder="1" applyAlignment="1" applyProtection="1">
      <alignment horizontal="right" vertical="center"/>
      <protection hidden="1"/>
    </xf>
    <xf numFmtId="213" fontId="6" fillId="33" borderId="26" xfId="68" applyNumberFormat="1" applyFont="1" applyFill="1" applyBorder="1" applyAlignment="1" applyProtection="1">
      <alignment horizontal="right" vertical="center"/>
      <protection hidden="1"/>
    </xf>
    <xf numFmtId="212" fontId="6" fillId="33" borderId="13" xfId="68" applyNumberFormat="1" applyFont="1" applyFill="1" applyBorder="1" applyAlignment="1" applyProtection="1">
      <alignment horizontal="right" vertical="center"/>
      <protection hidden="1"/>
    </xf>
    <xf numFmtId="213" fontId="6" fillId="33" borderId="13" xfId="68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2" applyNumberFormat="1" applyFont="1" applyFill="1" applyBorder="1" applyAlignment="1">
      <alignment horizontal="left"/>
      <protection/>
    </xf>
    <xf numFmtId="0" fontId="5" fillId="33" borderId="12" xfId="72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71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71" applyFont="1" applyFill="1" applyBorder="1" applyAlignment="1" applyProtection="1">
      <alignment horizontal="center" vertical="center"/>
      <protection hidden="1" locked="0"/>
    </xf>
    <xf numFmtId="0" fontId="2" fillId="33" borderId="12" xfId="71" applyFont="1" applyFill="1" applyBorder="1" applyAlignment="1" applyProtection="1">
      <alignment horizontal="center" vertical="center"/>
      <protection hidden="1" locked="0"/>
    </xf>
    <xf numFmtId="17" fontId="57" fillId="0" borderId="0" xfId="0" applyNumberFormat="1" applyFont="1" applyBorder="1" applyAlignment="1">
      <alignment horizontal="left"/>
    </xf>
    <xf numFmtId="17" fontId="57" fillId="33" borderId="0" xfId="72" applyNumberFormat="1" applyFont="1" applyFill="1" applyBorder="1" applyAlignment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14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7" applyNumberFormat="1" applyFont="1" applyFill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59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0" xfId="72" applyNumberFormat="1" applyFont="1" applyFill="1" applyBorder="1" applyAlignment="1">
      <alignment horizontal="left"/>
      <protection/>
    </xf>
    <xf numFmtId="0" fontId="5" fillId="33" borderId="0" xfId="72" applyFont="1" applyFill="1" applyBorder="1" applyAlignment="1">
      <alignment horizontal="left"/>
      <protection/>
    </xf>
    <xf numFmtId="0" fontId="5" fillId="33" borderId="0" xfId="71" applyFont="1" applyFill="1" applyAlignment="1" applyProtection="1">
      <alignment horizontal="center" wrapText="1"/>
      <protection hidden="1" locked="0"/>
    </xf>
    <xf numFmtId="0" fontId="3" fillId="33" borderId="14" xfId="71" applyFont="1" applyFill="1" applyBorder="1" applyAlignment="1" applyProtection="1">
      <alignment horizontal="center" vertical="center"/>
      <protection hidden="1" locked="0"/>
    </xf>
    <xf numFmtId="0" fontId="3" fillId="33" borderId="34" xfId="71" applyFont="1" applyFill="1" applyBorder="1" applyAlignment="1" applyProtection="1">
      <alignment horizontal="center" vertical="center"/>
      <protection hidden="1" locked="0"/>
    </xf>
    <xf numFmtId="0" fontId="4" fillId="33" borderId="24" xfId="71" applyFont="1" applyFill="1" applyBorder="1" applyAlignment="1" applyProtection="1" quotePrefix="1">
      <alignment horizontal="center"/>
      <protection hidden="1" locked="0"/>
    </xf>
    <xf numFmtId="0" fontId="4" fillId="33" borderId="0" xfId="71" applyFont="1" applyFill="1" applyBorder="1" applyAlignment="1" applyProtection="1" quotePrefix="1">
      <alignment horizontal="center"/>
      <protection hidden="1" locked="0"/>
    </xf>
    <xf numFmtId="0" fontId="57" fillId="33" borderId="13" xfId="71" applyFont="1" applyFill="1" applyBorder="1" applyAlignment="1" applyProtection="1">
      <alignment horizontal="center" wrapText="1"/>
      <protection locked="0"/>
    </xf>
    <xf numFmtId="0" fontId="5" fillId="33" borderId="13" xfId="71" applyFont="1" applyFill="1" applyBorder="1" applyAlignment="1" applyProtection="1">
      <alignment horizontal="right"/>
      <protection hidden="1" locked="0"/>
    </xf>
    <xf numFmtId="0" fontId="2" fillId="33" borderId="24" xfId="71" applyFont="1" applyFill="1" applyBorder="1" applyAlignment="1" applyProtection="1">
      <alignment horizontal="center" vertical="center" wrapText="1"/>
      <protection hidden="1" locked="0"/>
    </xf>
    <xf numFmtId="0" fontId="2" fillId="33" borderId="22" xfId="71" applyFont="1" applyFill="1" applyBorder="1" applyAlignment="1" applyProtection="1">
      <alignment horizontal="center" vertical="center" wrapText="1"/>
      <protection hidden="1" locked="0"/>
    </xf>
    <xf numFmtId="0" fontId="2" fillId="33" borderId="0" xfId="71" applyFont="1" applyFill="1" applyBorder="1" applyAlignment="1" applyProtection="1">
      <alignment horizontal="center" vertical="center" wrapText="1"/>
      <protection hidden="1" locked="0"/>
    </xf>
    <xf numFmtId="0" fontId="2" fillId="33" borderId="16" xfId="71" applyFont="1" applyFill="1" applyBorder="1" applyAlignment="1" applyProtection="1">
      <alignment horizontal="center" vertical="center" wrapText="1"/>
      <protection hidden="1" locked="0"/>
    </xf>
    <xf numFmtId="0" fontId="2" fillId="33" borderId="13" xfId="71" applyFont="1" applyFill="1" applyBorder="1" applyAlignment="1" applyProtection="1">
      <alignment horizontal="center" vertical="center" wrapText="1"/>
      <protection hidden="1" locked="0"/>
    </xf>
    <xf numFmtId="0" fontId="2" fillId="33" borderId="12" xfId="71" applyFont="1" applyFill="1" applyBorder="1" applyAlignment="1" applyProtection="1">
      <alignment horizontal="center" vertical="center" wrapText="1"/>
      <protection hidden="1" locked="0"/>
    </xf>
    <xf numFmtId="0" fontId="3" fillId="33" borderId="23" xfId="71" applyFont="1" applyFill="1" applyBorder="1" applyAlignment="1" applyProtection="1" quotePrefix="1">
      <alignment horizontal="center" vertical="center"/>
      <protection hidden="1" locked="0"/>
    </xf>
    <xf numFmtId="0" fontId="3" fillId="33" borderId="22" xfId="71" applyFont="1" applyFill="1" applyBorder="1" applyAlignment="1" applyProtection="1" quotePrefix="1">
      <alignment horizontal="center" vertical="center"/>
      <protection hidden="1" locked="0"/>
    </xf>
    <xf numFmtId="0" fontId="3" fillId="33" borderId="26" xfId="71" applyFont="1" applyFill="1" applyBorder="1" applyAlignment="1" applyProtection="1" quotePrefix="1">
      <alignment horizontal="center" vertical="center"/>
      <protection hidden="1" locked="0"/>
    </xf>
    <xf numFmtId="0" fontId="3" fillId="33" borderId="12" xfId="71" applyFont="1" applyFill="1" applyBorder="1" applyAlignment="1" applyProtection="1" quotePrefix="1">
      <alignment horizontal="center" vertical="center"/>
      <protection hidden="1" locked="0"/>
    </xf>
    <xf numFmtId="0" fontId="3" fillId="33" borderId="23" xfId="71" applyFont="1" applyFill="1" applyBorder="1" applyAlignment="1" applyProtection="1">
      <alignment horizontal="center" vertical="center"/>
      <protection hidden="1" locked="0"/>
    </xf>
    <xf numFmtId="0" fontId="3" fillId="33" borderId="35" xfId="71" applyFont="1" applyFill="1" applyBorder="1" applyAlignment="1" applyProtection="1">
      <alignment horizontal="center" vertical="center"/>
      <protection hidden="1" locked="0"/>
    </xf>
    <xf numFmtId="0" fontId="3" fillId="33" borderId="36" xfId="71" applyFont="1" applyFill="1" applyBorder="1" applyAlignment="1" applyProtection="1">
      <alignment horizontal="center" vertical="center"/>
      <protection hidden="1" locked="0"/>
    </xf>
    <xf numFmtId="0" fontId="3" fillId="33" borderId="37" xfId="71" applyFont="1" applyFill="1" applyBorder="1" applyAlignment="1" applyProtection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/>
      <protection hidden="1" locked="0"/>
    </xf>
    <xf numFmtId="0" fontId="3" fillId="33" borderId="35" xfId="71" applyFont="1" applyFill="1" applyBorder="1" applyAlignment="1" applyProtection="1" quotePrefix="1">
      <alignment horizontal="center" vertical="center"/>
      <protection hidden="1" locked="0"/>
    </xf>
    <xf numFmtId="0" fontId="59" fillId="33" borderId="39" xfId="71" applyFont="1" applyFill="1" applyBorder="1" applyAlignment="1" applyProtection="1">
      <alignment horizontal="center" vertical="center"/>
      <protection hidden="1" locked="0"/>
    </xf>
    <xf numFmtId="0" fontId="59" fillId="33" borderId="34" xfId="71" applyFont="1" applyFill="1" applyBorder="1" applyAlignment="1" applyProtection="1">
      <alignment horizontal="center" vertical="center"/>
      <protection hidden="1" locked="0"/>
    </xf>
    <xf numFmtId="0" fontId="3" fillId="33" borderId="13" xfId="71" applyFont="1" applyFill="1" applyBorder="1" applyAlignment="1" applyProtection="1">
      <alignment horizontal="right"/>
      <protection hidden="1" locked="0"/>
    </xf>
    <xf numFmtId="0" fontId="3" fillId="33" borderId="39" xfId="71" applyFont="1" applyFill="1" applyBorder="1" applyAlignment="1" applyProtection="1" quotePrefix="1">
      <alignment horizontal="center" vertical="center"/>
      <protection hidden="1" locked="0"/>
    </xf>
    <xf numFmtId="0" fontId="3" fillId="33" borderId="34" xfId="71" applyFont="1" applyFill="1" applyBorder="1" applyAlignment="1" applyProtection="1" quotePrefix="1">
      <alignment horizontal="center" vertical="center"/>
      <protection hidden="1" locked="0"/>
    </xf>
    <xf numFmtId="49" fontId="3" fillId="33" borderId="39" xfId="71" applyNumberFormat="1" applyFont="1" applyFill="1" applyBorder="1" applyAlignment="1" applyProtection="1">
      <alignment horizontal="center" vertical="center"/>
      <protection hidden="1" locked="0"/>
    </xf>
    <xf numFmtId="49" fontId="3" fillId="33" borderId="34" xfId="71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1" applyFont="1" applyFill="1" applyBorder="1" applyAlignment="1" applyProtection="1" quotePrefix="1">
      <alignment horizontal="center" vertical="center"/>
      <protection hidden="1" locked="0"/>
    </xf>
    <xf numFmtId="0" fontId="3" fillId="33" borderId="43" xfId="71" applyFont="1" applyFill="1" applyBorder="1" applyAlignment="1" applyProtection="1" quotePrefix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㽎㼿㼿?" xfId="51"/>
    <cellStyle name="㽎㼿㼿㼿㼿㼿?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㼿" xfId="67"/>
    <cellStyle name="㼿?" xfId="68"/>
    <cellStyle name="㼿㼀㼿㼿?" xfId="69"/>
    <cellStyle name="㼿㼿" xfId="70"/>
    <cellStyle name="㼿㼿?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157</v>
      </c>
      <c r="B1" s="4"/>
      <c r="M1" s="4"/>
      <c r="N1" s="1" t="s">
        <v>2</v>
      </c>
      <c r="O1" s="187" t="s">
        <v>219</v>
      </c>
      <c r="P1" s="187"/>
      <c r="Q1" s="1" t="s">
        <v>157</v>
      </c>
      <c r="R1" s="4"/>
      <c r="AD1" s="1" t="s">
        <v>2</v>
      </c>
      <c r="AE1" s="170" t="s">
        <v>219</v>
      </c>
      <c r="AF1" s="171"/>
      <c r="AG1" s="1" t="s">
        <v>157</v>
      </c>
      <c r="AH1" s="4"/>
      <c r="AT1" s="1" t="s">
        <v>2</v>
      </c>
      <c r="AU1" s="170" t="s">
        <v>219</v>
      </c>
      <c r="AV1" s="171"/>
    </row>
    <row r="2" spans="1:48" ht="16.5" customHeight="1">
      <c r="A2" s="6" t="s">
        <v>158</v>
      </c>
      <c r="B2" s="7" t="s">
        <v>3</v>
      </c>
      <c r="C2" s="7"/>
      <c r="D2" s="7"/>
      <c r="E2" s="7"/>
      <c r="F2" s="7"/>
      <c r="G2" s="7"/>
      <c r="H2" s="7"/>
      <c r="I2" s="7"/>
      <c r="K2" s="81"/>
      <c r="L2" s="81"/>
      <c r="M2" s="81"/>
      <c r="N2" s="1" t="s">
        <v>159</v>
      </c>
      <c r="O2" s="188" t="s">
        <v>160</v>
      </c>
      <c r="P2" s="189"/>
      <c r="Q2" s="6" t="s">
        <v>158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1"/>
      <c r="AD2" s="1" t="s">
        <v>159</v>
      </c>
      <c r="AE2" s="168" t="s">
        <v>160</v>
      </c>
      <c r="AF2" s="169"/>
      <c r="AG2" s="6" t="s">
        <v>158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161</v>
      </c>
      <c r="AU2" s="168" t="s">
        <v>162</v>
      </c>
      <c r="AV2" s="169"/>
    </row>
    <row r="3" spans="1:48" s="10" customFormat="1" ht="19.5" customHeight="1">
      <c r="A3" s="151" t="s">
        <v>212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1" t="s">
        <v>163</v>
      </c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1" t="s">
        <v>163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</row>
    <row r="4" spans="1:48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</row>
    <row r="5" spans="1:48" s="13" customFormat="1" ht="19.5" customHeight="1">
      <c r="A5" s="48"/>
      <c r="B5" s="48"/>
      <c r="C5" s="48"/>
      <c r="D5" s="48"/>
      <c r="E5" s="11"/>
      <c r="F5" s="94"/>
      <c r="G5" s="12"/>
      <c r="H5" s="185" t="s">
        <v>223</v>
      </c>
      <c r="I5" s="186"/>
      <c r="J5" s="186"/>
      <c r="K5" s="186"/>
      <c r="L5" s="186"/>
      <c r="M5" s="82"/>
      <c r="N5" s="82"/>
      <c r="O5" s="82"/>
      <c r="P5" s="14" t="s">
        <v>130</v>
      </c>
      <c r="Q5" s="11"/>
      <c r="R5" s="11"/>
      <c r="S5" s="82"/>
      <c r="T5" s="82"/>
      <c r="U5" s="82"/>
      <c r="V5" s="82"/>
      <c r="W5" s="154" t="str">
        <f>'2492-00-02'!K5</f>
        <v>   中華民國 113年5月</v>
      </c>
      <c r="X5" s="186"/>
      <c r="Y5" s="186"/>
      <c r="Z5" s="186"/>
      <c r="AA5" s="186"/>
      <c r="AB5" s="186"/>
      <c r="AC5" s="186"/>
      <c r="AD5" s="186"/>
      <c r="AE5" s="11"/>
      <c r="AF5" s="28" t="s">
        <v>130</v>
      </c>
      <c r="AG5" s="11"/>
      <c r="AH5" s="11"/>
      <c r="AI5" s="82"/>
      <c r="AJ5" s="82"/>
      <c r="AK5" s="82"/>
      <c r="AL5" s="82"/>
      <c r="AM5" s="154" t="str">
        <f>'2492-00-02'!K5</f>
        <v>   中華民國 113年5月</v>
      </c>
      <c r="AN5" s="155"/>
      <c r="AO5" s="155"/>
      <c r="AP5" s="155"/>
      <c r="AQ5" s="155"/>
      <c r="AR5" s="155"/>
      <c r="AS5" s="155"/>
      <c r="AT5" s="155"/>
      <c r="AU5" s="11"/>
      <c r="AV5" s="28" t="s">
        <v>130</v>
      </c>
    </row>
    <row r="6" spans="1:48" ht="16.5" customHeight="1">
      <c r="A6" s="194" t="s">
        <v>164</v>
      </c>
      <c r="B6" s="178"/>
      <c r="C6" s="195" t="s">
        <v>165</v>
      </c>
      <c r="D6" s="195"/>
      <c r="E6" s="199" t="s">
        <v>166</v>
      </c>
      <c r="F6" s="165"/>
      <c r="G6" s="196" t="s">
        <v>167</v>
      </c>
      <c r="H6" s="161"/>
      <c r="I6" s="147" t="s">
        <v>168</v>
      </c>
      <c r="J6" s="157"/>
      <c r="K6" s="190" t="s">
        <v>169</v>
      </c>
      <c r="L6" s="191"/>
      <c r="M6" s="164" t="s">
        <v>170</v>
      </c>
      <c r="N6" s="165"/>
      <c r="O6" s="160" t="s">
        <v>171</v>
      </c>
      <c r="P6" s="197"/>
      <c r="Q6" s="178" t="s">
        <v>164</v>
      </c>
      <c r="R6" s="179"/>
      <c r="S6" s="160" t="s">
        <v>172</v>
      </c>
      <c r="T6" s="161"/>
      <c r="U6" s="156" t="s">
        <v>173</v>
      </c>
      <c r="V6" s="157"/>
      <c r="W6" s="160" t="s">
        <v>174</v>
      </c>
      <c r="X6" s="161"/>
      <c r="Y6" s="172" t="s">
        <v>221</v>
      </c>
      <c r="Z6" s="173"/>
      <c r="AA6" s="164" t="s">
        <v>175</v>
      </c>
      <c r="AB6" s="165"/>
      <c r="AC6" s="156" t="s">
        <v>176</v>
      </c>
      <c r="AD6" s="157"/>
      <c r="AE6" s="156" t="s">
        <v>177</v>
      </c>
      <c r="AF6" s="176"/>
      <c r="AG6" s="178" t="s">
        <v>164</v>
      </c>
      <c r="AH6" s="179"/>
      <c r="AI6" s="156" t="s">
        <v>178</v>
      </c>
      <c r="AJ6" s="157"/>
      <c r="AK6" s="156" t="s">
        <v>179</v>
      </c>
      <c r="AL6" s="157"/>
      <c r="AM6" s="160" t="s">
        <v>180</v>
      </c>
      <c r="AN6" s="161"/>
      <c r="AO6" s="156" t="s">
        <v>181</v>
      </c>
      <c r="AP6" s="148"/>
      <c r="AQ6" s="164" t="s">
        <v>182</v>
      </c>
      <c r="AR6" s="165"/>
      <c r="AS6" s="160" t="s">
        <v>183</v>
      </c>
      <c r="AT6" s="180"/>
      <c r="AU6" s="147"/>
      <c r="AV6" s="148"/>
    </row>
    <row r="7" spans="1:48" ht="16.5" customHeight="1">
      <c r="A7" s="178"/>
      <c r="B7" s="178"/>
      <c r="C7" s="195"/>
      <c r="D7" s="195"/>
      <c r="E7" s="200"/>
      <c r="F7" s="167"/>
      <c r="G7" s="162"/>
      <c r="H7" s="163"/>
      <c r="I7" s="158"/>
      <c r="J7" s="159"/>
      <c r="K7" s="192"/>
      <c r="L7" s="193"/>
      <c r="M7" s="166"/>
      <c r="N7" s="167"/>
      <c r="O7" s="162"/>
      <c r="P7" s="198"/>
      <c r="Q7" s="179"/>
      <c r="R7" s="179"/>
      <c r="S7" s="162"/>
      <c r="T7" s="163"/>
      <c r="U7" s="158"/>
      <c r="V7" s="159"/>
      <c r="W7" s="162"/>
      <c r="X7" s="163"/>
      <c r="Y7" s="174"/>
      <c r="Z7" s="175"/>
      <c r="AA7" s="166"/>
      <c r="AB7" s="167"/>
      <c r="AC7" s="158"/>
      <c r="AD7" s="159"/>
      <c r="AE7" s="158"/>
      <c r="AF7" s="177"/>
      <c r="AG7" s="179"/>
      <c r="AH7" s="179"/>
      <c r="AI7" s="158"/>
      <c r="AJ7" s="159"/>
      <c r="AK7" s="158"/>
      <c r="AL7" s="159"/>
      <c r="AM7" s="162"/>
      <c r="AN7" s="163"/>
      <c r="AO7" s="149"/>
      <c r="AP7" s="150"/>
      <c r="AQ7" s="166"/>
      <c r="AR7" s="167"/>
      <c r="AS7" s="181"/>
      <c r="AT7" s="182"/>
      <c r="AU7" s="149"/>
      <c r="AV7" s="150"/>
    </row>
    <row r="8" spans="1:48" ht="22.5" customHeight="1">
      <c r="A8" s="178"/>
      <c r="B8" s="178"/>
      <c r="C8" s="89" t="s">
        <v>5</v>
      </c>
      <c r="D8" s="89" t="s">
        <v>4</v>
      </c>
      <c r="E8" s="90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4</v>
      </c>
      <c r="M8" s="89" t="s">
        <v>5</v>
      </c>
      <c r="N8" s="91" t="s">
        <v>4</v>
      </c>
      <c r="O8" s="89" t="s">
        <v>5</v>
      </c>
      <c r="P8" s="92" t="s">
        <v>4</v>
      </c>
      <c r="Q8" s="179"/>
      <c r="R8" s="179"/>
      <c r="S8" s="89" t="s">
        <v>5</v>
      </c>
      <c r="T8" s="92" t="s">
        <v>4</v>
      </c>
      <c r="U8" s="89" t="s">
        <v>5</v>
      </c>
      <c r="V8" s="92" t="s">
        <v>4</v>
      </c>
      <c r="W8" s="89" t="s">
        <v>5</v>
      </c>
      <c r="X8" s="92" t="s">
        <v>4</v>
      </c>
      <c r="Y8" s="89" t="s">
        <v>5</v>
      </c>
      <c r="Z8" s="92" t="s">
        <v>4</v>
      </c>
      <c r="AA8" s="89" t="s">
        <v>5</v>
      </c>
      <c r="AB8" s="92" t="s">
        <v>4</v>
      </c>
      <c r="AC8" s="89" t="s">
        <v>5</v>
      </c>
      <c r="AD8" s="92" t="s">
        <v>4</v>
      </c>
      <c r="AE8" s="93" t="s">
        <v>5</v>
      </c>
      <c r="AF8" s="92" t="s">
        <v>4</v>
      </c>
      <c r="AG8" s="179"/>
      <c r="AH8" s="179"/>
      <c r="AI8" s="89" t="s">
        <v>5</v>
      </c>
      <c r="AJ8" s="92" t="s">
        <v>4</v>
      </c>
      <c r="AK8" s="89" t="s">
        <v>5</v>
      </c>
      <c r="AL8" s="92" t="s">
        <v>4</v>
      </c>
      <c r="AM8" s="89" t="s">
        <v>5</v>
      </c>
      <c r="AN8" s="92" t="s">
        <v>4</v>
      </c>
      <c r="AO8" s="89" t="s">
        <v>5</v>
      </c>
      <c r="AP8" s="92" t="s">
        <v>4</v>
      </c>
      <c r="AQ8" s="89" t="s">
        <v>5</v>
      </c>
      <c r="AR8" s="92" t="s">
        <v>4</v>
      </c>
      <c r="AS8" s="89" t="s">
        <v>5</v>
      </c>
      <c r="AT8" s="92" t="s">
        <v>4</v>
      </c>
      <c r="AU8" s="93" t="s">
        <v>5</v>
      </c>
      <c r="AV8" s="89" t="s">
        <v>4</v>
      </c>
    </row>
    <row r="9" spans="1:48" s="18" customFormat="1" ht="16.5" customHeight="1">
      <c r="A9" s="143" t="s">
        <v>184</v>
      </c>
      <c r="B9" s="144"/>
      <c r="C9" s="24">
        <v>978650</v>
      </c>
      <c r="D9" s="24">
        <v>198205415</v>
      </c>
      <c r="E9" s="24">
        <v>11461</v>
      </c>
      <c r="F9" s="24">
        <v>3694178</v>
      </c>
      <c r="G9" s="24">
        <v>1934</v>
      </c>
      <c r="H9" s="24">
        <v>1141837</v>
      </c>
      <c r="I9" s="24">
        <v>55257</v>
      </c>
      <c r="J9" s="24">
        <v>15071188</v>
      </c>
      <c r="K9" s="24">
        <v>940</v>
      </c>
      <c r="L9" s="24">
        <v>517349</v>
      </c>
      <c r="M9" s="24">
        <v>3991</v>
      </c>
      <c r="N9" s="24">
        <v>1777111</v>
      </c>
      <c r="O9" s="24">
        <v>96927</v>
      </c>
      <c r="P9" s="24">
        <v>42972057</v>
      </c>
      <c r="Q9" s="143" t="s">
        <v>185</v>
      </c>
      <c r="R9" s="144"/>
      <c r="S9" s="24">
        <v>514763</v>
      </c>
      <c r="T9" s="24">
        <v>83821081</v>
      </c>
      <c r="U9" s="24">
        <v>25905</v>
      </c>
      <c r="V9" s="24">
        <v>5874604</v>
      </c>
      <c r="W9" s="24">
        <v>104189</v>
      </c>
      <c r="X9" s="24">
        <v>13799990</v>
      </c>
      <c r="Y9" s="24">
        <v>6771</v>
      </c>
      <c r="Z9" s="24">
        <v>1810486</v>
      </c>
      <c r="AA9" s="24">
        <v>3159</v>
      </c>
      <c r="AB9" s="24">
        <v>4716248</v>
      </c>
      <c r="AC9" s="24">
        <v>4461</v>
      </c>
      <c r="AD9" s="24">
        <v>1124293</v>
      </c>
      <c r="AE9" s="24">
        <v>20515</v>
      </c>
      <c r="AF9" s="24">
        <v>4441557</v>
      </c>
      <c r="AG9" s="143" t="s">
        <v>185</v>
      </c>
      <c r="AH9" s="144"/>
      <c r="AI9" s="24">
        <v>29335</v>
      </c>
      <c r="AJ9" s="24">
        <v>7074862</v>
      </c>
      <c r="AK9" s="24">
        <v>0</v>
      </c>
      <c r="AL9" s="24">
        <v>0</v>
      </c>
      <c r="AM9" s="24">
        <v>2208</v>
      </c>
      <c r="AN9" s="24">
        <v>313650</v>
      </c>
      <c r="AO9" s="24">
        <v>0</v>
      </c>
      <c r="AP9" s="24">
        <v>0</v>
      </c>
      <c r="AQ9" s="24">
        <v>25646</v>
      </c>
      <c r="AR9" s="24">
        <v>3338003</v>
      </c>
      <c r="AS9" s="24">
        <v>71188</v>
      </c>
      <c r="AT9" s="24">
        <v>6716920</v>
      </c>
      <c r="AU9" s="24"/>
      <c r="AV9" s="24"/>
    </row>
    <row r="10" spans="1:48" ht="16.5" customHeight="1">
      <c r="A10" s="145" t="s">
        <v>186</v>
      </c>
      <c r="B10" s="146"/>
      <c r="C10" s="24">
        <v>959359</v>
      </c>
      <c r="D10" s="24">
        <v>196012615</v>
      </c>
      <c r="E10" s="24">
        <v>11383</v>
      </c>
      <c r="F10" s="24">
        <v>3672473</v>
      </c>
      <c r="G10" s="24">
        <v>1931</v>
      </c>
      <c r="H10" s="24">
        <v>1129637</v>
      </c>
      <c r="I10" s="24">
        <v>55087</v>
      </c>
      <c r="J10" s="24">
        <v>14987447</v>
      </c>
      <c r="K10" s="24">
        <v>936</v>
      </c>
      <c r="L10" s="24">
        <v>506749</v>
      </c>
      <c r="M10" s="24">
        <v>3974</v>
      </c>
      <c r="N10" s="24">
        <v>1762064</v>
      </c>
      <c r="O10" s="24">
        <v>96365</v>
      </c>
      <c r="P10" s="24">
        <v>42552158</v>
      </c>
      <c r="Q10" s="145" t="s">
        <v>187</v>
      </c>
      <c r="R10" s="146"/>
      <c r="S10" s="24">
        <v>498287</v>
      </c>
      <c r="T10" s="24">
        <v>83064631</v>
      </c>
      <c r="U10" s="24">
        <v>25790</v>
      </c>
      <c r="V10" s="24">
        <v>5546449</v>
      </c>
      <c r="W10" s="24">
        <v>103321</v>
      </c>
      <c r="X10" s="24">
        <v>13679607</v>
      </c>
      <c r="Y10" s="24">
        <v>6726</v>
      </c>
      <c r="Z10" s="24">
        <v>1801721</v>
      </c>
      <c r="AA10" s="24">
        <v>3151</v>
      </c>
      <c r="AB10" s="24">
        <v>4700848</v>
      </c>
      <c r="AC10" s="24">
        <v>4449</v>
      </c>
      <c r="AD10" s="24">
        <v>1111773</v>
      </c>
      <c r="AE10" s="24">
        <v>20409</v>
      </c>
      <c r="AF10" s="24">
        <v>4417964</v>
      </c>
      <c r="AG10" s="145" t="s">
        <v>187</v>
      </c>
      <c r="AH10" s="146"/>
      <c r="AI10" s="24">
        <v>29055</v>
      </c>
      <c r="AJ10" s="24">
        <v>6774196</v>
      </c>
      <c r="AK10" s="24">
        <v>0</v>
      </c>
      <c r="AL10" s="24">
        <v>0</v>
      </c>
      <c r="AM10" s="24">
        <v>2205</v>
      </c>
      <c r="AN10" s="24">
        <v>313250</v>
      </c>
      <c r="AO10" s="24">
        <v>0</v>
      </c>
      <c r="AP10" s="24">
        <v>0</v>
      </c>
      <c r="AQ10" s="24">
        <v>25399</v>
      </c>
      <c r="AR10" s="24">
        <v>3304890</v>
      </c>
      <c r="AS10" s="24">
        <v>70891</v>
      </c>
      <c r="AT10" s="24">
        <v>6686758</v>
      </c>
      <c r="AU10" s="24"/>
      <c r="AV10" s="24"/>
    </row>
    <row r="11" spans="1:48" ht="16.5" customHeight="1">
      <c r="A11" s="137" t="s">
        <v>188</v>
      </c>
      <c r="B11" s="138"/>
      <c r="C11" s="24">
        <v>148432</v>
      </c>
      <c r="D11" s="24">
        <v>27085162</v>
      </c>
      <c r="E11" s="24">
        <v>458</v>
      </c>
      <c r="F11" s="24">
        <v>135656</v>
      </c>
      <c r="G11" s="24">
        <v>215</v>
      </c>
      <c r="H11" s="24">
        <v>76140</v>
      </c>
      <c r="I11" s="24">
        <v>7161</v>
      </c>
      <c r="J11" s="24">
        <v>1802088</v>
      </c>
      <c r="K11" s="24">
        <v>32</v>
      </c>
      <c r="L11" s="24">
        <v>9959</v>
      </c>
      <c r="M11" s="24">
        <v>428</v>
      </c>
      <c r="N11" s="24">
        <v>162486</v>
      </c>
      <c r="O11" s="24">
        <v>14357</v>
      </c>
      <c r="P11" s="24">
        <v>4941631</v>
      </c>
      <c r="Q11" s="137" t="s">
        <v>188</v>
      </c>
      <c r="R11" s="138"/>
      <c r="S11" s="24">
        <v>80184</v>
      </c>
      <c r="T11" s="24">
        <v>12486182</v>
      </c>
      <c r="U11" s="24">
        <v>9834</v>
      </c>
      <c r="V11" s="24">
        <v>584274</v>
      </c>
      <c r="W11" s="24">
        <v>13819</v>
      </c>
      <c r="X11" s="24">
        <v>2034182</v>
      </c>
      <c r="Y11" s="24">
        <v>1277</v>
      </c>
      <c r="Z11" s="24">
        <v>351982</v>
      </c>
      <c r="AA11" s="24">
        <v>504</v>
      </c>
      <c r="AB11" s="24">
        <v>1527491</v>
      </c>
      <c r="AC11" s="24">
        <v>409</v>
      </c>
      <c r="AD11" s="24">
        <v>83797</v>
      </c>
      <c r="AE11" s="24">
        <v>3134</v>
      </c>
      <c r="AF11" s="24">
        <v>737753</v>
      </c>
      <c r="AG11" s="137" t="s">
        <v>188</v>
      </c>
      <c r="AH11" s="138"/>
      <c r="AI11" s="24">
        <v>3101</v>
      </c>
      <c r="AJ11" s="24">
        <v>692563</v>
      </c>
      <c r="AK11" s="24">
        <v>0</v>
      </c>
      <c r="AL11" s="24">
        <v>0</v>
      </c>
      <c r="AM11" s="24">
        <v>293</v>
      </c>
      <c r="AN11" s="24">
        <v>45135</v>
      </c>
      <c r="AO11" s="24">
        <v>0</v>
      </c>
      <c r="AP11" s="24">
        <v>0</v>
      </c>
      <c r="AQ11" s="24">
        <v>3575</v>
      </c>
      <c r="AR11" s="24">
        <v>446687</v>
      </c>
      <c r="AS11" s="24">
        <v>9651</v>
      </c>
      <c r="AT11" s="24">
        <v>967155</v>
      </c>
      <c r="AU11" s="24"/>
      <c r="AV11" s="24"/>
    </row>
    <row r="12" spans="1:48" ht="16.5" customHeight="1">
      <c r="A12" s="137" t="s">
        <v>189</v>
      </c>
      <c r="B12" s="138"/>
      <c r="C12" s="24">
        <v>62003</v>
      </c>
      <c r="D12" s="24">
        <v>12463293</v>
      </c>
      <c r="E12" s="24">
        <v>185</v>
      </c>
      <c r="F12" s="24">
        <v>67597</v>
      </c>
      <c r="G12" s="24">
        <v>7</v>
      </c>
      <c r="H12" s="24">
        <v>2150</v>
      </c>
      <c r="I12" s="24">
        <v>776</v>
      </c>
      <c r="J12" s="24">
        <v>220132</v>
      </c>
      <c r="K12" s="24">
        <v>9</v>
      </c>
      <c r="L12" s="24">
        <v>4343</v>
      </c>
      <c r="M12" s="24">
        <v>115</v>
      </c>
      <c r="N12" s="24">
        <v>35723</v>
      </c>
      <c r="O12" s="24">
        <v>2404</v>
      </c>
      <c r="P12" s="24">
        <v>1002117</v>
      </c>
      <c r="Q12" s="137" t="s">
        <v>189</v>
      </c>
      <c r="R12" s="138"/>
      <c r="S12" s="24">
        <v>30074</v>
      </c>
      <c r="T12" s="24">
        <v>6275570</v>
      </c>
      <c r="U12" s="24">
        <v>5071</v>
      </c>
      <c r="V12" s="24">
        <v>223065</v>
      </c>
      <c r="W12" s="24">
        <v>9957</v>
      </c>
      <c r="X12" s="24">
        <v>1768611</v>
      </c>
      <c r="Y12" s="24">
        <v>1065</v>
      </c>
      <c r="Z12" s="24">
        <v>272349</v>
      </c>
      <c r="AA12" s="24">
        <v>440</v>
      </c>
      <c r="AB12" s="24">
        <v>457098</v>
      </c>
      <c r="AC12" s="24">
        <v>229</v>
      </c>
      <c r="AD12" s="24">
        <v>51947</v>
      </c>
      <c r="AE12" s="24">
        <v>2222</v>
      </c>
      <c r="AF12" s="24">
        <v>573776</v>
      </c>
      <c r="AG12" s="137" t="s">
        <v>189</v>
      </c>
      <c r="AH12" s="138"/>
      <c r="AI12" s="24">
        <v>1360</v>
      </c>
      <c r="AJ12" s="24">
        <v>330856</v>
      </c>
      <c r="AK12" s="24">
        <v>0</v>
      </c>
      <c r="AL12" s="24">
        <v>0</v>
      </c>
      <c r="AM12" s="24">
        <v>223</v>
      </c>
      <c r="AN12" s="24">
        <v>39966</v>
      </c>
      <c r="AO12" s="24">
        <v>0</v>
      </c>
      <c r="AP12" s="24">
        <v>0</v>
      </c>
      <c r="AQ12" s="24">
        <v>2552</v>
      </c>
      <c r="AR12" s="24">
        <v>380161</v>
      </c>
      <c r="AS12" s="24">
        <v>5314</v>
      </c>
      <c r="AT12" s="24">
        <v>757833</v>
      </c>
      <c r="AU12" s="24"/>
      <c r="AV12" s="24"/>
    </row>
    <row r="13" spans="1:48" ht="16.5" customHeight="1">
      <c r="A13" s="137" t="s">
        <v>190</v>
      </c>
      <c r="B13" s="138"/>
      <c r="C13" s="24">
        <v>67344</v>
      </c>
      <c r="D13" s="24">
        <v>15696032</v>
      </c>
      <c r="E13" s="24">
        <v>532</v>
      </c>
      <c r="F13" s="24">
        <v>153610</v>
      </c>
      <c r="G13" s="24">
        <v>37</v>
      </c>
      <c r="H13" s="24">
        <v>8688</v>
      </c>
      <c r="I13" s="24">
        <v>1886</v>
      </c>
      <c r="J13" s="24">
        <v>975591</v>
      </c>
      <c r="K13" s="24">
        <v>19</v>
      </c>
      <c r="L13" s="24">
        <v>9249</v>
      </c>
      <c r="M13" s="24">
        <v>302</v>
      </c>
      <c r="N13" s="24">
        <v>108046</v>
      </c>
      <c r="O13" s="24">
        <v>8325</v>
      </c>
      <c r="P13" s="24">
        <v>3298181</v>
      </c>
      <c r="Q13" s="137" t="s">
        <v>190</v>
      </c>
      <c r="R13" s="138"/>
      <c r="S13" s="24">
        <v>33776</v>
      </c>
      <c r="T13" s="24">
        <v>6773511</v>
      </c>
      <c r="U13" s="24">
        <v>1705</v>
      </c>
      <c r="V13" s="24">
        <v>361596</v>
      </c>
      <c r="W13" s="24">
        <v>9169</v>
      </c>
      <c r="X13" s="24">
        <v>1331179</v>
      </c>
      <c r="Y13" s="24">
        <v>379</v>
      </c>
      <c r="Z13" s="24">
        <v>117308</v>
      </c>
      <c r="AA13" s="24">
        <v>226</v>
      </c>
      <c r="AB13" s="24">
        <v>540050</v>
      </c>
      <c r="AC13" s="24">
        <v>542</v>
      </c>
      <c r="AD13" s="24">
        <v>148862</v>
      </c>
      <c r="AE13" s="24">
        <v>1478</v>
      </c>
      <c r="AF13" s="24">
        <v>332587</v>
      </c>
      <c r="AG13" s="137" t="s">
        <v>190</v>
      </c>
      <c r="AH13" s="138"/>
      <c r="AI13" s="24">
        <v>2124</v>
      </c>
      <c r="AJ13" s="24">
        <v>629697</v>
      </c>
      <c r="AK13" s="24">
        <v>0</v>
      </c>
      <c r="AL13" s="24">
        <v>0</v>
      </c>
      <c r="AM13" s="24">
        <v>215</v>
      </c>
      <c r="AN13" s="24">
        <v>31696</v>
      </c>
      <c r="AO13" s="24">
        <v>0</v>
      </c>
      <c r="AP13" s="24">
        <v>0</v>
      </c>
      <c r="AQ13" s="24">
        <v>1879</v>
      </c>
      <c r="AR13" s="24">
        <v>272335</v>
      </c>
      <c r="AS13" s="24">
        <v>4750</v>
      </c>
      <c r="AT13" s="24">
        <v>603847</v>
      </c>
      <c r="AU13" s="24"/>
      <c r="AV13" s="24"/>
    </row>
    <row r="14" spans="1:48" ht="16.5" customHeight="1">
      <c r="A14" s="137" t="s">
        <v>7</v>
      </c>
      <c r="B14" s="138"/>
      <c r="C14" s="24">
        <v>134008</v>
      </c>
      <c r="D14" s="24">
        <v>25239908</v>
      </c>
      <c r="E14" s="24">
        <v>1001</v>
      </c>
      <c r="F14" s="24">
        <v>248141</v>
      </c>
      <c r="G14" s="24">
        <v>176</v>
      </c>
      <c r="H14" s="24">
        <v>108466</v>
      </c>
      <c r="I14" s="24">
        <v>14744</v>
      </c>
      <c r="J14" s="24">
        <v>3183156</v>
      </c>
      <c r="K14" s="24">
        <v>52</v>
      </c>
      <c r="L14" s="24">
        <v>24159</v>
      </c>
      <c r="M14" s="24">
        <v>494</v>
      </c>
      <c r="N14" s="24">
        <v>212998</v>
      </c>
      <c r="O14" s="24">
        <v>12825</v>
      </c>
      <c r="P14" s="24">
        <v>4470600</v>
      </c>
      <c r="Q14" s="137" t="s">
        <v>7</v>
      </c>
      <c r="R14" s="138"/>
      <c r="S14" s="24">
        <v>69843</v>
      </c>
      <c r="T14" s="24">
        <v>10937482</v>
      </c>
      <c r="U14" s="24">
        <v>1527</v>
      </c>
      <c r="V14" s="24">
        <v>724412</v>
      </c>
      <c r="W14" s="24">
        <v>12635</v>
      </c>
      <c r="X14" s="24">
        <v>1833094</v>
      </c>
      <c r="Y14" s="24">
        <v>850</v>
      </c>
      <c r="Z14" s="24">
        <v>200863</v>
      </c>
      <c r="AA14" s="24">
        <v>477</v>
      </c>
      <c r="AB14" s="24">
        <v>469083</v>
      </c>
      <c r="AC14" s="24">
        <v>650</v>
      </c>
      <c r="AD14" s="24">
        <v>158565</v>
      </c>
      <c r="AE14" s="24">
        <v>3010</v>
      </c>
      <c r="AF14" s="24">
        <v>617430</v>
      </c>
      <c r="AG14" s="137" t="s">
        <v>7</v>
      </c>
      <c r="AH14" s="138"/>
      <c r="AI14" s="24">
        <v>4017</v>
      </c>
      <c r="AJ14" s="24">
        <v>827221</v>
      </c>
      <c r="AK14" s="24">
        <v>0</v>
      </c>
      <c r="AL14" s="24">
        <v>0</v>
      </c>
      <c r="AM14" s="24">
        <v>266</v>
      </c>
      <c r="AN14" s="24">
        <v>34985</v>
      </c>
      <c r="AO14" s="24">
        <v>0</v>
      </c>
      <c r="AP14" s="24">
        <v>0</v>
      </c>
      <c r="AQ14" s="24">
        <v>2601</v>
      </c>
      <c r="AR14" s="24">
        <v>330188</v>
      </c>
      <c r="AS14" s="24">
        <v>8840</v>
      </c>
      <c r="AT14" s="24">
        <v>859066</v>
      </c>
      <c r="AU14" s="24"/>
      <c r="AV14" s="24"/>
    </row>
    <row r="15" spans="1:48" ht="16.5" customHeight="1">
      <c r="A15" s="137" t="s">
        <v>191</v>
      </c>
      <c r="B15" s="138"/>
      <c r="C15" s="24">
        <v>78531</v>
      </c>
      <c r="D15" s="24">
        <v>16294826</v>
      </c>
      <c r="E15" s="24">
        <v>718</v>
      </c>
      <c r="F15" s="24">
        <v>280396</v>
      </c>
      <c r="G15" s="24">
        <v>133</v>
      </c>
      <c r="H15" s="24">
        <v>60255</v>
      </c>
      <c r="I15" s="24">
        <v>5008</v>
      </c>
      <c r="J15" s="24">
        <v>1799622</v>
      </c>
      <c r="K15" s="24">
        <v>144</v>
      </c>
      <c r="L15" s="24">
        <v>104510</v>
      </c>
      <c r="M15" s="24">
        <v>372</v>
      </c>
      <c r="N15" s="24">
        <v>115316</v>
      </c>
      <c r="O15" s="24">
        <v>8447</v>
      </c>
      <c r="P15" s="24">
        <v>3657591</v>
      </c>
      <c r="Q15" s="137" t="s">
        <v>192</v>
      </c>
      <c r="R15" s="138"/>
      <c r="S15" s="24">
        <v>39634</v>
      </c>
      <c r="T15" s="24">
        <v>6792211</v>
      </c>
      <c r="U15" s="24">
        <v>471</v>
      </c>
      <c r="V15" s="24">
        <v>179159</v>
      </c>
      <c r="W15" s="24">
        <v>9921</v>
      </c>
      <c r="X15" s="24">
        <v>1102240</v>
      </c>
      <c r="Y15" s="24">
        <v>427</v>
      </c>
      <c r="Z15" s="24">
        <v>110867</v>
      </c>
      <c r="AA15" s="24">
        <v>249</v>
      </c>
      <c r="AB15" s="24">
        <v>279837</v>
      </c>
      <c r="AC15" s="24">
        <v>506</v>
      </c>
      <c r="AD15" s="24">
        <v>107016</v>
      </c>
      <c r="AE15" s="24">
        <v>1933</v>
      </c>
      <c r="AF15" s="24">
        <v>396801</v>
      </c>
      <c r="AG15" s="137" t="s">
        <v>192</v>
      </c>
      <c r="AH15" s="138"/>
      <c r="AI15" s="24">
        <v>2451</v>
      </c>
      <c r="AJ15" s="24">
        <v>466555</v>
      </c>
      <c r="AK15" s="24">
        <v>0</v>
      </c>
      <c r="AL15" s="24">
        <v>0</v>
      </c>
      <c r="AM15" s="24">
        <v>245</v>
      </c>
      <c r="AN15" s="24">
        <v>30735</v>
      </c>
      <c r="AO15" s="24">
        <v>0</v>
      </c>
      <c r="AP15" s="24">
        <v>0</v>
      </c>
      <c r="AQ15" s="24">
        <v>1846</v>
      </c>
      <c r="AR15" s="24">
        <v>258344</v>
      </c>
      <c r="AS15" s="24">
        <v>6026</v>
      </c>
      <c r="AT15" s="24">
        <v>553372</v>
      </c>
      <c r="AU15" s="24"/>
      <c r="AV15" s="24"/>
    </row>
    <row r="16" spans="1:48" ht="16.5" customHeight="1">
      <c r="A16" s="137" t="s">
        <v>193</v>
      </c>
      <c r="B16" s="138"/>
      <c r="C16" s="24">
        <v>135661</v>
      </c>
      <c r="D16" s="24">
        <v>29130126</v>
      </c>
      <c r="E16" s="24">
        <v>787</v>
      </c>
      <c r="F16" s="24">
        <v>314713</v>
      </c>
      <c r="G16" s="24">
        <v>308</v>
      </c>
      <c r="H16" s="24">
        <v>179247</v>
      </c>
      <c r="I16" s="24">
        <v>3793</v>
      </c>
      <c r="J16" s="24">
        <v>1381292</v>
      </c>
      <c r="K16" s="24">
        <v>70</v>
      </c>
      <c r="L16" s="24">
        <v>57745</v>
      </c>
      <c r="M16" s="24">
        <v>629</v>
      </c>
      <c r="N16" s="24">
        <v>297104</v>
      </c>
      <c r="O16" s="24">
        <v>14177</v>
      </c>
      <c r="P16" s="24">
        <v>6773962</v>
      </c>
      <c r="Q16" s="137" t="s">
        <v>193</v>
      </c>
      <c r="R16" s="138"/>
      <c r="S16" s="24">
        <v>74710</v>
      </c>
      <c r="T16" s="24">
        <v>13826793</v>
      </c>
      <c r="U16" s="24">
        <v>2090</v>
      </c>
      <c r="V16" s="24">
        <v>776334</v>
      </c>
      <c r="W16" s="24">
        <v>14689</v>
      </c>
      <c r="X16" s="24">
        <v>1594567</v>
      </c>
      <c r="Y16" s="24">
        <v>1137</v>
      </c>
      <c r="Z16" s="24">
        <v>329157</v>
      </c>
      <c r="AA16" s="24">
        <v>467</v>
      </c>
      <c r="AB16" s="24">
        <v>538231</v>
      </c>
      <c r="AC16" s="24">
        <v>454</v>
      </c>
      <c r="AD16" s="24">
        <v>114733</v>
      </c>
      <c r="AE16" s="24">
        <v>3148</v>
      </c>
      <c r="AF16" s="24">
        <v>660559</v>
      </c>
      <c r="AG16" s="137" t="s">
        <v>193</v>
      </c>
      <c r="AH16" s="138"/>
      <c r="AI16" s="24">
        <v>5182</v>
      </c>
      <c r="AJ16" s="24">
        <v>1043448</v>
      </c>
      <c r="AK16" s="24">
        <v>0</v>
      </c>
      <c r="AL16" s="24">
        <v>0</v>
      </c>
      <c r="AM16" s="24">
        <v>315</v>
      </c>
      <c r="AN16" s="24">
        <v>35202</v>
      </c>
      <c r="AO16" s="24">
        <v>0</v>
      </c>
      <c r="AP16" s="24">
        <v>0</v>
      </c>
      <c r="AQ16" s="24">
        <v>2835</v>
      </c>
      <c r="AR16" s="24">
        <v>235194</v>
      </c>
      <c r="AS16" s="24">
        <v>10870</v>
      </c>
      <c r="AT16" s="24">
        <v>971846</v>
      </c>
      <c r="AU16" s="24"/>
      <c r="AV16" s="24"/>
    </row>
    <row r="17" spans="1:48" ht="16.5" customHeight="1">
      <c r="A17" s="137" t="s">
        <v>194</v>
      </c>
      <c r="B17" s="138"/>
      <c r="C17" s="24">
        <v>27650</v>
      </c>
      <c r="D17" s="24">
        <v>6095607</v>
      </c>
      <c r="E17" s="24">
        <v>455</v>
      </c>
      <c r="F17" s="24">
        <v>200918</v>
      </c>
      <c r="G17" s="24">
        <v>168</v>
      </c>
      <c r="H17" s="24">
        <v>118357</v>
      </c>
      <c r="I17" s="24">
        <v>1596</v>
      </c>
      <c r="J17" s="24">
        <v>428741</v>
      </c>
      <c r="K17" s="24">
        <v>3</v>
      </c>
      <c r="L17" s="24">
        <v>3649</v>
      </c>
      <c r="M17" s="24">
        <v>90</v>
      </c>
      <c r="N17" s="24">
        <v>49419</v>
      </c>
      <c r="O17" s="24">
        <v>3405</v>
      </c>
      <c r="P17" s="24">
        <v>1638712</v>
      </c>
      <c r="Q17" s="137" t="s">
        <v>195</v>
      </c>
      <c r="R17" s="138"/>
      <c r="S17" s="24">
        <v>13352</v>
      </c>
      <c r="T17" s="24">
        <v>2119538</v>
      </c>
      <c r="U17" s="24">
        <v>317</v>
      </c>
      <c r="V17" s="24">
        <v>156546</v>
      </c>
      <c r="W17" s="24">
        <v>3390</v>
      </c>
      <c r="X17" s="24">
        <v>466884</v>
      </c>
      <c r="Y17" s="24">
        <v>118</v>
      </c>
      <c r="Z17" s="24">
        <v>35193</v>
      </c>
      <c r="AA17" s="24">
        <v>55</v>
      </c>
      <c r="AB17" s="24">
        <v>52432</v>
      </c>
      <c r="AC17" s="24">
        <v>217</v>
      </c>
      <c r="AD17" s="24">
        <v>69894</v>
      </c>
      <c r="AE17" s="24">
        <v>533</v>
      </c>
      <c r="AF17" s="24">
        <v>140780</v>
      </c>
      <c r="AG17" s="137" t="s">
        <v>195</v>
      </c>
      <c r="AH17" s="138"/>
      <c r="AI17" s="24">
        <v>1050</v>
      </c>
      <c r="AJ17" s="24">
        <v>259420</v>
      </c>
      <c r="AK17" s="24">
        <v>0</v>
      </c>
      <c r="AL17" s="24">
        <v>0</v>
      </c>
      <c r="AM17" s="24">
        <v>70</v>
      </c>
      <c r="AN17" s="24">
        <v>16690</v>
      </c>
      <c r="AO17" s="24">
        <v>0</v>
      </c>
      <c r="AP17" s="24">
        <v>0</v>
      </c>
      <c r="AQ17" s="24">
        <v>815</v>
      </c>
      <c r="AR17" s="24">
        <v>126383</v>
      </c>
      <c r="AS17" s="24">
        <v>2016</v>
      </c>
      <c r="AT17" s="24">
        <v>212050</v>
      </c>
      <c r="AU17" s="24"/>
      <c r="AV17" s="24"/>
    </row>
    <row r="18" spans="1:48" ht="16.5" customHeight="1">
      <c r="A18" s="137" t="s">
        <v>196</v>
      </c>
      <c r="B18" s="138"/>
      <c r="C18" s="24">
        <v>20119</v>
      </c>
      <c r="D18" s="24">
        <v>4023274</v>
      </c>
      <c r="E18" s="24">
        <v>322</v>
      </c>
      <c r="F18" s="24">
        <v>84525</v>
      </c>
      <c r="G18" s="24">
        <v>60</v>
      </c>
      <c r="H18" s="24">
        <v>16858</v>
      </c>
      <c r="I18" s="24">
        <v>995</v>
      </c>
      <c r="J18" s="24">
        <v>251652</v>
      </c>
      <c r="K18" s="24">
        <v>12</v>
      </c>
      <c r="L18" s="24">
        <v>3950</v>
      </c>
      <c r="M18" s="24">
        <v>72</v>
      </c>
      <c r="N18" s="24">
        <v>31109</v>
      </c>
      <c r="O18" s="24">
        <v>2502</v>
      </c>
      <c r="P18" s="24">
        <v>986306</v>
      </c>
      <c r="Q18" s="137" t="s">
        <v>196</v>
      </c>
      <c r="R18" s="138"/>
      <c r="S18" s="24">
        <v>9125</v>
      </c>
      <c r="T18" s="24">
        <v>1558206</v>
      </c>
      <c r="U18" s="24">
        <v>189</v>
      </c>
      <c r="V18" s="24">
        <v>120594</v>
      </c>
      <c r="W18" s="24">
        <v>2883</v>
      </c>
      <c r="X18" s="24">
        <v>356798</v>
      </c>
      <c r="Y18" s="24">
        <v>113</v>
      </c>
      <c r="Z18" s="24">
        <v>23195</v>
      </c>
      <c r="AA18" s="24">
        <v>45</v>
      </c>
      <c r="AB18" s="24">
        <v>38059</v>
      </c>
      <c r="AC18" s="24">
        <v>171</v>
      </c>
      <c r="AD18" s="24">
        <v>31781</v>
      </c>
      <c r="AE18" s="24">
        <v>386</v>
      </c>
      <c r="AF18" s="24">
        <v>67351</v>
      </c>
      <c r="AG18" s="137" t="s">
        <v>196</v>
      </c>
      <c r="AH18" s="138"/>
      <c r="AI18" s="24">
        <v>961</v>
      </c>
      <c r="AJ18" s="24">
        <v>183839</v>
      </c>
      <c r="AK18" s="24">
        <v>0</v>
      </c>
      <c r="AL18" s="24">
        <v>0</v>
      </c>
      <c r="AM18" s="24">
        <v>81</v>
      </c>
      <c r="AN18" s="24">
        <v>16726</v>
      </c>
      <c r="AO18" s="24">
        <v>0</v>
      </c>
      <c r="AP18" s="24">
        <v>0</v>
      </c>
      <c r="AQ18" s="24">
        <v>530</v>
      </c>
      <c r="AR18" s="24">
        <v>72419</v>
      </c>
      <c r="AS18" s="24">
        <v>1672</v>
      </c>
      <c r="AT18" s="24">
        <v>179907</v>
      </c>
      <c r="AU18" s="24"/>
      <c r="AV18" s="24"/>
    </row>
    <row r="19" spans="1:48" ht="16.5" customHeight="1">
      <c r="A19" s="137" t="s">
        <v>197</v>
      </c>
      <c r="B19" s="138"/>
      <c r="C19" s="24">
        <v>33055</v>
      </c>
      <c r="D19" s="24">
        <v>5214966</v>
      </c>
      <c r="E19" s="24">
        <v>432</v>
      </c>
      <c r="F19" s="24">
        <v>129593</v>
      </c>
      <c r="G19" s="24">
        <v>118</v>
      </c>
      <c r="H19" s="24">
        <v>24375</v>
      </c>
      <c r="I19" s="24">
        <v>2987</v>
      </c>
      <c r="J19" s="24">
        <v>426687</v>
      </c>
      <c r="K19" s="24">
        <v>19</v>
      </c>
      <c r="L19" s="24">
        <v>18478</v>
      </c>
      <c r="M19" s="24">
        <v>159</v>
      </c>
      <c r="N19" s="24">
        <v>129638</v>
      </c>
      <c r="O19" s="24">
        <v>3408</v>
      </c>
      <c r="P19" s="24">
        <v>1625095</v>
      </c>
      <c r="Q19" s="137" t="s">
        <v>197</v>
      </c>
      <c r="R19" s="138"/>
      <c r="S19" s="24">
        <v>17127</v>
      </c>
      <c r="T19" s="24">
        <v>1751840</v>
      </c>
      <c r="U19" s="24">
        <v>442</v>
      </c>
      <c r="V19" s="24">
        <v>179645</v>
      </c>
      <c r="W19" s="24">
        <v>3007</v>
      </c>
      <c r="X19" s="24">
        <v>264187</v>
      </c>
      <c r="Y19" s="24">
        <v>109</v>
      </c>
      <c r="Z19" s="24">
        <v>20945</v>
      </c>
      <c r="AA19" s="24">
        <v>54</v>
      </c>
      <c r="AB19" s="24">
        <v>50040</v>
      </c>
      <c r="AC19" s="24">
        <v>115</v>
      </c>
      <c r="AD19" s="24">
        <v>45330</v>
      </c>
      <c r="AE19" s="24">
        <v>401</v>
      </c>
      <c r="AF19" s="24">
        <v>71778</v>
      </c>
      <c r="AG19" s="137" t="s">
        <v>197</v>
      </c>
      <c r="AH19" s="138"/>
      <c r="AI19" s="24">
        <v>1005</v>
      </c>
      <c r="AJ19" s="24">
        <v>197176</v>
      </c>
      <c r="AK19" s="24">
        <v>0</v>
      </c>
      <c r="AL19" s="24">
        <v>0</v>
      </c>
      <c r="AM19" s="24">
        <v>47</v>
      </c>
      <c r="AN19" s="24">
        <v>5455</v>
      </c>
      <c r="AO19" s="24">
        <v>0</v>
      </c>
      <c r="AP19" s="24">
        <v>0</v>
      </c>
      <c r="AQ19" s="24">
        <v>794</v>
      </c>
      <c r="AR19" s="24">
        <v>132125</v>
      </c>
      <c r="AS19" s="24">
        <v>2831</v>
      </c>
      <c r="AT19" s="24">
        <v>142579</v>
      </c>
      <c r="AU19" s="24"/>
      <c r="AV19" s="24"/>
    </row>
    <row r="20" spans="1:48" ht="16.5" customHeight="1">
      <c r="A20" s="137" t="s">
        <v>198</v>
      </c>
      <c r="B20" s="138"/>
      <c r="C20" s="24">
        <v>43841</v>
      </c>
      <c r="D20" s="24">
        <v>10045626</v>
      </c>
      <c r="E20" s="24">
        <v>1090</v>
      </c>
      <c r="F20" s="24">
        <v>334717</v>
      </c>
      <c r="G20" s="24">
        <v>59</v>
      </c>
      <c r="H20" s="24">
        <v>18354</v>
      </c>
      <c r="I20" s="24">
        <v>5887</v>
      </c>
      <c r="J20" s="24">
        <v>2062011</v>
      </c>
      <c r="K20" s="24">
        <v>173</v>
      </c>
      <c r="L20" s="24">
        <v>66083</v>
      </c>
      <c r="M20" s="24">
        <v>312</v>
      </c>
      <c r="N20" s="24">
        <v>100057</v>
      </c>
      <c r="O20" s="24">
        <v>4591</v>
      </c>
      <c r="P20" s="24">
        <v>1932972</v>
      </c>
      <c r="Q20" s="137" t="s">
        <v>198</v>
      </c>
      <c r="R20" s="138"/>
      <c r="S20" s="24">
        <v>22671</v>
      </c>
      <c r="T20" s="24">
        <v>3879909</v>
      </c>
      <c r="U20" s="24">
        <v>409</v>
      </c>
      <c r="V20" s="24">
        <v>260903</v>
      </c>
      <c r="W20" s="24">
        <v>2873</v>
      </c>
      <c r="X20" s="24">
        <v>357002</v>
      </c>
      <c r="Y20" s="24">
        <v>164</v>
      </c>
      <c r="Z20" s="24">
        <v>36496</v>
      </c>
      <c r="AA20" s="24">
        <v>130</v>
      </c>
      <c r="AB20" s="24">
        <v>167970</v>
      </c>
      <c r="AC20" s="24">
        <v>125</v>
      </c>
      <c r="AD20" s="24">
        <v>38099</v>
      </c>
      <c r="AE20" s="24">
        <v>694</v>
      </c>
      <c r="AF20" s="24">
        <v>113658</v>
      </c>
      <c r="AG20" s="137" t="s">
        <v>198</v>
      </c>
      <c r="AH20" s="138"/>
      <c r="AI20" s="24">
        <v>1141</v>
      </c>
      <c r="AJ20" s="24">
        <v>261334</v>
      </c>
      <c r="AK20" s="24">
        <v>0</v>
      </c>
      <c r="AL20" s="24">
        <v>0</v>
      </c>
      <c r="AM20" s="24">
        <v>72</v>
      </c>
      <c r="AN20" s="24">
        <v>8733</v>
      </c>
      <c r="AO20" s="24">
        <v>0</v>
      </c>
      <c r="AP20" s="24">
        <v>0</v>
      </c>
      <c r="AQ20" s="24">
        <v>909</v>
      </c>
      <c r="AR20" s="24">
        <v>117287</v>
      </c>
      <c r="AS20" s="24">
        <v>2541</v>
      </c>
      <c r="AT20" s="24">
        <v>290040</v>
      </c>
      <c r="AU20" s="24"/>
      <c r="AV20" s="24"/>
    </row>
    <row r="21" spans="1:48" ht="16.5" customHeight="1">
      <c r="A21" s="137" t="s">
        <v>199</v>
      </c>
      <c r="B21" s="138"/>
      <c r="C21" s="24">
        <v>31258</v>
      </c>
      <c r="D21" s="24">
        <v>6174896</v>
      </c>
      <c r="E21" s="24">
        <v>944</v>
      </c>
      <c r="F21" s="24">
        <v>395348</v>
      </c>
      <c r="G21" s="24">
        <v>190</v>
      </c>
      <c r="H21" s="24">
        <v>82174</v>
      </c>
      <c r="I21" s="24">
        <v>2229</v>
      </c>
      <c r="J21" s="24">
        <v>402161</v>
      </c>
      <c r="K21" s="24">
        <v>112</v>
      </c>
      <c r="L21" s="24">
        <v>24602</v>
      </c>
      <c r="M21" s="24">
        <v>94</v>
      </c>
      <c r="N21" s="24">
        <v>35327</v>
      </c>
      <c r="O21" s="24">
        <v>2539</v>
      </c>
      <c r="P21" s="24">
        <v>1375814</v>
      </c>
      <c r="Q21" s="137" t="s">
        <v>199</v>
      </c>
      <c r="R21" s="138"/>
      <c r="S21" s="24">
        <v>17377</v>
      </c>
      <c r="T21" s="24">
        <v>2297753</v>
      </c>
      <c r="U21" s="24">
        <v>483</v>
      </c>
      <c r="V21" s="24">
        <v>342346</v>
      </c>
      <c r="W21" s="24">
        <v>2312</v>
      </c>
      <c r="X21" s="24">
        <v>356256</v>
      </c>
      <c r="Y21" s="24">
        <v>178</v>
      </c>
      <c r="Z21" s="24">
        <v>64582</v>
      </c>
      <c r="AA21" s="24">
        <v>71</v>
      </c>
      <c r="AB21" s="24">
        <v>80254</v>
      </c>
      <c r="AC21" s="24">
        <v>96</v>
      </c>
      <c r="AD21" s="24">
        <v>17164</v>
      </c>
      <c r="AE21" s="24">
        <v>394</v>
      </c>
      <c r="AF21" s="24">
        <v>69392</v>
      </c>
      <c r="AG21" s="137" t="s">
        <v>199</v>
      </c>
      <c r="AH21" s="138"/>
      <c r="AI21" s="24">
        <v>904</v>
      </c>
      <c r="AJ21" s="24">
        <v>270617</v>
      </c>
      <c r="AK21" s="24">
        <v>0</v>
      </c>
      <c r="AL21" s="24">
        <v>0</v>
      </c>
      <c r="AM21" s="24">
        <v>25</v>
      </c>
      <c r="AN21" s="24">
        <v>3680</v>
      </c>
      <c r="AO21" s="24">
        <v>0</v>
      </c>
      <c r="AP21" s="24">
        <v>0</v>
      </c>
      <c r="AQ21" s="24">
        <v>847</v>
      </c>
      <c r="AR21" s="24">
        <v>223072</v>
      </c>
      <c r="AS21" s="24">
        <v>2463</v>
      </c>
      <c r="AT21" s="24">
        <v>134354</v>
      </c>
      <c r="AU21" s="24"/>
      <c r="AV21" s="24"/>
    </row>
    <row r="22" spans="1:48" ht="16.5" customHeight="1">
      <c r="A22" s="137" t="s">
        <v>200</v>
      </c>
      <c r="B22" s="138"/>
      <c r="C22" s="24">
        <v>25937</v>
      </c>
      <c r="D22" s="24">
        <v>7921412</v>
      </c>
      <c r="E22" s="24">
        <v>1258</v>
      </c>
      <c r="F22" s="24">
        <v>292649</v>
      </c>
      <c r="G22" s="24">
        <v>37</v>
      </c>
      <c r="H22" s="24">
        <v>24941</v>
      </c>
      <c r="I22" s="24">
        <v>1099</v>
      </c>
      <c r="J22" s="24">
        <v>624961</v>
      </c>
      <c r="K22" s="24">
        <v>137</v>
      </c>
      <c r="L22" s="24">
        <v>63328</v>
      </c>
      <c r="M22" s="24">
        <v>203</v>
      </c>
      <c r="N22" s="24">
        <v>75090</v>
      </c>
      <c r="O22" s="24">
        <v>3423</v>
      </c>
      <c r="P22" s="24">
        <v>2534280</v>
      </c>
      <c r="Q22" s="137" t="s">
        <v>200</v>
      </c>
      <c r="R22" s="138"/>
      <c r="S22" s="24">
        <v>14297</v>
      </c>
      <c r="T22" s="24">
        <v>3038903</v>
      </c>
      <c r="U22" s="24">
        <v>419</v>
      </c>
      <c r="V22" s="24">
        <v>332893</v>
      </c>
      <c r="W22" s="24">
        <v>1794</v>
      </c>
      <c r="X22" s="24">
        <v>292537</v>
      </c>
      <c r="Y22" s="24">
        <v>95</v>
      </c>
      <c r="Z22" s="24">
        <v>33141</v>
      </c>
      <c r="AA22" s="24">
        <v>57</v>
      </c>
      <c r="AB22" s="24">
        <v>75116</v>
      </c>
      <c r="AC22" s="24">
        <v>119</v>
      </c>
      <c r="AD22" s="24">
        <v>36211</v>
      </c>
      <c r="AE22" s="24">
        <v>433</v>
      </c>
      <c r="AF22" s="24">
        <v>97115</v>
      </c>
      <c r="AG22" s="137" t="s">
        <v>200</v>
      </c>
      <c r="AH22" s="138"/>
      <c r="AI22" s="24">
        <v>585</v>
      </c>
      <c r="AJ22" s="24">
        <v>203043</v>
      </c>
      <c r="AK22" s="24">
        <v>0</v>
      </c>
      <c r="AL22" s="24">
        <v>0</v>
      </c>
      <c r="AM22" s="24">
        <v>52</v>
      </c>
      <c r="AN22" s="24">
        <v>6531</v>
      </c>
      <c r="AO22" s="24">
        <v>0</v>
      </c>
      <c r="AP22" s="24">
        <v>0</v>
      </c>
      <c r="AQ22" s="24">
        <v>538</v>
      </c>
      <c r="AR22" s="24">
        <v>62731</v>
      </c>
      <c r="AS22" s="24">
        <v>1391</v>
      </c>
      <c r="AT22" s="24">
        <v>127941</v>
      </c>
      <c r="AU22" s="24"/>
      <c r="AV22" s="24"/>
    </row>
    <row r="23" spans="1:48" ht="16.5" customHeight="1">
      <c r="A23" s="137" t="s">
        <v>201</v>
      </c>
      <c r="B23" s="138"/>
      <c r="C23" s="24">
        <v>20422</v>
      </c>
      <c r="D23" s="24">
        <v>4171041</v>
      </c>
      <c r="E23" s="24">
        <v>744</v>
      </c>
      <c r="F23" s="24">
        <v>127217</v>
      </c>
      <c r="G23" s="24">
        <v>62</v>
      </c>
      <c r="H23" s="24">
        <v>16608</v>
      </c>
      <c r="I23" s="24">
        <v>1463</v>
      </c>
      <c r="J23" s="24">
        <v>339004</v>
      </c>
      <c r="K23" s="24">
        <v>67</v>
      </c>
      <c r="L23" s="24">
        <v>43249</v>
      </c>
      <c r="M23" s="24">
        <v>145</v>
      </c>
      <c r="N23" s="24">
        <v>41151</v>
      </c>
      <c r="O23" s="24">
        <v>2446</v>
      </c>
      <c r="P23" s="24">
        <v>1394537</v>
      </c>
      <c r="Q23" s="137" t="s">
        <v>201</v>
      </c>
      <c r="R23" s="138"/>
      <c r="S23" s="24">
        <v>10961</v>
      </c>
      <c r="T23" s="24">
        <v>1591094</v>
      </c>
      <c r="U23" s="24">
        <v>56</v>
      </c>
      <c r="V23" s="24">
        <v>43483</v>
      </c>
      <c r="W23" s="24">
        <v>1314</v>
      </c>
      <c r="X23" s="24">
        <v>126395</v>
      </c>
      <c r="Y23" s="24">
        <v>64</v>
      </c>
      <c r="Z23" s="24">
        <v>20732</v>
      </c>
      <c r="AA23" s="24">
        <v>46</v>
      </c>
      <c r="AB23" s="24">
        <v>56713</v>
      </c>
      <c r="AC23" s="24">
        <v>46</v>
      </c>
      <c r="AD23" s="24">
        <v>11072</v>
      </c>
      <c r="AE23" s="24">
        <v>254</v>
      </c>
      <c r="AF23" s="24">
        <v>46576</v>
      </c>
      <c r="AG23" s="137" t="s">
        <v>201</v>
      </c>
      <c r="AH23" s="138"/>
      <c r="AI23" s="24">
        <v>706</v>
      </c>
      <c r="AJ23" s="24">
        <v>169466</v>
      </c>
      <c r="AK23" s="24">
        <v>0</v>
      </c>
      <c r="AL23" s="24">
        <v>0</v>
      </c>
      <c r="AM23" s="24">
        <v>28</v>
      </c>
      <c r="AN23" s="24">
        <v>3897</v>
      </c>
      <c r="AO23" s="24">
        <v>0</v>
      </c>
      <c r="AP23" s="24">
        <v>0</v>
      </c>
      <c r="AQ23" s="24">
        <v>551</v>
      </c>
      <c r="AR23" s="24">
        <v>38158</v>
      </c>
      <c r="AS23" s="24">
        <v>1469</v>
      </c>
      <c r="AT23" s="24">
        <v>101689</v>
      </c>
      <c r="AU23" s="24"/>
      <c r="AV23" s="24"/>
    </row>
    <row r="24" spans="1:48" ht="16.5" customHeight="1">
      <c r="A24" s="137" t="s">
        <v>202</v>
      </c>
      <c r="B24" s="138"/>
      <c r="C24" s="24">
        <v>35250</v>
      </c>
      <c r="D24" s="24">
        <v>7195949</v>
      </c>
      <c r="E24" s="24">
        <v>1044</v>
      </c>
      <c r="F24" s="24">
        <v>310235</v>
      </c>
      <c r="G24" s="24">
        <v>92</v>
      </c>
      <c r="H24" s="24">
        <v>117281</v>
      </c>
      <c r="I24" s="24">
        <v>1354</v>
      </c>
      <c r="J24" s="24">
        <v>218744</v>
      </c>
      <c r="K24" s="24">
        <v>54</v>
      </c>
      <c r="L24" s="24">
        <v>31635</v>
      </c>
      <c r="M24" s="24">
        <v>228</v>
      </c>
      <c r="N24" s="24">
        <v>150705</v>
      </c>
      <c r="O24" s="24">
        <v>4433</v>
      </c>
      <c r="P24" s="24">
        <v>2046471</v>
      </c>
      <c r="Q24" s="137" t="s">
        <v>202</v>
      </c>
      <c r="R24" s="138"/>
      <c r="S24" s="24">
        <v>18602</v>
      </c>
      <c r="T24" s="24">
        <v>2911309</v>
      </c>
      <c r="U24" s="24">
        <v>271</v>
      </c>
      <c r="V24" s="24">
        <v>199567</v>
      </c>
      <c r="W24" s="24">
        <v>2818</v>
      </c>
      <c r="X24" s="24">
        <v>313761</v>
      </c>
      <c r="Y24" s="24">
        <v>185</v>
      </c>
      <c r="Z24" s="24">
        <v>48118</v>
      </c>
      <c r="AA24" s="24">
        <v>83</v>
      </c>
      <c r="AB24" s="24">
        <v>90647</v>
      </c>
      <c r="AC24" s="24">
        <v>101</v>
      </c>
      <c r="AD24" s="24">
        <v>29599</v>
      </c>
      <c r="AE24" s="24">
        <v>587</v>
      </c>
      <c r="AF24" s="24">
        <v>101606</v>
      </c>
      <c r="AG24" s="137" t="s">
        <v>202</v>
      </c>
      <c r="AH24" s="138"/>
      <c r="AI24" s="24">
        <v>1153</v>
      </c>
      <c r="AJ24" s="24">
        <v>283628</v>
      </c>
      <c r="AK24" s="24">
        <v>0</v>
      </c>
      <c r="AL24" s="24">
        <v>0</v>
      </c>
      <c r="AM24" s="24">
        <v>73</v>
      </c>
      <c r="AN24" s="24">
        <v>6925</v>
      </c>
      <c r="AO24" s="24">
        <v>0</v>
      </c>
      <c r="AP24" s="24">
        <v>0</v>
      </c>
      <c r="AQ24" s="24">
        <v>1456</v>
      </c>
      <c r="AR24" s="24">
        <v>150302</v>
      </c>
      <c r="AS24" s="24">
        <v>2716</v>
      </c>
      <c r="AT24" s="24">
        <v>185416</v>
      </c>
      <c r="AU24" s="24"/>
      <c r="AV24" s="24"/>
    </row>
    <row r="25" spans="1:48" ht="16.5" customHeight="1">
      <c r="A25" s="137" t="s">
        <v>6</v>
      </c>
      <c r="B25" s="138"/>
      <c r="C25" s="24">
        <v>19319</v>
      </c>
      <c r="D25" s="24">
        <v>2763599</v>
      </c>
      <c r="E25" s="24">
        <v>513</v>
      </c>
      <c r="F25" s="24">
        <v>167017</v>
      </c>
      <c r="G25" s="24">
        <v>89</v>
      </c>
      <c r="H25" s="24">
        <v>88599</v>
      </c>
      <c r="I25" s="24">
        <v>1303</v>
      </c>
      <c r="J25" s="24">
        <v>184580</v>
      </c>
      <c r="K25" s="24">
        <v>4</v>
      </c>
      <c r="L25" s="24">
        <v>585</v>
      </c>
      <c r="M25" s="24">
        <v>63</v>
      </c>
      <c r="N25" s="24">
        <v>28648</v>
      </c>
      <c r="O25" s="24">
        <v>1221</v>
      </c>
      <c r="P25" s="24">
        <v>615824</v>
      </c>
      <c r="Q25" s="137" t="s">
        <v>6</v>
      </c>
      <c r="R25" s="138"/>
      <c r="S25" s="24">
        <v>9378</v>
      </c>
      <c r="T25" s="24">
        <v>814268</v>
      </c>
      <c r="U25" s="24">
        <v>138</v>
      </c>
      <c r="V25" s="24">
        <v>59061</v>
      </c>
      <c r="W25" s="24">
        <v>2401</v>
      </c>
      <c r="X25" s="24">
        <v>237536</v>
      </c>
      <c r="Y25" s="24">
        <v>72</v>
      </c>
      <c r="Z25" s="24">
        <v>13678</v>
      </c>
      <c r="AA25" s="24">
        <v>27</v>
      </c>
      <c r="AB25" s="24">
        <v>32199</v>
      </c>
      <c r="AC25" s="24">
        <v>67</v>
      </c>
      <c r="AD25" s="24">
        <v>29664</v>
      </c>
      <c r="AE25" s="24">
        <v>258</v>
      </c>
      <c r="AF25" s="24">
        <v>35365</v>
      </c>
      <c r="AG25" s="137" t="s">
        <v>6</v>
      </c>
      <c r="AH25" s="138"/>
      <c r="AI25" s="24">
        <v>736</v>
      </c>
      <c r="AJ25" s="24">
        <v>269473</v>
      </c>
      <c r="AK25" s="24">
        <v>0</v>
      </c>
      <c r="AL25" s="24">
        <v>0</v>
      </c>
      <c r="AM25" s="24">
        <v>17</v>
      </c>
      <c r="AN25" s="24">
        <v>3057</v>
      </c>
      <c r="AO25" s="24">
        <v>0</v>
      </c>
      <c r="AP25" s="24">
        <v>0</v>
      </c>
      <c r="AQ25" s="24">
        <v>776</v>
      </c>
      <c r="AR25" s="24">
        <v>80559</v>
      </c>
      <c r="AS25" s="24">
        <v>2256</v>
      </c>
      <c r="AT25" s="24">
        <v>103488</v>
      </c>
      <c r="AU25" s="24"/>
      <c r="AV25" s="24"/>
    </row>
    <row r="26" spans="1:48" ht="16.5" customHeight="1">
      <c r="A26" s="137" t="s">
        <v>203</v>
      </c>
      <c r="B26" s="138"/>
      <c r="C26" s="24">
        <v>20370</v>
      </c>
      <c r="D26" s="24">
        <v>5093183</v>
      </c>
      <c r="E26" s="24">
        <v>619</v>
      </c>
      <c r="F26" s="24">
        <v>209352</v>
      </c>
      <c r="G26" s="24">
        <v>94</v>
      </c>
      <c r="H26" s="24">
        <v>128778</v>
      </c>
      <c r="I26" s="24">
        <v>417</v>
      </c>
      <c r="J26" s="24">
        <v>106301</v>
      </c>
      <c r="K26" s="24">
        <v>5</v>
      </c>
      <c r="L26" s="24">
        <v>5640</v>
      </c>
      <c r="M26" s="24">
        <v>85</v>
      </c>
      <c r="N26" s="24">
        <v>83841</v>
      </c>
      <c r="O26" s="24">
        <v>2558</v>
      </c>
      <c r="P26" s="24">
        <v>1686795</v>
      </c>
      <c r="Q26" s="137" t="s">
        <v>203</v>
      </c>
      <c r="R26" s="138"/>
      <c r="S26" s="24">
        <v>9758</v>
      </c>
      <c r="T26" s="24">
        <v>1552681</v>
      </c>
      <c r="U26" s="24">
        <v>701</v>
      </c>
      <c r="V26" s="24">
        <v>346192</v>
      </c>
      <c r="W26" s="24">
        <v>2705</v>
      </c>
      <c r="X26" s="24">
        <v>326779</v>
      </c>
      <c r="Y26" s="24">
        <v>101</v>
      </c>
      <c r="Z26" s="24">
        <v>21843</v>
      </c>
      <c r="AA26" s="24">
        <v>46</v>
      </c>
      <c r="AB26" s="24">
        <v>53280</v>
      </c>
      <c r="AC26" s="24">
        <v>168</v>
      </c>
      <c r="AD26" s="24">
        <v>37629</v>
      </c>
      <c r="AE26" s="24">
        <v>378</v>
      </c>
      <c r="AF26" s="24">
        <v>85755</v>
      </c>
      <c r="AG26" s="137" t="s">
        <v>203</v>
      </c>
      <c r="AH26" s="138"/>
      <c r="AI26" s="24">
        <v>642</v>
      </c>
      <c r="AJ26" s="24">
        <v>252729</v>
      </c>
      <c r="AK26" s="24">
        <v>0</v>
      </c>
      <c r="AL26" s="24">
        <v>0</v>
      </c>
      <c r="AM26" s="24">
        <v>33</v>
      </c>
      <c r="AN26" s="24">
        <v>3991</v>
      </c>
      <c r="AO26" s="24">
        <v>0</v>
      </c>
      <c r="AP26" s="24">
        <v>0</v>
      </c>
      <c r="AQ26" s="24">
        <v>665</v>
      </c>
      <c r="AR26" s="24">
        <v>85820</v>
      </c>
      <c r="AS26" s="24">
        <v>1395</v>
      </c>
      <c r="AT26" s="24">
        <v>105777</v>
      </c>
      <c r="AU26" s="24"/>
      <c r="AV26" s="24"/>
    </row>
    <row r="27" spans="1:48" ht="16.5" customHeight="1">
      <c r="A27" s="137" t="s">
        <v>204</v>
      </c>
      <c r="B27" s="138"/>
      <c r="C27" s="24">
        <v>7501</v>
      </c>
      <c r="D27" s="24">
        <v>1222738</v>
      </c>
      <c r="E27" s="24">
        <v>72</v>
      </c>
      <c r="F27" s="24">
        <v>16934</v>
      </c>
      <c r="G27" s="24">
        <v>36</v>
      </c>
      <c r="H27" s="24">
        <v>39128</v>
      </c>
      <c r="I27" s="24">
        <v>250</v>
      </c>
      <c r="J27" s="24">
        <v>65031</v>
      </c>
      <c r="K27" s="24">
        <v>3</v>
      </c>
      <c r="L27" s="24">
        <v>405</v>
      </c>
      <c r="M27" s="24">
        <v>26</v>
      </c>
      <c r="N27" s="24">
        <v>17866</v>
      </c>
      <c r="O27" s="24">
        <v>561</v>
      </c>
      <c r="P27" s="24">
        <v>227722</v>
      </c>
      <c r="Q27" s="137" t="s">
        <v>204</v>
      </c>
      <c r="R27" s="138"/>
      <c r="S27" s="24">
        <v>3221</v>
      </c>
      <c r="T27" s="24">
        <v>387793</v>
      </c>
      <c r="U27" s="24">
        <v>157</v>
      </c>
      <c r="V27" s="24">
        <v>65540</v>
      </c>
      <c r="W27" s="24">
        <v>1026</v>
      </c>
      <c r="X27" s="24">
        <v>101116</v>
      </c>
      <c r="Y27" s="24">
        <v>35</v>
      </c>
      <c r="Z27" s="24">
        <v>13145</v>
      </c>
      <c r="AA27" s="24">
        <v>16</v>
      </c>
      <c r="AB27" s="24">
        <v>17550</v>
      </c>
      <c r="AC27" s="24">
        <v>136</v>
      </c>
      <c r="AD27" s="24">
        <v>30044</v>
      </c>
      <c r="AE27" s="24">
        <v>110</v>
      </c>
      <c r="AF27" s="24">
        <v>21485</v>
      </c>
      <c r="AG27" s="137" t="s">
        <v>204</v>
      </c>
      <c r="AH27" s="138"/>
      <c r="AI27" s="24">
        <v>504</v>
      </c>
      <c r="AJ27" s="24">
        <v>69033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975</v>
      </c>
      <c r="AR27" s="24">
        <v>120465</v>
      </c>
      <c r="AS27" s="24">
        <v>370</v>
      </c>
      <c r="AT27" s="24">
        <v>28180</v>
      </c>
      <c r="AU27" s="24"/>
      <c r="AV27" s="24"/>
    </row>
    <row r="28" spans="1:48" ht="16.5" customHeight="1">
      <c r="A28" s="137" t="s">
        <v>205</v>
      </c>
      <c r="B28" s="138"/>
      <c r="C28" s="24">
        <v>13235</v>
      </c>
      <c r="D28" s="24">
        <v>2981140</v>
      </c>
      <c r="E28" s="24">
        <v>57</v>
      </c>
      <c r="F28" s="24">
        <v>102853</v>
      </c>
      <c r="G28" s="24">
        <v>6</v>
      </c>
      <c r="H28" s="24">
        <v>4478</v>
      </c>
      <c r="I28" s="24">
        <v>181</v>
      </c>
      <c r="J28" s="24">
        <v>72578</v>
      </c>
      <c r="K28" s="24">
        <v>4</v>
      </c>
      <c r="L28" s="24">
        <v>5440</v>
      </c>
      <c r="M28" s="24">
        <v>46</v>
      </c>
      <c r="N28" s="24">
        <v>6683</v>
      </c>
      <c r="O28" s="24">
        <v>1684</v>
      </c>
      <c r="P28" s="24">
        <v>752749</v>
      </c>
      <c r="Q28" s="137" t="s">
        <v>205</v>
      </c>
      <c r="R28" s="138"/>
      <c r="S28" s="24">
        <v>6321</v>
      </c>
      <c r="T28" s="24">
        <v>968724</v>
      </c>
      <c r="U28" s="24">
        <v>1131</v>
      </c>
      <c r="V28" s="24">
        <v>431225</v>
      </c>
      <c r="W28" s="24">
        <v>1385</v>
      </c>
      <c r="X28" s="24">
        <v>214924</v>
      </c>
      <c r="Y28" s="24">
        <v>72</v>
      </c>
      <c r="Z28" s="24">
        <v>25176</v>
      </c>
      <c r="AA28" s="24">
        <v>26</v>
      </c>
      <c r="AB28" s="24">
        <v>36950</v>
      </c>
      <c r="AC28" s="24">
        <v>18</v>
      </c>
      <c r="AD28" s="24">
        <v>3345</v>
      </c>
      <c r="AE28" s="24">
        <v>231</v>
      </c>
      <c r="AF28" s="24">
        <v>50895</v>
      </c>
      <c r="AG28" s="137" t="s">
        <v>205</v>
      </c>
      <c r="AH28" s="138"/>
      <c r="AI28" s="24">
        <v>443</v>
      </c>
      <c r="AJ28" s="24">
        <v>121024</v>
      </c>
      <c r="AK28" s="24">
        <v>0</v>
      </c>
      <c r="AL28" s="24">
        <v>0</v>
      </c>
      <c r="AM28" s="24">
        <v>32</v>
      </c>
      <c r="AN28" s="24">
        <v>3145</v>
      </c>
      <c r="AO28" s="24">
        <v>0</v>
      </c>
      <c r="AP28" s="24">
        <v>0</v>
      </c>
      <c r="AQ28" s="24">
        <v>383</v>
      </c>
      <c r="AR28" s="24">
        <v>58694</v>
      </c>
      <c r="AS28" s="24">
        <v>1215</v>
      </c>
      <c r="AT28" s="24">
        <v>122258</v>
      </c>
      <c r="AU28" s="24"/>
      <c r="AV28" s="24"/>
    </row>
    <row r="29" spans="1:48" ht="16.5" customHeight="1">
      <c r="A29" s="137" t="s">
        <v>206</v>
      </c>
      <c r="B29" s="138"/>
      <c r="C29" s="24">
        <v>21166</v>
      </c>
      <c r="D29" s="24">
        <v>3738223</v>
      </c>
      <c r="E29" s="24">
        <v>78</v>
      </c>
      <c r="F29" s="24">
        <v>17298</v>
      </c>
      <c r="G29" s="24">
        <v>27</v>
      </c>
      <c r="H29" s="24">
        <v>11072</v>
      </c>
      <c r="I29" s="24">
        <v>1600</v>
      </c>
      <c r="J29" s="24">
        <v>260493</v>
      </c>
      <c r="K29" s="24">
        <v>3</v>
      </c>
      <c r="L29" s="24">
        <v>900</v>
      </c>
      <c r="M29" s="24">
        <v>62</v>
      </c>
      <c r="N29" s="24">
        <v>39408</v>
      </c>
      <c r="O29" s="24">
        <v>1982</v>
      </c>
      <c r="P29" s="24">
        <v>757407</v>
      </c>
      <c r="Q29" s="137" t="s">
        <v>206</v>
      </c>
      <c r="R29" s="138"/>
      <c r="S29" s="24">
        <v>9891</v>
      </c>
      <c r="T29" s="24">
        <v>1607805</v>
      </c>
      <c r="U29" s="24">
        <v>272</v>
      </c>
      <c r="V29" s="24">
        <v>55941</v>
      </c>
      <c r="W29" s="24">
        <v>3397</v>
      </c>
      <c r="X29" s="24">
        <v>375676</v>
      </c>
      <c r="Y29" s="24">
        <v>199</v>
      </c>
      <c r="Z29" s="24">
        <v>40735</v>
      </c>
      <c r="AA29" s="24">
        <v>70</v>
      </c>
      <c r="AB29" s="24">
        <v>69321</v>
      </c>
      <c r="AC29" s="24">
        <v>129</v>
      </c>
      <c r="AD29" s="24">
        <v>24206</v>
      </c>
      <c r="AE29" s="24">
        <v>448</v>
      </c>
      <c r="AF29" s="24">
        <v>93968</v>
      </c>
      <c r="AG29" s="137" t="s">
        <v>206</v>
      </c>
      <c r="AH29" s="138"/>
      <c r="AI29" s="24">
        <v>589</v>
      </c>
      <c r="AJ29" s="24">
        <v>158630</v>
      </c>
      <c r="AK29" s="24">
        <v>0</v>
      </c>
      <c r="AL29" s="24">
        <v>0</v>
      </c>
      <c r="AM29" s="24">
        <v>83</v>
      </c>
      <c r="AN29" s="24">
        <v>11401</v>
      </c>
      <c r="AO29" s="24">
        <v>0</v>
      </c>
      <c r="AP29" s="24">
        <v>0</v>
      </c>
      <c r="AQ29" s="24">
        <v>495</v>
      </c>
      <c r="AR29" s="24">
        <v>63425</v>
      </c>
      <c r="AS29" s="24">
        <v>1841</v>
      </c>
      <c r="AT29" s="24">
        <v>150538</v>
      </c>
      <c r="AU29" s="24"/>
      <c r="AV29" s="24"/>
    </row>
    <row r="30" spans="1:48" ht="16.5" customHeight="1">
      <c r="A30" s="137" t="s">
        <v>207</v>
      </c>
      <c r="B30" s="138"/>
      <c r="C30" s="24">
        <v>14257</v>
      </c>
      <c r="D30" s="24">
        <v>3461614</v>
      </c>
      <c r="E30" s="24">
        <v>74</v>
      </c>
      <c r="F30" s="24">
        <v>83705</v>
      </c>
      <c r="G30" s="24">
        <v>17</v>
      </c>
      <c r="H30" s="24">
        <v>3688</v>
      </c>
      <c r="I30" s="24">
        <v>358</v>
      </c>
      <c r="J30" s="24">
        <v>182620</v>
      </c>
      <c r="K30" s="24">
        <v>14</v>
      </c>
      <c r="L30" s="24">
        <v>28841</v>
      </c>
      <c r="M30" s="24">
        <v>49</v>
      </c>
      <c r="N30" s="24">
        <v>41451</v>
      </c>
      <c r="O30" s="24">
        <v>1077</v>
      </c>
      <c r="P30" s="24">
        <v>833392</v>
      </c>
      <c r="Q30" s="137" t="s">
        <v>207</v>
      </c>
      <c r="R30" s="138"/>
      <c r="S30" s="24">
        <v>7985</v>
      </c>
      <c r="T30" s="24">
        <v>1493059</v>
      </c>
      <c r="U30" s="24">
        <v>107</v>
      </c>
      <c r="V30" s="24">
        <v>103672</v>
      </c>
      <c r="W30" s="24">
        <v>1826</v>
      </c>
      <c r="X30" s="24">
        <v>225884</v>
      </c>
      <c r="Y30" s="24">
        <v>86</v>
      </c>
      <c r="Z30" s="24">
        <v>22217</v>
      </c>
      <c r="AA30" s="24">
        <v>62</v>
      </c>
      <c r="AB30" s="24">
        <v>68529</v>
      </c>
      <c r="AC30" s="24">
        <v>151</v>
      </c>
      <c r="AD30" s="24">
        <v>42816</v>
      </c>
      <c r="AE30" s="24">
        <v>377</v>
      </c>
      <c r="AF30" s="24">
        <v>103334</v>
      </c>
      <c r="AG30" s="137" t="s">
        <v>207</v>
      </c>
      <c r="AH30" s="138"/>
      <c r="AI30" s="24">
        <v>401</v>
      </c>
      <c r="AJ30" s="24">
        <v>84444</v>
      </c>
      <c r="AK30" s="24">
        <v>0</v>
      </c>
      <c r="AL30" s="24">
        <v>0</v>
      </c>
      <c r="AM30" s="24">
        <v>32</v>
      </c>
      <c r="AN30" s="24">
        <v>4000</v>
      </c>
      <c r="AO30" s="24">
        <v>0</v>
      </c>
      <c r="AP30" s="24">
        <v>0</v>
      </c>
      <c r="AQ30" s="24">
        <v>377</v>
      </c>
      <c r="AR30" s="24">
        <v>50540</v>
      </c>
      <c r="AS30" s="24">
        <v>1264</v>
      </c>
      <c r="AT30" s="24">
        <v>89423</v>
      </c>
      <c r="AU30" s="24"/>
      <c r="AV30" s="24"/>
    </row>
    <row r="31" spans="1:48" ht="16.5" customHeight="1">
      <c r="A31" s="141" t="s">
        <v>208</v>
      </c>
      <c r="B31" s="142"/>
      <c r="C31" s="24">
        <v>19291</v>
      </c>
      <c r="D31" s="24">
        <v>2192799</v>
      </c>
      <c r="E31" s="24">
        <v>78</v>
      </c>
      <c r="F31" s="24">
        <v>21705</v>
      </c>
      <c r="G31" s="24">
        <v>3</v>
      </c>
      <c r="H31" s="24">
        <v>12200</v>
      </c>
      <c r="I31" s="24">
        <v>170</v>
      </c>
      <c r="J31" s="24">
        <v>83741</v>
      </c>
      <c r="K31" s="24">
        <v>4</v>
      </c>
      <c r="L31" s="24">
        <v>10600</v>
      </c>
      <c r="M31" s="24">
        <v>17</v>
      </c>
      <c r="N31" s="24">
        <v>15047</v>
      </c>
      <c r="O31" s="24">
        <v>562</v>
      </c>
      <c r="P31" s="24">
        <v>419899</v>
      </c>
      <c r="Q31" s="141" t="s">
        <v>208</v>
      </c>
      <c r="R31" s="142"/>
      <c r="S31" s="24">
        <v>16476</v>
      </c>
      <c r="T31" s="24">
        <v>756450</v>
      </c>
      <c r="U31" s="24">
        <v>115</v>
      </c>
      <c r="V31" s="24">
        <v>328155</v>
      </c>
      <c r="W31" s="24">
        <v>868</v>
      </c>
      <c r="X31" s="24">
        <v>120383</v>
      </c>
      <c r="Y31" s="24">
        <v>45</v>
      </c>
      <c r="Z31" s="24">
        <v>8765</v>
      </c>
      <c r="AA31" s="24">
        <v>8</v>
      </c>
      <c r="AB31" s="24">
        <v>15400</v>
      </c>
      <c r="AC31" s="24">
        <v>12</v>
      </c>
      <c r="AD31" s="24">
        <v>12520</v>
      </c>
      <c r="AE31" s="24">
        <v>106</v>
      </c>
      <c r="AF31" s="24">
        <v>23593</v>
      </c>
      <c r="AG31" s="141" t="s">
        <v>208</v>
      </c>
      <c r="AH31" s="142"/>
      <c r="AI31" s="24">
        <v>280</v>
      </c>
      <c r="AJ31" s="24">
        <v>300666</v>
      </c>
      <c r="AK31" s="24">
        <v>0</v>
      </c>
      <c r="AL31" s="24">
        <v>0</v>
      </c>
      <c r="AM31" s="24">
        <v>3</v>
      </c>
      <c r="AN31" s="24">
        <v>400</v>
      </c>
      <c r="AO31" s="24">
        <v>0</v>
      </c>
      <c r="AP31" s="24">
        <v>0</v>
      </c>
      <c r="AQ31" s="24">
        <v>247</v>
      </c>
      <c r="AR31" s="24">
        <v>33113</v>
      </c>
      <c r="AS31" s="24">
        <v>297</v>
      </c>
      <c r="AT31" s="24">
        <v>30162</v>
      </c>
      <c r="AU31" s="24"/>
      <c r="AV31" s="24"/>
    </row>
    <row r="32" spans="1:48" ht="16.5" customHeight="1">
      <c r="A32" s="137" t="s">
        <v>209</v>
      </c>
      <c r="B32" s="138"/>
      <c r="C32" s="24">
        <v>18298</v>
      </c>
      <c r="D32" s="24">
        <v>1831936</v>
      </c>
      <c r="E32" s="24">
        <v>44</v>
      </c>
      <c r="F32" s="24">
        <v>15200</v>
      </c>
      <c r="G32" s="24">
        <v>3</v>
      </c>
      <c r="H32" s="24">
        <v>12200</v>
      </c>
      <c r="I32" s="24">
        <v>138</v>
      </c>
      <c r="J32" s="24">
        <v>67554</v>
      </c>
      <c r="K32" s="24">
        <v>2</v>
      </c>
      <c r="L32" s="24">
        <v>10200</v>
      </c>
      <c r="M32" s="24">
        <v>12</v>
      </c>
      <c r="N32" s="24">
        <v>10897</v>
      </c>
      <c r="O32" s="24">
        <v>509</v>
      </c>
      <c r="P32" s="24">
        <v>389081</v>
      </c>
      <c r="Q32" s="137" t="s">
        <v>209</v>
      </c>
      <c r="R32" s="138"/>
      <c r="S32" s="24">
        <v>16143</v>
      </c>
      <c r="T32" s="24">
        <v>678212</v>
      </c>
      <c r="U32" s="24">
        <v>65</v>
      </c>
      <c r="V32" s="24">
        <v>232355</v>
      </c>
      <c r="W32" s="24">
        <v>674</v>
      </c>
      <c r="X32" s="24">
        <v>89725</v>
      </c>
      <c r="Y32" s="24">
        <v>37</v>
      </c>
      <c r="Z32" s="24">
        <v>7605</v>
      </c>
      <c r="AA32" s="24">
        <v>7</v>
      </c>
      <c r="AB32" s="24">
        <v>5400</v>
      </c>
      <c r="AC32" s="24">
        <v>11</v>
      </c>
      <c r="AD32" s="24">
        <v>12280</v>
      </c>
      <c r="AE32" s="24">
        <v>90</v>
      </c>
      <c r="AF32" s="24">
        <v>13378</v>
      </c>
      <c r="AG32" s="137" t="s">
        <v>209</v>
      </c>
      <c r="AH32" s="138"/>
      <c r="AI32" s="24">
        <v>201</v>
      </c>
      <c r="AJ32" s="24">
        <v>259724</v>
      </c>
      <c r="AK32" s="24">
        <v>0</v>
      </c>
      <c r="AL32" s="24">
        <v>0</v>
      </c>
      <c r="AM32" s="24">
        <v>2</v>
      </c>
      <c r="AN32" s="24">
        <v>300</v>
      </c>
      <c r="AO32" s="24">
        <v>0</v>
      </c>
      <c r="AP32" s="24">
        <v>0</v>
      </c>
      <c r="AQ32" s="24">
        <v>110</v>
      </c>
      <c r="AR32" s="24">
        <v>8443</v>
      </c>
      <c r="AS32" s="24">
        <v>250</v>
      </c>
      <c r="AT32" s="24">
        <v>19382</v>
      </c>
      <c r="AU32" s="24"/>
      <c r="AV32" s="24"/>
    </row>
    <row r="33" spans="1:48" ht="16.5" customHeight="1">
      <c r="A33" s="139" t="s">
        <v>210</v>
      </c>
      <c r="B33" s="140"/>
      <c r="C33" s="115">
        <v>993</v>
      </c>
      <c r="D33" s="116">
        <v>360863</v>
      </c>
      <c r="E33" s="116">
        <v>34</v>
      </c>
      <c r="F33" s="116">
        <v>6505</v>
      </c>
      <c r="G33" s="116">
        <v>0</v>
      </c>
      <c r="H33" s="116">
        <v>0</v>
      </c>
      <c r="I33" s="116">
        <v>32</v>
      </c>
      <c r="J33" s="116">
        <v>16187</v>
      </c>
      <c r="K33" s="116">
        <v>2</v>
      </c>
      <c r="L33" s="116">
        <v>400</v>
      </c>
      <c r="M33" s="116">
        <v>5</v>
      </c>
      <c r="N33" s="116">
        <v>4150</v>
      </c>
      <c r="O33" s="116">
        <v>53</v>
      </c>
      <c r="P33" s="116">
        <v>30818</v>
      </c>
      <c r="Q33" s="139" t="s">
        <v>210</v>
      </c>
      <c r="R33" s="140"/>
      <c r="S33" s="115">
        <v>333</v>
      </c>
      <c r="T33" s="116">
        <v>78238</v>
      </c>
      <c r="U33" s="116">
        <v>50</v>
      </c>
      <c r="V33" s="116">
        <v>95800</v>
      </c>
      <c r="W33" s="116">
        <v>194</v>
      </c>
      <c r="X33" s="116">
        <v>30658</v>
      </c>
      <c r="Y33" s="116">
        <v>8</v>
      </c>
      <c r="Z33" s="116">
        <v>1160</v>
      </c>
      <c r="AA33" s="116">
        <v>1</v>
      </c>
      <c r="AB33" s="116">
        <v>10000</v>
      </c>
      <c r="AC33" s="116">
        <v>1</v>
      </c>
      <c r="AD33" s="116">
        <v>240</v>
      </c>
      <c r="AE33" s="116">
        <v>16</v>
      </c>
      <c r="AF33" s="116">
        <v>10215</v>
      </c>
      <c r="AG33" s="139" t="s">
        <v>210</v>
      </c>
      <c r="AH33" s="140"/>
      <c r="AI33" s="115">
        <v>79</v>
      </c>
      <c r="AJ33" s="116">
        <v>40942</v>
      </c>
      <c r="AK33" s="116">
        <v>0</v>
      </c>
      <c r="AL33" s="116">
        <v>0</v>
      </c>
      <c r="AM33" s="116">
        <v>1</v>
      </c>
      <c r="AN33" s="116">
        <v>100</v>
      </c>
      <c r="AO33" s="116">
        <v>0</v>
      </c>
      <c r="AP33" s="116">
        <v>0</v>
      </c>
      <c r="AQ33" s="116">
        <v>137</v>
      </c>
      <c r="AR33" s="116">
        <v>24670</v>
      </c>
      <c r="AS33" s="116">
        <v>47</v>
      </c>
      <c r="AT33" s="116">
        <v>10780</v>
      </c>
      <c r="AU33" s="116"/>
      <c r="AV33" s="116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1" t="s">
        <v>224</v>
      </c>
      <c r="Q34" s="19" t="s">
        <v>107</v>
      </c>
      <c r="U34" s="20" t="s">
        <v>1</v>
      </c>
      <c r="V34" s="121"/>
      <c r="X34" s="20" t="s">
        <v>108</v>
      </c>
      <c r="AA34" s="21" t="s">
        <v>109</v>
      </c>
      <c r="AB34" s="21"/>
      <c r="AF34" s="121" t="str">
        <f>P34</f>
        <v>中華民國113年6月20日編製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1" t="str">
        <f>P34</f>
        <v>中華民國113年6月20日編製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2" t="s">
        <v>58</v>
      </c>
    </row>
    <row r="36" spans="6:46" s="19" customFormat="1" ht="15.75">
      <c r="F36" s="20"/>
      <c r="J36" s="20"/>
      <c r="V36" s="22"/>
      <c r="AB36" s="20"/>
      <c r="AF36" s="20"/>
      <c r="AS36" s="50"/>
      <c r="AT36" s="52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7" t="s">
        <v>141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I40" s="61"/>
      <c r="AJ40" s="61"/>
      <c r="AK40" s="61"/>
      <c r="AL40" s="61"/>
      <c r="AM40" s="61"/>
      <c r="AN40" s="61"/>
      <c r="AO40" s="61"/>
      <c r="AQ40" s="61"/>
      <c r="AR40" s="61"/>
      <c r="AS40" s="61"/>
      <c r="AT40" s="61"/>
      <c r="AU40" s="61"/>
      <c r="AV40" s="61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1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216</v>
      </c>
      <c r="B2" s="127" t="s">
        <v>218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140</v>
      </c>
      <c r="V2" s="32" t="s">
        <v>15</v>
      </c>
    </row>
    <row r="3" spans="1:22" s="33" customFormat="1" ht="18.75" customHeight="1">
      <c r="A3" s="203" t="s">
        <v>213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3" customFormat="1" ht="15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19" t="str">
        <f>'2492-00-01'!H5</f>
        <v>   中華民國 113年5月</v>
      </c>
      <c r="L5" s="219"/>
      <c r="M5" s="219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05" t="s">
        <v>112</v>
      </c>
      <c r="B6" s="206"/>
      <c r="C6" s="213" t="s">
        <v>16</v>
      </c>
      <c r="D6" s="214"/>
      <c r="E6" s="217" t="s">
        <v>17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18</v>
      </c>
      <c r="V6" s="205"/>
    </row>
    <row r="7" spans="1:22" ht="19.5" customHeight="1">
      <c r="A7" s="207"/>
      <c r="B7" s="208"/>
      <c r="C7" s="215"/>
      <c r="D7" s="216"/>
      <c r="E7" s="201" t="s">
        <v>19</v>
      </c>
      <c r="F7" s="202"/>
      <c r="G7" s="201" t="s">
        <v>30</v>
      </c>
      <c r="H7" s="202"/>
      <c r="I7" s="201" t="s">
        <v>28</v>
      </c>
      <c r="J7" s="202"/>
      <c r="K7" s="201" t="s">
        <v>29</v>
      </c>
      <c r="L7" s="202"/>
      <c r="M7" s="201" t="s">
        <v>20</v>
      </c>
      <c r="N7" s="202"/>
      <c r="O7" s="201" t="s">
        <v>39</v>
      </c>
      <c r="P7" s="202"/>
      <c r="Q7" s="201" t="s">
        <v>21</v>
      </c>
      <c r="R7" s="202"/>
      <c r="S7" s="201" t="s">
        <v>22</v>
      </c>
      <c r="T7" s="202"/>
      <c r="U7" s="215"/>
      <c r="V7" s="222"/>
    </row>
    <row r="8" spans="1:22" ht="19.5" customHeight="1" thickBot="1">
      <c r="A8" s="209"/>
      <c r="B8" s="210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211" t="s">
        <v>139</v>
      </c>
      <c r="B9" s="212"/>
      <c r="C9" s="24">
        <v>977400</v>
      </c>
      <c r="D9" s="24">
        <v>197726415</v>
      </c>
      <c r="E9" s="24">
        <v>5984</v>
      </c>
      <c r="F9" s="24">
        <v>894642</v>
      </c>
      <c r="G9" s="24">
        <v>4741</v>
      </c>
      <c r="H9" s="24">
        <v>779113</v>
      </c>
      <c r="I9" s="24">
        <v>341</v>
      </c>
      <c r="J9" s="24">
        <v>369121</v>
      </c>
      <c r="K9" s="24">
        <v>19</v>
      </c>
      <c r="L9" s="24">
        <v>8854</v>
      </c>
      <c r="M9" s="24">
        <v>250</v>
      </c>
      <c r="N9" s="24">
        <v>76179</v>
      </c>
      <c r="O9" s="24">
        <v>249</v>
      </c>
      <c r="P9" s="24">
        <v>72316</v>
      </c>
      <c r="Q9" s="24">
        <v>0</v>
      </c>
      <c r="R9" s="24">
        <v>0</v>
      </c>
      <c r="S9" s="24">
        <v>6</v>
      </c>
      <c r="T9" s="24">
        <v>-659</v>
      </c>
      <c r="U9" s="24">
        <v>978650</v>
      </c>
      <c r="V9" s="24">
        <v>198205415</v>
      </c>
    </row>
    <row r="10" spans="1:22" s="41" customFormat="1" ht="19.5" customHeight="1">
      <c r="A10" s="42" t="s">
        <v>26</v>
      </c>
      <c r="B10" s="84"/>
      <c r="C10" s="24">
        <v>11388</v>
      </c>
      <c r="D10" s="24">
        <v>3670982</v>
      </c>
      <c r="E10" s="24">
        <v>93</v>
      </c>
      <c r="F10" s="24">
        <v>14623</v>
      </c>
      <c r="G10" s="24">
        <v>50</v>
      </c>
      <c r="H10" s="24">
        <v>7628</v>
      </c>
      <c r="I10" s="24">
        <v>10</v>
      </c>
      <c r="J10" s="24">
        <v>7084</v>
      </c>
      <c r="K10" s="24">
        <v>0</v>
      </c>
      <c r="L10" s="24">
        <v>0</v>
      </c>
      <c r="M10" s="24">
        <v>2</v>
      </c>
      <c r="N10" s="24">
        <v>290</v>
      </c>
      <c r="O10" s="24">
        <v>2</v>
      </c>
      <c r="P10" s="24">
        <v>290</v>
      </c>
      <c r="Q10" s="24">
        <v>30</v>
      </c>
      <c r="R10" s="24">
        <v>8921</v>
      </c>
      <c r="S10" s="24">
        <v>0</v>
      </c>
      <c r="T10" s="24">
        <v>197</v>
      </c>
      <c r="U10" s="24">
        <v>11461</v>
      </c>
      <c r="V10" s="24">
        <v>3694178</v>
      </c>
    </row>
    <row r="11" spans="1:22" s="41" customFormat="1" ht="19.5" customHeight="1">
      <c r="A11" s="43" t="s">
        <v>11</v>
      </c>
      <c r="B11" s="84"/>
      <c r="C11" s="24">
        <v>1931</v>
      </c>
      <c r="D11" s="24">
        <v>1151668</v>
      </c>
      <c r="E11" s="24">
        <v>9</v>
      </c>
      <c r="F11" s="24">
        <v>1849</v>
      </c>
      <c r="G11" s="24">
        <v>5</v>
      </c>
      <c r="H11" s="24">
        <v>11490</v>
      </c>
      <c r="I11" s="24">
        <v>1</v>
      </c>
      <c r="J11" s="24">
        <v>50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-1</v>
      </c>
      <c r="R11" s="24">
        <v>-240</v>
      </c>
      <c r="S11" s="24">
        <v>0</v>
      </c>
      <c r="T11" s="24">
        <v>0</v>
      </c>
      <c r="U11" s="24">
        <v>1934</v>
      </c>
      <c r="V11" s="24">
        <v>1141837</v>
      </c>
    </row>
    <row r="12" spans="1:22" s="41" customFormat="1" ht="19.5" customHeight="1">
      <c r="A12" s="43" t="s">
        <v>9</v>
      </c>
      <c r="B12" s="84"/>
      <c r="C12" s="24">
        <v>55258</v>
      </c>
      <c r="D12" s="24">
        <v>15052010</v>
      </c>
      <c r="E12" s="24">
        <v>148</v>
      </c>
      <c r="F12" s="24">
        <v>25062</v>
      </c>
      <c r="G12" s="24">
        <v>145</v>
      </c>
      <c r="H12" s="24">
        <v>28218</v>
      </c>
      <c r="I12" s="24">
        <v>21</v>
      </c>
      <c r="J12" s="24">
        <v>25816</v>
      </c>
      <c r="K12" s="24">
        <v>0</v>
      </c>
      <c r="L12" s="24">
        <v>0</v>
      </c>
      <c r="M12" s="24">
        <v>8</v>
      </c>
      <c r="N12" s="24">
        <v>1429</v>
      </c>
      <c r="O12" s="24">
        <v>10</v>
      </c>
      <c r="P12" s="24">
        <v>6679</v>
      </c>
      <c r="Q12" s="24">
        <v>-2</v>
      </c>
      <c r="R12" s="24">
        <v>1848</v>
      </c>
      <c r="S12" s="24">
        <v>0</v>
      </c>
      <c r="T12" s="24">
        <v>-80</v>
      </c>
      <c r="U12" s="24">
        <v>55257</v>
      </c>
      <c r="V12" s="24">
        <v>15071188</v>
      </c>
    </row>
    <row r="13" spans="1:22" s="40" customFormat="1" ht="19.5" customHeight="1">
      <c r="A13" s="43" t="s">
        <v>31</v>
      </c>
      <c r="B13" s="84"/>
      <c r="C13" s="24">
        <v>927</v>
      </c>
      <c r="D13" s="24">
        <v>508900</v>
      </c>
      <c r="E13" s="24">
        <v>13</v>
      </c>
      <c r="F13" s="24">
        <v>2349</v>
      </c>
      <c r="G13" s="24">
        <v>0</v>
      </c>
      <c r="H13" s="24">
        <v>0</v>
      </c>
      <c r="I13" s="24">
        <v>2</v>
      </c>
      <c r="J13" s="24">
        <v>6100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940</v>
      </c>
      <c r="V13" s="24">
        <v>517349</v>
      </c>
    </row>
    <row r="14" spans="1:22" s="41" customFormat="1" ht="19.5" customHeight="1">
      <c r="A14" s="43" t="s">
        <v>32</v>
      </c>
      <c r="B14" s="84"/>
      <c r="C14" s="24">
        <v>3987</v>
      </c>
      <c r="D14" s="24">
        <v>1773287</v>
      </c>
      <c r="E14" s="24">
        <v>19</v>
      </c>
      <c r="F14" s="24">
        <v>3288</v>
      </c>
      <c r="G14" s="24">
        <v>15</v>
      </c>
      <c r="H14" s="24">
        <v>3656</v>
      </c>
      <c r="I14" s="24">
        <v>2</v>
      </c>
      <c r="J14" s="24">
        <v>4000</v>
      </c>
      <c r="K14" s="24">
        <v>0</v>
      </c>
      <c r="L14" s="24">
        <v>0</v>
      </c>
      <c r="M14" s="24">
        <v>2</v>
      </c>
      <c r="N14" s="24">
        <v>200</v>
      </c>
      <c r="O14" s="24">
        <v>2</v>
      </c>
      <c r="P14" s="24">
        <v>200</v>
      </c>
      <c r="Q14" s="24">
        <v>-1</v>
      </c>
      <c r="R14" s="24">
        <v>-8</v>
      </c>
      <c r="S14" s="24">
        <v>1</v>
      </c>
      <c r="T14" s="24">
        <v>200</v>
      </c>
      <c r="U14" s="24">
        <v>3991</v>
      </c>
      <c r="V14" s="24">
        <v>1777111</v>
      </c>
    </row>
    <row r="15" spans="1:22" s="41" customFormat="1" ht="19.5" customHeight="1">
      <c r="A15" s="43" t="s">
        <v>150</v>
      </c>
      <c r="B15" s="84"/>
      <c r="C15" s="24">
        <v>96462</v>
      </c>
      <c r="D15" s="24">
        <v>42844558</v>
      </c>
      <c r="E15" s="24">
        <v>804</v>
      </c>
      <c r="F15" s="24">
        <v>171671</v>
      </c>
      <c r="G15" s="24">
        <v>348</v>
      </c>
      <c r="H15" s="24">
        <v>133332</v>
      </c>
      <c r="I15" s="24">
        <v>52</v>
      </c>
      <c r="J15" s="24">
        <v>90527</v>
      </c>
      <c r="K15" s="24">
        <v>3</v>
      </c>
      <c r="L15" s="24">
        <v>3932</v>
      </c>
      <c r="M15" s="24">
        <v>49</v>
      </c>
      <c r="N15" s="24">
        <v>24540</v>
      </c>
      <c r="O15" s="24">
        <v>49</v>
      </c>
      <c r="P15" s="24">
        <v>22340</v>
      </c>
      <c r="Q15" s="24">
        <v>-3</v>
      </c>
      <c r="R15" s="24">
        <v>-1585</v>
      </c>
      <c r="S15" s="24">
        <v>12</v>
      </c>
      <c r="T15" s="24">
        <v>1950</v>
      </c>
      <c r="U15" s="24">
        <v>96927</v>
      </c>
      <c r="V15" s="24">
        <v>42972057</v>
      </c>
    </row>
    <row r="16" spans="1:22" s="41" customFormat="1" ht="19.5" customHeight="1">
      <c r="A16" s="43" t="s">
        <v>12</v>
      </c>
      <c r="B16" s="84"/>
      <c r="C16" s="24">
        <v>514732</v>
      </c>
      <c r="D16" s="24">
        <v>83680050</v>
      </c>
      <c r="E16" s="24">
        <v>2463</v>
      </c>
      <c r="F16" s="24">
        <v>358248</v>
      </c>
      <c r="G16" s="24">
        <v>2404</v>
      </c>
      <c r="H16" s="24">
        <v>341013</v>
      </c>
      <c r="I16" s="24">
        <v>155</v>
      </c>
      <c r="J16" s="24">
        <v>134196</v>
      </c>
      <c r="K16" s="24">
        <v>9</v>
      </c>
      <c r="L16" s="24">
        <v>3630</v>
      </c>
      <c r="M16" s="24">
        <v>138</v>
      </c>
      <c r="N16" s="24">
        <v>39859</v>
      </c>
      <c r="O16" s="24">
        <v>136</v>
      </c>
      <c r="P16" s="24">
        <v>33151</v>
      </c>
      <c r="Q16" s="24">
        <v>-22</v>
      </c>
      <c r="R16" s="24">
        <v>-10052</v>
      </c>
      <c r="S16" s="24">
        <v>-8</v>
      </c>
      <c r="T16" s="24">
        <v>-3427</v>
      </c>
      <c r="U16" s="24">
        <v>514763</v>
      </c>
      <c r="V16" s="24">
        <v>83821081</v>
      </c>
    </row>
    <row r="17" spans="1:22" s="41" customFormat="1" ht="19.5" customHeight="1">
      <c r="A17" s="43" t="s">
        <v>33</v>
      </c>
      <c r="B17" s="84"/>
      <c r="C17" s="24">
        <v>25924</v>
      </c>
      <c r="D17" s="24">
        <v>5876217</v>
      </c>
      <c r="E17" s="24">
        <v>18</v>
      </c>
      <c r="F17" s="24">
        <v>2770</v>
      </c>
      <c r="G17" s="24">
        <v>30</v>
      </c>
      <c r="H17" s="24">
        <v>5583</v>
      </c>
      <c r="I17" s="24">
        <v>2</v>
      </c>
      <c r="J17" s="24">
        <v>1380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-1</v>
      </c>
      <c r="R17" s="24">
        <v>0</v>
      </c>
      <c r="S17" s="24">
        <v>-6</v>
      </c>
      <c r="T17" s="24">
        <v>-180</v>
      </c>
      <c r="U17" s="24">
        <v>25905</v>
      </c>
      <c r="V17" s="24">
        <v>5874604</v>
      </c>
    </row>
    <row r="18" spans="1:22" s="41" customFormat="1" ht="19.5" customHeight="1">
      <c r="A18" s="43" t="s">
        <v>13</v>
      </c>
      <c r="B18" s="84"/>
      <c r="C18" s="24">
        <v>103791</v>
      </c>
      <c r="D18" s="24">
        <v>13735507</v>
      </c>
      <c r="E18" s="24">
        <v>1268</v>
      </c>
      <c r="F18" s="24">
        <v>154649</v>
      </c>
      <c r="G18" s="24">
        <v>867</v>
      </c>
      <c r="H18" s="24">
        <v>112924</v>
      </c>
      <c r="I18" s="24">
        <v>33</v>
      </c>
      <c r="J18" s="24">
        <v>22380</v>
      </c>
      <c r="K18" s="24">
        <v>5</v>
      </c>
      <c r="L18" s="24">
        <v>312</v>
      </c>
      <c r="M18" s="24">
        <v>21</v>
      </c>
      <c r="N18" s="24">
        <v>3995</v>
      </c>
      <c r="O18" s="24">
        <v>21</v>
      </c>
      <c r="P18" s="24">
        <v>3775</v>
      </c>
      <c r="Q18" s="24">
        <v>-3</v>
      </c>
      <c r="R18" s="24">
        <v>393</v>
      </c>
      <c r="S18" s="24">
        <v>0</v>
      </c>
      <c r="T18" s="24">
        <v>77</v>
      </c>
      <c r="U18" s="24">
        <v>104189</v>
      </c>
      <c r="V18" s="24">
        <v>13799990</v>
      </c>
    </row>
    <row r="19" spans="1:22" s="41" customFormat="1" ht="19.5" customHeight="1">
      <c r="A19" s="135" t="s">
        <v>221</v>
      </c>
      <c r="B19" s="84"/>
      <c r="C19" s="24">
        <v>6780</v>
      </c>
      <c r="D19" s="24">
        <v>1807302</v>
      </c>
      <c r="E19" s="24">
        <v>41</v>
      </c>
      <c r="F19" s="24">
        <v>7019</v>
      </c>
      <c r="G19" s="24">
        <v>47</v>
      </c>
      <c r="H19" s="24">
        <v>9877</v>
      </c>
      <c r="I19" s="24">
        <v>3</v>
      </c>
      <c r="J19" s="24">
        <v>6400</v>
      </c>
      <c r="K19" s="24">
        <v>0</v>
      </c>
      <c r="L19" s="24">
        <v>0</v>
      </c>
      <c r="M19" s="24">
        <v>4</v>
      </c>
      <c r="N19" s="24">
        <v>643</v>
      </c>
      <c r="O19" s="24">
        <v>5</v>
      </c>
      <c r="P19" s="24">
        <v>891</v>
      </c>
      <c r="Q19" s="24">
        <v>-3</v>
      </c>
      <c r="R19" s="24">
        <v>-160</v>
      </c>
      <c r="S19" s="24">
        <v>1</v>
      </c>
      <c r="T19" s="24">
        <v>50</v>
      </c>
      <c r="U19" s="24">
        <v>6771</v>
      </c>
      <c r="V19" s="24">
        <v>1810486</v>
      </c>
    </row>
    <row r="20" spans="1:22" s="41" customFormat="1" ht="19.5" customHeight="1">
      <c r="A20" s="43" t="s">
        <v>14</v>
      </c>
      <c r="B20" s="84"/>
      <c r="C20" s="24">
        <v>3165</v>
      </c>
      <c r="D20" s="24">
        <v>4716239</v>
      </c>
      <c r="E20" s="24">
        <v>12</v>
      </c>
      <c r="F20" s="24">
        <v>3419</v>
      </c>
      <c r="G20" s="24">
        <v>23</v>
      </c>
      <c r="H20" s="24">
        <v>4290</v>
      </c>
      <c r="I20" s="24">
        <v>1</v>
      </c>
      <c r="J20" s="24">
        <v>1800</v>
      </c>
      <c r="K20" s="24">
        <v>1</v>
      </c>
      <c r="L20" s="24">
        <v>900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-200</v>
      </c>
      <c r="S20" s="24">
        <v>6</v>
      </c>
      <c r="T20" s="24">
        <v>180</v>
      </c>
      <c r="U20" s="24">
        <v>3159</v>
      </c>
      <c r="V20" s="24">
        <v>4716248</v>
      </c>
    </row>
    <row r="21" spans="1:22" s="41" customFormat="1" ht="19.5" customHeight="1">
      <c r="A21" s="43" t="s">
        <v>34</v>
      </c>
      <c r="B21" s="84"/>
      <c r="C21" s="24">
        <v>4441</v>
      </c>
      <c r="D21" s="24">
        <v>1113617</v>
      </c>
      <c r="E21" s="24">
        <v>41</v>
      </c>
      <c r="F21" s="24">
        <v>8566</v>
      </c>
      <c r="G21" s="24">
        <v>22</v>
      </c>
      <c r="H21" s="24">
        <v>9840</v>
      </c>
      <c r="I21" s="24">
        <v>1</v>
      </c>
      <c r="J21" s="24">
        <v>12000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-50</v>
      </c>
      <c r="S21" s="24">
        <v>0</v>
      </c>
      <c r="T21" s="24">
        <v>0</v>
      </c>
      <c r="U21" s="24">
        <v>4461</v>
      </c>
      <c r="V21" s="24">
        <v>1124293</v>
      </c>
    </row>
    <row r="22" spans="1:22" s="41" customFormat="1" ht="19.5" customHeight="1">
      <c r="A22" s="43" t="s">
        <v>27</v>
      </c>
      <c r="B22" s="84"/>
      <c r="C22" s="24">
        <v>20454</v>
      </c>
      <c r="D22" s="24">
        <v>4431487</v>
      </c>
      <c r="E22" s="24">
        <v>157</v>
      </c>
      <c r="F22" s="24">
        <v>22756</v>
      </c>
      <c r="G22" s="24">
        <v>99</v>
      </c>
      <c r="H22" s="24">
        <v>21976</v>
      </c>
      <c r="I22" s="24">
        <v>9</v>
      </c>
      <c r="J22" s="24">
        <v>9330</v>
      </c>
      <c r="K22" s="24">
        <v>0</v>
      </c>
      <c r="L22" s="24">
        <v>0</v>
      </c>
      <c r="M22" s="24">
        <v>9</v>
      </c>
      <c r="N22" s="24">
        <v>1520</v>
      </c>
      <c r="O22" s="24">
        <v>9</v>
      </c>
      <c r="P22" s="24">
        <v>1520</v>
      </c>
      <c r="Q22" s="24">
        <v>2</v>
      </c>
      <c r="R22" s="24">
        <v>-140</v>
      </c>
      <c r="S22" s="24">
        <v>1</v>
      </c>
      <c r="T22" s="24">
        <v>100</v>
      </c>
      <c r="U22" s="24">
        <v>20515</v>
      </c>
      <c r="V22" s="24">
        <v>4441557</v>
      </c>
    </row>
    <row r="23" spans="1:22" s="41" customFormat="1" ht="19.5" customHeight="1">
      <c r="A23" s="43" t="s">
        <v>35</v>
      </c>
      <c r="B23" s="84"/>
      <c r="C23" s="24">
        <v>29277</v>
      </c>
      <c r="D23" s="24">
        <v>7044901</v>
      </c>
      <c r="E23" s="24">
        <v>217</v>
      </c>
      <c r="F23" s="24">
        <v>31839</v>
      </c>
      <c r="G23" s="24">
        <v>159</v>
      </c>
      <c r="H23" s="24">
        <v>38276</v>
      </c>
      <c r="I23" s="24">
        <v>18</v>
      </c>
      <c r="J23" s="24">
        <v>35428</v>
      </c>
      <c r="K23" s="24">
        <v>0</v>
      </c>
      <c r="L23" s="24">
        <v>0</v>
      </c>
      <c r="M23" s="24">
        <v>5</v>
      </c>
      <c r="N23" s="24">
        <v>1610</v>
      </c>
      <c r="O23" s="24">
        <v>6</v>
      </c>
      <c r="P23" s="24">
        <v>1850</v>
      </c>
      <c r="Q23" s="24">
        <v>2</v>
      </c>
      <c r="R23" s="24">
        <v>1070</v>
      </c>
      <c r="S23" s="24">
        <v>-1</v>
      </c>
      <c r="T23" s="24">
        <v>140</v>
      </c>
      <c r="U23" s="24">
        <v>29335</v>
      </c>
      <c r="V23" s="24">
        <v>7074862</v>
      </c>
    </row>
    <row r="24" spans="1:22" s="45" customFormat="1" ht="25.5" customHeight="1">
      <c r="A24" s="220" t="s">
        <v>36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41" customFormat="1" ht="19.5" customHeight="1">
      <c r="A25" s="43" t="s">
        <v>153</v>
      </c>
      <c r="B25" s="84"/>
      <c r="C25" s="24">
        <v>2164</v>
      </c>
      <c r="D25" s="24">
        <v>307158</v>
      </c>
      <c r="E25" s="24">
        <v>51</v>
      </c>
      <c r="F25" s="24">
        <v>6692</v>
      </c>
      <c r="G25" s="24">
        <v>10</v>
      </c>
      <c r="H25" s="24">
        <v>1160</v>
      </c>
      <c r="I25" s="24">
        <v>1</v>
      </c>
      <c r="J25" s="24">
        <v>470</v>
      </c>
      <c r="K25" s="24">
        <v>0</v>
      </c>
      <c r="L25" s="24">
        <v>0</v>
      </c>
      <c r="M25" s="24">
        <v>3</v>
      </c>
      <c r="N25" s="24">
        <v>680</v>
      </c>
      <c r="O25" s="24">
        <v>2</v>
      </c>
      <c r="P25" s="24">
        <v>440</v>
      </c>
      <c r="Q25" s="24">
        <v>2</v>
      </c>
      <c r="R25" s="24">
        <v>250</v>
      </c>
      <c r="S25" s="24">
        <v>0</v>
      </c>
      <c r="T25" s="24">
        <v>0</v>
      </c>
      <c r="U25" s="24">
        <v>2208</v>
      </c>
      <c r="V25" s="24">
        <v>313650</v>
      </c>
    </row>
    <row r="26" spans="1:22" s="41" customFormat="1" ht="19.5" customHeight="1">
      <c r="A26" s="43" t="s">
        <v>37</v>
      </c>
      <c r="B26" s="84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41" customFormat="1" ht="19.5" customHeight="1">
      <c r="A27" s="43" t="s">
        <v>38</v>
      </c>
      <c r="B27" s="84"/>
      <c r="C27" s="24">
        <v>25703</v>
      </c>
      <c r="D27" s="24">
        <v>3336742</v>
      </c>
      <c r="E27" s="24">
        <v>194</v>
      </c>
      <c r="F27" s="24">
        <v>24727</v>
      </c>
      <c r="G27" s="24">
        <v>256</v>
      </c>
      <c r="H27" s="24">
        <v>25867</v>
      </c>
      <c r="I27" s="24">
        <v>4</v>
      </c>
      <c r="J27" s="24">
        <v>1860</v>
      </c>
      <c r="K27" s="24">
        <v>1</v>
      </c>
      <c r="L27" s="24">
        <v>80</v>
      </c>
      <c r="M27" s="24">
        <v>4</v>
      </c>
      <c r="N27" s="24">
        <v>830</v>
      </c>
      <c r="O27" s="24">
        <v>3</v>
      </c>
      <c r="P27" s="24">
        <v>600</v>
      </c>
      <c r="Q27" s="24">
        <v>1</v>
      </c>
      <c r="R27" s="24">
        <v>40</v>
      </c>
      <c r="S27" s="24">
        <v>3</v>
      </c>
      <c r="T27" s="24">
        <v>350</v>
      </c>
      <c r="U27" s="24">
        <v>25646</v>
      </c>
      <c r="V27" s="24">
        <v>3338003</v>
      </c>
    </row>
    <row r="28" spans="1:22" s="41" customFormat="1" ht="19.5" customHeight="1">
      <c r="A28" s="118" t="s">
        <v>8</v>
      </c>
      <c r="B28" s="117"/>
      <c r="C28" s="115">
        <v>71016</v>
      </c>
      <c r="D28" s="116">
        <v>6675790</v>
      </c>
      <c r="E28" s="116">
        <v>436</v>
      </c>
      <c r="F28" s="116">
        <v>55114</v>
      </c>
      <c r="G28" s="116">
        <v>261</v>
      </c>
      <c r="H28" s="116">
        <v>23984</v>
      </c>
      <c r="I28" s="116">
        <v>26</v>
      </c>
      <c r="J28" s="116">
        <v>10299</v>
      </c>
      <c r="K28" s="116">
        <v>0</v>
      </c>
      <c r="L28" s="116">
        <v>0</v>
      </c>
      <c r="M28" s="116">
        <v>4</v>
      </c>
      <c r="N28" s="116">
        <v>383</v>
      </c>
      <c r="O28" s="116">
        <v>3</v>
      </c>
      <c r="P28" s="116">
        <v>380</v>
      </c>
      <c r="Q28" s="116">
        <v>-1</v>
      </c>
      <c r="R28" s="116">
        <v>-87</v>
      </c>
      <c r="S28" s="116">
        <v>-3</v>
      </c>
      <c r="T28" s="116">
        <v>-216</v>
      </c>
      <c r="U28" s="116">
        <v>71188</v>
      </c>
      <c r="V28" s="116">
        <v>6716920</v>
      </c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2" t="str">
        <f>'2492-00-01'!P34</f>
        <v>中華民國113年6月20日編製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2" t="s">
        <v>134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215</v>
      </c>
      <c r="B2" s="127" t="s">
        <v>217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41</v>
      </c>
      <c r="V2" s="32" t="s">
        <v>40</v>
      </c>
    </row>
    <row r="3" spans="1:22" s="33" customFormat="1" ht="18.75" customHeight="1">
      <c r="A3" s="203" t="s">
        <v>214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3" customFormat="1" ht="18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4" t="str">
        <f>'2492-00-02'!K5</f>
        <v>   中華民國 113年5月</v>
      </c>
      <c r="L5" s="123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05" t="s">
        <v>45</v>
      </c>
      <c r="B6" s="206"/>
      <c r="C6" s="213" t="s">
        <v>16</v>
      </c>
      <c r="D6" s="214"/>
      <c r="E6" s="217" t="s">
        <v>17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18</v>
      </c>
      <c r="V6" s="205"/>
    </row>
    <row r="7" spans="1:22" ht="19.5" customHeight="1">
      <c r="A7" s="207"/>
      <c r="B7" s="208"/>
      <c r="C7" s="215"/>
      <c r="D7" s="216"/>
      <c r="E7" s="201" t="s">
        <v>19</v>
      </c>
      <c r="F7" s="202"/>
      <c r="G7" s="201" t="s">
        <v>30</v>
      </c>
      <c r="H7" s="202"/>
      <c r="I7" s="201" t="s">
        <v>28</v>
      </c>
      <c r="J7" s="202"/>
      <c r="K7" s="201" t="s">
        <v>29</v>
      </c>
      <c r="L7" s="202"/>
      <c r="M7" s="201" t="s">
        <v>20</v>
      </c>
      <c r="N7" s="202"/>
      <c r="O7" s="201" t="s">
        <v>39</v>
      </c>
      <c r="P7" s="202"/>
      <c r="Q7" s="201" t="s">
        <v>21</v>
      </c>
      <c r="R7" s="202"/>
      <c r="S7" s="201" t="s">
        <v>22</v>
      </c>
      <c r="T7" s="202"/>
      <c r="U7" s="215"/>
      <c r="V7" s="222"/>
    </row>
    <row r="8" spans="1:22" ht="19.5" customHeight="1" thickBot="1">
      <c r="A8" s="209"/>
      <c r="B8" s="210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143" t="s">
        <v>63</v>
      </c>
      <c r="B9" s="144"/>
      <c r="C9" s="24">
        <v>977400</v>
      </c>
      <c r="D9" s="24">
        <v>197726415</v>
      </c>
      <c r="E9" s="24">
        <v>5984</v>
      </c>
      <c r="F9" s="24">
        <v>894642</v>
      </c>
      <c r="G9" s="24">
        <v>4741</v>
      </c>
      <c r="H9" s="24">
        <v>779113</v>
      </c>
      <c r="I9" s="24">
        <v>341</v>
      </c>
      <c r="J9" s="24">
        <v>369121</v>
      </c>
      <c r="K9" s="24">
        <v>19</v>
      </c>
      <c r="L9" s="24">
        <v>8854</v>
      </c>
      <c r="M9" s="24">
        <v>250</v>
      </c>
      <c r="N9" s="24">
        <v>76179</v>
      </c>
      <c r="O9" s="24">
        <v>249</v>
      </c>
      <c r="P9" s="24">
        <v>72316</v>
      </c>
      <c r="Q9" s="24">
        <v>0</v>
      </c>
      <c r="R9" s="24">
        <v>0</v>
      </c>
      <c r="S9" s="24">
        <v>6</v>
      </c>
      <c r="T9" s="24">
        <v>-659</v>
      </c>
      <c r="U9" s="24">
        <v>978650</v>
      </c>
      <c r="V9" s="24">
        <v>198205415</v>
      </c>
    </row>
    <row r="10" spans="1:22" s="41" customFormat="1" ht="19.5" customHeight="1">
      <c r="A10" s="145" t="s">
        <v>64</v>
      </c>
      <c r="B10" s="142"/>
      <c r="C10" s="24">
        <v>958049</v>
      </c>
      <c r="D10" s="24">
        <v>195536461</v>
      </c>
      <c r="E10" s="24">
        <v>5958</v>
      </c>
      <c r="F10" s="24">
        <v>890775</v>
      </c>
      <c r="G10" s="24">
        <v>4654</v>
      </c>
      <c r="H10" s="24">
        <v>772311</v>
      </c>
      <c r="I10" s="24">
        <v>339</v>
      </c>
      <c r="J10" s="24">
        <v>363421</v>
      </c>
      <c r="K10" s="24">
        <v>19</v>
      </c>
      <c r="L10" s="24">
        <v>8854</v>
      </c>
      <c r="M10" s="24">
        <v>249</v>
      </c>
      <c r="N10" s="24">
        <v>76099</v>
      </c>
      <c r="O10" s="24">
        <v>249</v>
      </c>
      <c r="P10" s="24">
        <v>72316</v>
      </c>
      <c r="Q10" s="24">
        <v>0</v>
      </c>
      <c r="R10" s="24">
        <v>0</v>
      </c>
      <c r="S10" s="24">
        <v>6</v>
      </c>
      <c r="T10" s="24">
        <v>-659</v>
      </c>
      <c r="U10" s="24">
        <v>959359</v>
      </c>
      <c r="V10" s="24">
        <v>196012615</v>
      </c>
    </row>
    <row r="11" spans="1:22" s="41" customFormat="1" ht="19.5" customHeight="1">
      <c r="A11" s="141" t="s">
        <v>83</v>
      </c>
      <c r="B11" s="142"/>
      <c r="C11" s="24">
        <v>148235</v>
      </c>
      <c r="D11" s="24">
        <v>27033891</v>
      </c>
      <c r="E11" s="24">
        <v>888</v>
      </c>
      <c r="F11" s="24">
        <v>141638</v>
      </c>
      <c r="G11" s="24">
        <v>687</v>
      </c>
      <c r="H11" s="24">
        <v>131923</v>
      </c>
      <c r="I11" s="24">
        <v>39</v>
      </c>
      <c r="J11" s="24">
        <v>40450</v>
      </c>
      <c r="K11" s="24">
        <v>2</v>
      </c>
      <c r="L11" s="24">
        <v>81</v>
      </c>
      <c r="M11" s="24">
        <v>48</v>
      </c>
      <c r="N11" s="24">
        <v>16126</v>
      </c>
      <c r="O11" s="24">
        <v>51</v>
      </c>
      <c r="P11" s="24">
        <v>15975</v>
      </c>
      <c r="Q11" s="24">
        <v>0</v>
      </c>
      <c r="R11" s="24">
        <v>0</v>
      </c>
      <c r="S11" s="24">
        <v>-1</v>
      </c>
      <c r="T11" s="24">
        <v>1037</v>
      </c>
      <c r="U11" s="24">
        <v>148432</v>
      </c>
      <c r="V11" s="24">
        <v>27085162</v>
      </c>
    </row>
    <row r="12" spans="1:22" s="41" customFormat="1" ht="19.5" customHeight="1">
      <c r="A12" s="141" t="s">
        <v>85</v>
      </c>
      <c r="B12" s="142"/>
      <c r="C12" s="24">
        <v>61997</v>
      </c>
      <c r="D12" s="24">
        <v>12474421</v>
      </c>
      <c r="E12" s="24">
        <v>403</v>
      </c>
      <c r="F12" s="24">
        <v>60263</v>
      </c>
      <c r="G12" s="24">
        <v>391</v>
      </c>
      <c r="H12" s="24">
        <v>73871</v>
      </c>
      <c r="I12" s="24">
        <v>7</v>
      </c>
      <c r="J12" s="24">
        <v>6350</v>
      </c>
      <c r="K12" s="24">
        <v>1</v>
      </c>
      <c r="L12" s="24">
        <v>150</v>
      </c>
      <c r="M12" s="24">
        <v>27</v>
      </c>
      <c r="N12" s="24">
        <v>8367</v>
      </c>
      <c r="O12" s="24">
        <v>34</v>
      </c>
      <c r="P12" s="24">
        <v>12187</v>
      </c>
      <c r="Q12" s="24">
        <v>0</v>
      </c>
      <c r="R12" s="24">
        <v>0</v>
      </c>
      <c r="S12" s="24">
        <v>1</v>
      </c>
      <c r="T12" s="24">
        <v>100</v>
      </c>
      <c r="U12" s="24">
        <v>62003</v>
      </c>
      <c r="V12" s="24">
        <v>12463293</v>
      </c>
    </row>
    <row r="13" spans="1:22" s="41" customFormat="1" ht="19.5" customHeight="1">
      <c r="A13" s="137" t="s">
        <v>145</v>
      </c>
      <c r="B13" s="138"/>
      <c r="C13" s="24">
        <v>67209</v>
      </c>
      <c r="D13" s="24">
        <v>15634807</v>
      </c>
      <c r="E13" s="24">
        <v>628</v>
      </c>
      <c r="F13" s="24">
        <v>97077</v>
      </c>
      <c r="G13" s="24">
        <v>489</v>
      </c>
      <c r="H13" s="24">
        <v>80353</v>
      </c>
      <c r="I13" s="24">
        <v>33</v>
      </c>
      <c r="J13" s="24">
        <v>47170</v>
      </c>
      <c r="K13" s="24">
        <v>2</v>
      </c>
      <c r="L13" s="24">
        <v>3900</v>
      </c>
      <c r="M13" s="24">
        <v>27</v>
      </c>
      <c r="N13" s="24">
        <v>11130</v>
      </c>
      <c r="O13" s="24">
        <v>31</v>
      </c>
      <c r="P13" s="24">
        <v>10039</v>
      </c>
      <c r="Q13" s="24">
        <v>0</v>
      </c>
      <c r="R13" s="24">
        <v>0</v>
      </c>
      <c r="S13" s="24">
        <v>0</v>
      </c>
      <c r="T13" s="24">
        <v>140</v>
      </c>
      <c r="U13" s="24">
        <v>67344</v>
      </c>
      <c r="V13" s="24">
        <v>15696032</v>
      </c>
    </row>
    <row r="14" spans="1:22" s="41" customFormat="1" ht="19.5" customHeight="1">
      <c r="A14" s="137" t="s">
        <v>7</v>
      </c>
      <c r="B14" s="138"/>
      <c r="C14" s="24">
        <v>133749</v>
      </c>
      <c r="D14" s="24">
        <v>25139366</v>
      </c>
      <c r="E14" s="24">
        <v>881</v>
      </c>
      <c r="F14" s="24">
        <v>142197</v>
      </c>
      <c r="G14" s="24">
        <v>619</v>
      </c>
      <c r="H14" s="24">
        <v>109681</v>
      </c>
      <c r="I14" s="24">
        <v>42</v>
      </c>
      <c r="J14" s="24">
        <v>71880</v>
      </c>
      <c r="K14" s="24">
        <v>1</v>
      </c>
      <c r="L14" s="24">
        <v>77</v>
      </c>
      <c r="M14" s="24">
        <v>15</v>
      </c>
      <c r="N14" s="24">
        <v>2270</v>
      </c>
      <c r="O14" s="24">
        <v>23</v>
      </c>
      <c r="P14" s="24">
        <v>5768</v>
      </c>
      <c r="Q14" s="24">
        <v>0</v>
      </c>
      <c r="R14" s="24">
        <v>0</v>
      </c>
      <c r="S14" s="24">
        <v>5</v>
      </c>
      <c r="T14" s="24">
        <v>-280</v>
      </c>
      <c r="U14" s="24">
        <v>134008</v>
      </c>
      <c r="V14" s="24">
        <v>25239908</v>
      </c>
    </row>
    <row r="15" spans="1:22" s="40" customFormat="1" ht="19.5" customHeight="1">
      <c r="A15" s="137" t="s">
        <v>65</v>
      </c>
      <c r="B15" s="138"/>
      <c r="C15" s="24">
        <v>78413</v>
      </c>
      <c r="D15" s="24">
        <v>16264974</v>
      </c>
      <c r="E15" s="24">
        <v>497</v>
      </c>
      <c r="F15" s="24">
        <v>64935</v>
      </c>
      <c r="G15" s="24">
        <v>377</v>
      </c>
      <c r="H15" s="24">
        <v>72869</v>
      </c>
      <c r="I15" s="24">
        <v>38</v>
      </c>
      <c r="J15" s="24">
        <v>39130</v>
      </c>
      <c r="K15" s="24">
        <v>5</v>
      </c>
      <c r="L15" s="24">
        <v>367</v>
      </c>
      <c r="M15" s="24">
        <v>11</v>
      </c>
      <c r="N15" s="24">
        <v>1433</v>
      </c>
      <c r="O15" s="24">
        <v>13</v>
      </c>
      <c r="P15" s="24">
        <v>2410</v>
      </c>
      <c r="Q15" s="24">
        <v>0</v>
      </c>
      <c r="R15" s="24">
        <v>0</v>
      </c>
      <c r="S15" s="24">
        <v>0</v>
      </c>
      <c r="T15" s="24">
        <v>0</v>
      </c>
      <c r="U15" s="24">
        <v>78531</v>
      </c>
      <c r="V15" s="24">
        <v>16294826</v>
      </c>
    </row>
    <row r="16" spans="1:22" s="41" customFormat="1" ht="19.5" customHeight="1">
      <c r="A16" s="137" t="s">
        <v>87</v>
      </c>
      <c r="B16" s="138"/>
      <c r="C16" s="24">
        <v>135526</v>
      </c>
      <c r="D16" s="24">
        <v>29071113</v>
      </c>
      <c r="E16" s="24">
        <v>758</v>
      </c>
      <c r="F16" s="24">
        <v>104909</v>
      </c>
      <c r="G16" s="24">
        <v>630</v>
      </c>
      <c r="H16" s="24">
        <v>86232</v>
      </c>
      <c r="I16" s="24">
        <v>52</v>
      </c>
      <c r="J16" s="24">
        <v>46084</v>
      </c>
      <c r="K16" s="24">
        <v>4</v>
      </c>
      <c r="L16" s="24">
        <v>2504</v>
      </c>
      <c r="M16" s="24">
        <v>24</v>
      </c>
      <c r="N16" s="24">
        <v>4756</v>
      </c>
      <c r="O16" s="24">
        <v>17</v>
      </c>
      <c r="P16" s="24">
        <v>6190</v>
      </c>
      <c r="Q16" s="24">
        <v>0</v>
      </c>
      <c r="R16" s="24">
        <v>0</v>
      </c>
      <c r="S16" s="24">
        <v>0</v>
      </c>
      <c r="T16" s="24">
        <v>-1810</v>
      </c>
      <c r="U16" s="24">
        <v>135661</v>
      </c>
      <c r="V16" s="24">
        <v>29130126</v>
      </c>
    </row>
    <row r="17" spans="1:22" s="41" customFormat="1" ht="19.5" customHeight="1">
      <c r="A17" s="137" t="s">
        <v>66</v>
      </c>
      <c r="B17" s="138"/>
      <c r="C17" s="24">
        <v>27594</v>
      </c>
      <c r="D17" s="24">
        <v>6089370</v>
      </c>
      <c r="E17" s="24">
        <v>167</v>
      </c>
      <c r="F17" s="24">
        <v>25571</v>
      </c>
      <c r="G17" s="24">
        <v>112</v>
      </c>
      <c r="H17" s="24">
        <v>22313</v>
      </c>
      <c r="I17" s="24">
        <v>7</v>
      </c>
      <c r="J17" s="24">
        <v>3284</v>
      </c>
      <c r="K17" s="24">
        <v>0</v>
      </c>
      <c r="L17" s="24">
        <v>0</v>
      </c>
      <c r="M17" s="24">
        <v>5</v>
      </c>
      <c r="N17" s="24">
        <v>705</v>
      </c>
      <c r="O17" s="24">
        <v>4</v>
      </c>
      <c r="P17" s="24">
        <v>1010</v>
      </c>
      <c r="Q17" s="24">
        <v>0</v>
      </c>
      <c r="R17" s="24">
        <v>0</v>
      </c>
      <c r="S17" s="24">
        <v>0</v>
      </c>
      <c r="T17" s="24">
        <v>0</v>
      </c>
      <c r="U17" s="24">
        <v>27650</v>
      </c>
      <c r="V17" s="24">
        <v>6095607</v>
      </c>
    </row>
    <row r="18" spans="1:22" s="41" customFormat="1" ht="19.5" customHeight="1">
      <c r="A18" s="137" t="s">
        <v>67</v>
      </c>
      <c r="B18" s="138"/>
      <c r="C18" s="24">
        <v>20060</v>
      </c>
      <c r="D18" s="24">
        <v>4006808</v>
      </c>
      <c r="E18" s="24">
        <v>169</v>
      </c>
      <c r="F18" s="24">
        <v>24001</v>
      </c>
      <c r="G18" s="24">
        <v>108</v>
      </c>
      <c r="H18" s="24">
        <v>15120</v>
      </c>
      <c r="I18" s="24">
        <v>9</v>
      </c>
      <c r="J18" s="24">
        <v>8035</v>
      </c>
      <c r="K18" s="24">
        <v>0</v>
      </c>
      <c r="L18" s="24">
        <v>0</v>
      </c>
      <c r="M18" s="24">
        <v>13</v>
      </c>
      <c r="N18" s="24">
        <v>2530</v>
      </c>
      <c r="O18" s="24">
        <v>15</v>
      </c>
      <c r="P18" s="24">
        <v>2980</v>
      </c>
      <c r="Q18" s="24">
        <v>0</v>
      </c>
      <c r="R18" s="24">
        <v>0</v>
      </c>
      <c r="S18" s="24">
        <v>0</v>
      </c>
      <c r="T18" s="24">
        <v>0</v>
      </c>
      <c r="U18" s="24">
        <v>20119</v>
      </c>
      <c r="V18" s="24">
        <v>4023274</v>
      </c>
    </row>
    <row r="19" spans="1:22" s="41" customFormat="1" ht="19.5" customHeight="1">
      <c r="A19" s="137" t="s">
        <v>68</v>
      </c>
      <c r="B19" s="138"/>
      <c r="C19" s="24">
        <v>33029</v>
      </c>
      <c r="D19" s="24">
        <v>5179877</v>
      </c>
      <c r="E19" s="24">
        <v>135</v>
      </c>
      <c r="F19" s="24">
        <v>23831</v>
      </c>
      <c r="G19" s="24">
        <v>111</v>
      </c>
      <c r="H19" s="24">
        <v>11832</v>
      </c>
      <c r="I19" s="24">
        <v>10</v>
      </c>
      <c r="J19" s="24">
        <v>22030</v>
      </c>
      <c r="K19" s="24">
        <v>0</v>
      </c>
      <c r="L19" s="24">
        <v>0</v>
      </c>
      <c r="M19" s="24">
        <v>6</v>
      </c>
      <c r="N19" s="24">
        <v>1400</v>
      </c>
      <c r="O19" s="24">
        <v>4</v>
      </c>
      <c r="P19" s="24">
        <v>340</v>
      </c>
      <c r="Q19" s="24">
        <v>0</v>
      </c>
      <c r="R19" s="24">
        <v>0</v>
      </c>
      <c r="S19" s="24">
        <v>0</v>
      </c>
      <c r="T19" s="24">
        <v>0</v>
      </c>
      <c r="U19" s="24">
        <v>33055</v>
      </c>
      <c r="V19" s="24">
        <v>5214966</v>
      </c>
    </row>
    <row r="20" spans="1:22" s="41" customFormat="1" ht="19.5" customHeight="1">
      <c r="A20" s="137" t="s">
        <v>69</v>
      </c>
      <c r="B20" s="138"/>
      <c r="C20" s="24">
        <v>43737</v>
      </c>
      <c r="D20" s="24">
        <v>10018874</v>
      </c>
      <c r="E20" s="24">
        <v>286</v>
      </c>
      <c r="F20" s="24">
        <v>42650</v>
      </c>
      <c r="G20" s="24">
        <v>187</v>
      </c>
      <c r="H20" s="24">
        <v>27277</v>
      </c>
      <c r="I20" s="24">
        <v>13</v>
      </c>
      <c r="J20" s="24">
        <v>6935</v>
      </c>
      <c r="K20" s="24">
        <v>2</v>
      </c>
      <c r="L20" s="24">
        <v>1690</v>
      </c>
      <c r="M20" s="24">
        <v>12</v>
      </c>
      <c r="N20" s="24">
        <v>6745</v>
      </c>
      <c r="O20" s="24">
        <v>8</v>
      </c>
      <c r="P20" s="24">
        <v>988</v>
      </c>
      <c r="Q20" s="24">
        <v>0</v>
      </c>
      <c r="R20" s="24">
        <v>0</v>
      </c>
      <c r="S20" s="24">
        <v>1</v>
      </c>
      <c r="T20" s="24">
        <v>377</v>
      </c>
      <c r="U20" s="24">
        <v>43841</v>
      </c>
      <c r="V20" s="24">
        <v>10045626</v>
      </c>
    </row>
    <row r="21" spans="1:22" s="41" customFormat="1" ht="19.5" customHeight="1">
      <c r="A21" s="137" t="s">
        <v>70</v>
      </c>
      <c r="B21" s="138"/>
      <c r="C21" s="24">
        <v>31259</v>
      </c>
      <c r="D21" s="24">
        <v>6169143</v>
      </c>
      <c r="E21" s="24">
        <v>109</v>
      </c>
      <c r="F21" s="24">
        <v>15449</v>
      </c>
      <c r="G21" s="24">
        <v>113</v>
      </c>
      <c r="H21" s="24">
        <v>16240</v>
      </c>
      <c r="I21" s="24">
        <v>12</v>
      </c>
      <c r="J21" s="24">
        <v>10650</v>
      </c>
      <c r="K21" s="24">
        <v>0</v>
      </c>
      <c r="L21" s="24">
        <v>0</v>
      </c>
      <c r="M21" s="24">
        <v>8</v>
      </c>
      <c r="N21" s="24">
        <v>2079</v>
      </c>
      <c r="O21" s="24">
        <v>6</v>
      </c>
      <c r="P21" s="24">
        <v>6188</v>
      </c>
      <c r="Q21" s="24">
        <v>0</v>
      </c>
      <c r="R21" s="24">
        <v>0</v>
      </c>
      <c r="S21" s="24">
        <v>1</v>
      </c>
      <c r="T21" s="24">
        <v>3</v>
      </c>
      <c r="U21" s="24">
        <v>31258</v>
      </c>
      <c r="V21" s="24">
        <v>6174896</v>
      </c>
    </row>
    <row r="22" spans="1:22" s="41" customFormat="1" ht="19.5" customHeight="1">
      <c r="A22" s="137" t="s">
        <v>71</v>
      </c>
      <c r="B22" s="138"/>
      <c r="C22" s="24">
        <v>25929</v>
      </c>
      <c r="D22" s="24">
        <v>7919083</v>
      </c>
      <c r="E22" s="24">
        <v>135</v>
      </c>
      <c r="F22" s="24">
        <v>19401</v>
      </c>
      <c r="G22" s="24">
        <v>121</v>
      </c>
      <c r="H22" s="24">
        <v>22730</v>
      </c>
      <c r="I22" s="24">
        <v>10</v>
      </c>
      <c r="J22" s="24">
        <v>6291</v>
      </c>
      <c r="K22" s="24">
        <v>0</v>
      </c>
      <c r="L22" s="24">
        <v>0</v>
      </c>
      <c r="M22" s="24">
        <v>2</v>
      </c>
      <c r="N22" s="24">
        <v>400</v>
      </c>
      <c r="O22" s="24">
        <v>5</v>
      </c>
      <c r="P22" s="24">
        <v>653</v>
      </c>
      <c r="Q22" s="24">
        <v>0</v>
      </c>
      <c r="R22" s="24">
        <v>0</v>
      </c>
      <c r="S22" s="24">
        <v>-3</v>
      </c>
      <c r="T22" s="24">
        <v>-380</v>
      </c>
      <c r="U22" s="24">
        <v>25937</v>
      </c>
      <c r="V22" s="24">
        <v>7921412</v>
      </c>
    </row>
    <row r="23" spans="1:22" s="41" customFormat="1" ht="19.5" customHeight="1">
      <c r="A23" s="137" t="s">
        <v>72</v>
      </c>
      <c r="B23" s="138"/>
      <c r="C23" s="24">
        <v>20395</v>
      </c>
      <c r="D23" s="24">
        <v>4163870</v>
      </c>
      <c r="E23" s="24">
        <v>119</v>
      </c>
      <c r="F23" s="24">
        <v>13951</v>
      </c>
      <c r="G23" s="24">
        <v>92</v>
      </c>
      <c r="H23" s="24">
        <v>14062</v>
      </c>
      <c r="I23" s="24">
        <v>6</v>
      </c>
      <c r="J23" s="24">
        <v>5180</v>
      </c>
      <c r="K23" s="24">
        <v>0</v>
      </c>
      <c r="L23" s="24">
        <v>0</v>
      </c>
      <c r="M23" s="24">
        <v>4</v>
      </c>
      <c r="N23" s="24">
        <v>2500</v>
      </c>
      <c r="O23" s="24">
        <v>5</v>
      </c>
      <c r="P23" s="24">
        <v>550</v>
      </c>
      <c r="Q23" s="24">
        <v>0</v>
      </c>
      <c r="R23" s="24">
        <v>0</v>
      </c>
      <c r="S23" s="24">
        <v>1</v>
      </c>
      <c r="T23" s="24">
        <v>152</v>
      </c>
      <c r="U23" s="24">
        <v>20422</v>
      </c>
      <c r="V23" s="24">
        <v>4171041</v>
      </c>
    </row>
    <row r="24" spans="1:22" s="41" customFormat="1" ht="19.5" customHeight="1">
      <c r="A24" s="137" t="s">
        <v>73</v>
      </c>
      <c r="B24" s="138"/>
      <c r="C24" s="24">
        <v>35186</v>
      </c>
      <c r="D24" s="24">
        <v>7157344</v>
      </c>
      <c r="E24" s="24">
        <v>192</v>
      </c>
      <c r="F24" s="24">
        <v>31094</v>
      </c>
      <c r="G24" s="24">
        <v>135</v>
      </c>
      <c r="H24" s="24">
        <v>19044</v>
      </c>
      <c r="I24" s="24">
        <v>19</v>
      </c>
      <c r="J24" s="24">
        <v>21981</v>
      </c>
      <c r="K24" s="24">
        <v>0</v>
      </c>
      <c r="L24" s="24">
        <v>0</v>
      </c>
      <c r="M24" s="24">
        <v>14</v>
      </c>
      <c r="N24" s="24">
        <v>5953</v>
      </c>
      <c r="O24" s="24">
        <v>7</v>
      </c>
      <c r="P24" s="24">
        <v>1380</v>
      </c>
      <c r="Q24" s="24">
        <v>0</v>
      </c>
      <c r="R24" s="24">
        <v>0</v>
      </c>
      <c r="S24" s="24">
        <v>0</v>
      </c>
      <c r="T24" s="24">
        <v>0</v>
      </c>
      <c r="U24" s="24">
        <v>35250</v>
      </c>
      <c r="V24" s="24">
        <v>7195949</v>
      </c>
    </row>
    <row r="25" spans="1:22" s="41" customFormat="1" ht="19.5" customHeight="1">
      <c r="A25" s="137" t="s">
        <v>6</v>
      </c>
      <c r="B25" s="138"/>
      <c r="C25" s="24">
        <v>19396</v>
      </c>
      <c r="D25" s="24">
        <v>2759965</v>
      </c>
      <c r="E25" s="24">
        <v>88</v>
      </c>
      <c r="F25" s="24">
        <v>12489</v>
      </c>
      <c r="G25" s="24">
        <v>165</v>
      </c>
      <c r="H25" s="24">
        <v>12487</v>
      </c>
      <c r="I25" s="24">
        <v>12</v>
      </c>
      <c r="J25" s="24">
        <v>3674</v>
      </c>
      <c r="K25" s="24">
        <v>1</v>
      </c>
      <c r="L25" s="24">
        <v>25</v>
      </c>
      <c r="M25" s="24">
        <v>0</v>
      </c>
      <c r="N25" s="24">
        <v>0</v>
      </c>
      <c r="O25" s="24">
        <v>1</v>
      </c>
      <c r="P25" s="24">
        <v>20</v>
      </c>
      <c r="Q25" s="24">
        <v>0</v>
      </c>
      <c r="R25" s="24">
        <v>0</v>
      </c>
      <c r="S25" s="24">
        <v>1</v>
      </c>
      <c r="T25" s="24">
        <v>3</v>
      </c>
      <c r="U25" s="24">
        <v>19319</v>
      </c>
      <c r="V25" s="24">
        <v>2763599</v>
      </c>
    </row>
    <row r="26" spans="1:22" s="41" customFormat="1" ht="19.5" customHeight="1">
      <c r="A26" s="137" t="s">
        <v>74</v>
      </c>
      <c r="B26" s="138"/>
      <c r="C26" s="24">
        <v>20344</v>
      </c>
      <c r="D26" s="24">
        <v>5094822</v>
      </c>
      <c r="E26" s="24">
        <v>117</v>
      </c>
      <c r="F26" s="24">
        <v>18694</v>
      </c>
      <c r="G26" s="24">
        <v>88</v>
      </c>
      <c r="H26" s="24">
        <v>24382</v>
      </c>
      <c r="I26" s="24">
        <v>6</v>
      </c>
      <c r="J26" s="24">
        <v>4227</v>
      </c>
      <c r="K26" s="24">
        <v>0</v>
      </c>
      <c r="L26" s="24">
        <v>0</v>
      </c>
      <c r="M26" s="24">
        <v>1</v>
      </c>
      <c r="N26" s="24">
        <v>60</v>
      </c>
      <c r="O26" s="24">
        <v>4</v>
      </c>
      <c r="P26" s="24">
        <v>238</v>
      </c>
      <c r="Q26" s="24">
        <v>0</v>
      </c>
      <c r="R26" s="24">
        <v>0</v>
      </c>
      <c r="S26" s="24">
        <v>0</v>
      </c>
      <c r="T26" s="24">
        <v>0</v>
      </c>
      <c r="U26" s="24">
        <v>20370</v>
      </c>
      <c r="V26" s="24">
        <v>5093183</v>
      </c>
    </row>
    <row r="27" spans="1:22" s="41" customFormat="1" ht="19.5" customHeight="1">
      <c r="A27" s="137" t="s">
        <v>75</v>
      </c>
      <c r="B27" s="138"/>
      <c r="C27" s="24">
        <v>7476</v>
      </c>
      <c r="D27" s="24">
        <v>1216751</v>
      </c>
      <c r="E27" s="24">
        <v>48</v>
      </c>
      <c r="F27" s="24">
        <v>5747</v>
      </c>
      <c r="G27" s="24">
        <v>23</v>
      </c>
      <c r="H27" s="24">
        <v>1760</v>
      </c>
      <c r="I27" s="24">
        <v>2</v>
      </c>
      <c r="J27" s="24">
        <v>2000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7501</v>
      </c>
      <c r="V27" s="24">
        <v>1222738</v>
      </c>
    </row>
    <row r="28" spans="1:22" s="41" customFormat="1" ht="19.5" customHeight="1">
      <c r="A28" s="137" t="s">
        <v>76</v>
      </c>
      <c r="B28" s="138"/>
      <c r="C28" s="24">
        <v>13202</v>
      </c>
      <c r="D28" s="24">
        <v>2964922</v>
      </c>
      <c r="E28" s="24">
        <v>90</v>
      </c>
      <c r="F28" s="24">
        <v>14248</v>
      </c>
      <c r="G28" s="24">
        <v>62</v>
      </c>
      <c r="H28" s="24">
        <v>9280</v>
      </c>
      <c r="I28" s="24">
        <v>11</v>
      </c>
      <c r="J28" s="24">
        <v>7395</v>
      </c>
      <c r="K28" s="24">
        <v>0</v>
      </c>
      <c r="L28" s="24">
        <v>0</v>
      </c>
      <c r="M28" s="24">
        <v>9</v>
      </c>
      <c r="N28" s="24">
        <v>4455</v>
      </c>
      <c r="O28" s="24">
        <v>4</v>
      </c>
      <c r="P28" s="24">
        <v>600</v>
      </c>
      <c r="Q28" s="24">
        <v>0</v>
      </c>
      <c r="R28" s="24">
        <v>0</v>
      </c>
      <c r="S28" s="24">
        <v>0</v>
      </c>
      <c r="T28" s="24">
        <v>0</v>
      </c>
      <c r="U28" s="24">
        <v>13235</v>
      </c>
      <c r="V28" s="24">
        <v>2981140</v>
      </c>
    </row>
    <row r="29" spans="1:22" s="41" customFormat="1" ht="19.5" customHeight="1">
      <c r="A29" s="137" t="s">
        <v>77</v>
      </c>
      <c r="B29" s="138"/>
      <c r="C29" s="24">
        <v>21078</v>
      </c>
      <c r="D29" s="24">
        <v>3725849</v>
      </c>
      <c r="E29" s="24">
        <v>166</v>
      </c>
      <c r="F29" s="24">
        <v>22065</v>
      </c>
      <c r="G29" s="24">
        <v>80</v>
      </c>
      <c r="H29" s="24">
        <v>14211</v>
      </c>
      <c r="I29" s="24">
        <v>3</v>
      </c>
      <c r="J29" s="24">
        <v>3420</v>
      </c>
      <c r="K29" s="24">
        <v>0</v>
      </c>
      <c r="L29" s="24">
        <v>0</v>
      </c>
      <c r="M29" s="24">
        <v>16</v>
      </c>
      <c r="N29" s="24">
        <v>3560</v>
      </c>
      <c r="O29" s="24">
        <v>14</v>
      </c>
      <c r="P29" s="24">
        <v>2460</v>
      </c>
      <c r="Q29" s="24">
        <v>0</v>
      </c>
      <c r="R29" s="24">
        <v>0</v>
      </c>
      <c r="S29" s="24">
        <v>0</v>
      </c>
      <c r="T29" s="24">
        <v>0</v>
      </c>
      <c r="U29" s="24">
        <v>21166</v>
      </c>
      <c r="V29" s="24">
        <v>3738223</v>
      </c>
    </row>
    <row r="30" spans="1:22" s="41" customFormat="1" ht="19.5" customHeight="1">
      <c r="A30" s="137" t="s">
        <v>78</v>
      </c>
      <c r="B30" s="138"/>
      <c r="C30" s="24">
        <v>14235</v>
      </c>
      <c r="D30" s="24">
        <v>3451209</v>
      </c>
      <c r="E30" s="24">
        <v>82</v>
      </c>
      <c r="F30" s="24">
        <v>10566</v>
      </c>
      <c r="G30" s="24">
        <v>64</v>
      </c>
      <c r="H30" s="24">
        <v>6645</v>
      </c>
      <c r="I30" s="24">
        <v>8</v>
      </c>
      <c r="J30" s="24">
        <v>7254</v>
      </c>
      <c r="K30" s="24">
        <v>1</v>
      </c>
      <c r="L30" s="24">
        <v>60</v>
      </c>
      <c r="M30" s="24">
        <v>7</v>
      </c>
      <c r="N30" s="24">
        <v>1630</v>
      </c>
      <c r="O30" s="24">
        <v>3</v>
      </c>
      <c r="P30" s="24">
        <v>2340</v>
      </c>
      <c r="Q30" s="24">
        <v>0</v>
      </c>
      <c r="R30" s="24">
        <v>0</v>
      </c>
      <c r="S30" s="24">
        <v>0</v>
      </c>
      <c r="T30" s="24">
        <v>0</v>
      </c>
      <c r="U30" s="24">
        <v>14257</v>
      </c>
      <c r="V30" s="24">
        <v>3461614</v>
      </c>
    </row>
    <row r="31" spans="1:22" s="41" customFormat="1" ht="19.5" customHeight="1">
      <c r="A31" s="137" t="s">
        <v>79</v>
      </c>
      <c r="B31" s="138"/>
      <c r="C31" s="24">
        <v>19351</v>
      </c>
      <c r="D31" s="24">
        <v>2189954</v>
      </c>
      <c r="E31" s="24">
        <v>26</v>
      </c>
      <c r="F31" s="24">
        <v>3867</v>
      </c>
      <c r="G31" s="24">
        <v>87</v>
      </c>
      <c r="H31" s="24">
        <v>6802</v>
      </c>
      <c r="I31" s="24">
        <v>2</v>
      </c>
      <c r="J31" s="24">
        <v>5700</v>
      </c>
      <c r="K31" s="24">
        <v>0</v>
      </c>
      <c r="L31" s="24">
        <v>0</v>
      </c>
      <c r="M31" s="24">
        <v>1</v>
      </c>
      <c r="N31" s="24">
        <v>80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19291</v>
      </c>
      <c r="V31" s="24">
        <v>2192799</v>
      </c>
    </row>
    <row r="32" spans="1:22" s="41" customFormat="1" ht="19.5" customHeight="1">
      <c r="A32" s="137" t="s">
        <v>80</v>
      </c>
      <c r="B32" s="138"/>
      <c r="C32" s="24">
        <v>18356</v>
      </c>
      <c r="D32" s="24">
        <v>1830222</v>
      </c>
      <c r="E32" s="24">
        <v>21</v>
      </c>
      <c r="F32" s="24">
        <v>2738</v>
      </c>
      <c r="G32" s="24">
        <v>79</v>
      </c>
      <c r="H32" s="24">
        <v>5024</v>
      </c>
      <c r="I32" s="24">
        <v>1</v>
      </c>
      <c r="J32" s="24">
        <v>4000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18298</v>
      </c>
      <c r="V32" s="24">
        <v>1831936</v>
      </c>
    </row>
    <row r="33" spans="1:22" s="41" customFormat="1" ht="19.5" customHeight="1">
      <c r="A33" s="223" t="s">
        <v>81</v>
      </c>
      <c r="B33" s="224"/>
      <c r="C33" s="115">
        <v>995</v>
      </c>
      <c r="D33" s="116">
        <v>359732</v>
      </c>
      <c r="E33" s="116">
        <v>5</v>
      </c>
      <c r="F33" s="116">
        <v>1129</v>
      </c>
      <c r="G33" s="116">
        <v>8</v>
      </c>
      <c r="H33" s="116">
        <v>1778</v>
      </c>
      <c r="I33" s="116">
        <v>1</v>
      </c>
      <c r="J33" s="116">
        <v>1700</v>
      </c>
      <c r="K33" s="116">
        <v>0</v>
      </c>
      <c r="L33" s="116">
        <v>0</v>
      </c>
      <c r="M33" s="116">
        <v>1</v>
      </c>
      <c r="N33" s="116">
        <v>80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993</v>
      </c>
      <c r="V33" s="116">
        <v>360863</v>
      </c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2" t="str">
        <f>'2492-00-01'!P34</f>
        <v>中華民國113年6月20日編製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2:3" ht="16.5">
      <c r="B40" s="40" t="s">
        <v>132</v>
      </c>
      <c r="C40" s="41"/>
    </row>
    <row r="41" spans="2:3" ht="16.5">
      <c r="B41" s="88" t="s">
        <v>142</v>
      </c>
      <c r="C41" s="41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5" t="s">
        <v>138</v>
      </c>
      <c r="B1" s="129"/>
      <c r="C1" s="47"/>
      <c r="D1" s="25"/>
      <c r="M1" s="4"/>
      <c r="N1" s="4"/>
      <c r="Q1" s="49"/>
      <c r="R1" s="49"/>
      <c r="S1" s="49"/>
      <c r="T1" s="1" t="s">
        <v>2</v>
      </c>
      <c r="U1" s="187" t="s">
        <v>219</v>
      </c>
      <c r="V1" s="187"/>
      <c r="W1" s="125" t="s">
        <v>138</v>
      </c>
      <c r="X1" s="129"/>
      <c r="AJ1" s="4"/>
      <c r="AO1" s="49"/>
      <c r="AP1" s="1" t="s">
        <v>2</v>
      </c>
      <c r="AQ1" s="226" t="s">
        <v>219</v>
      </c>
      <c r="AR1" s="226"/>
    </row>
    <row r="2" spans="1:44" ht="16.5" customHeight="1">
      <c r="A2" s="128" t="s">
        <v>215</v>
      </c>
      <c r="B2" s="130" t="s">
        <v>217</v>
      </c>
      <c r="C2" s="54"/>
      <c r="D2" s="85"/>
      <c r="E2" s="7"/>
      <c r="F2" s="7"/>
      <c r="G2" s="7"/>
      <c r="H2" s="7"/>
      <c r="I2" s="7"/>
      <c r="J2" s="55"/>
      <c r="K2" s="81"/>
      <c r="L2" s="81"/>
      <c r="M2" s="81"/>
      <c r="N2" s="81"/>
      <c r="O2" s="8"/>
      <c r="P2" s="55"/>
      <c r="Q2" s="16"/>
      <c r="R2" s="16"/>
      <c r="S2" s="16"/>
      <c r="T2" s="1" t="s">
        <v>41</v>
      </c>
      <c r="U2" s="231" t="s">
        <v>60</v>
      </c>
      <c r="V2" s="231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"/>
      <c r="AN2" s="55"/>
      <c r="AO2" s="56"/>
      <c r="AP2" s="1" t="s">
        <v>41</v>
      </c>
      <c r="AQ2" s="232" t="s">
        <v>60</v>
      </c>
      <c r="AR2" s="232"/>
    </row>
    <row r="3" spans="1:44" s="10" customFormat="1" ht="19.5" customHeight="1">
      <c r="A3" s="151" t="s">
        <v>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151" t="s">
        <v>61</v>
      </c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</row>
    <row r="4" spans="1:44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113年5月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6"/>
      <c r="S5" s="86"/>
      <c r="T5" s="86"/>
      <c r="V5" s="28" t="s">
        <v>130</v>
      </c>
      <c r="W5" s="11"/>
      <c r="X5" s="11"/>
      <c r="Y5" s="82"/>
      <c r="Z5" s="82"/>
      <c r="AA5" s="82"/>
      <c r="AB5" s="82"/>
      <c r="AC5" s="154" t="str">
        <f>'2492-00-02'!K5</f>
        <v>   中華民國 113年5月</v>
      </c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4"/>
      <c r="AP5" s="14"/>
      <c r="AQ5" s="14"/>
      <c r="AR5" s="28" t="s">
        <v>130</v>
      </c>
    </row>
    <row r="6" spans="1:44" ht="16.5" customHeight="1">
      <c r="A6" s="237" t="s">
        <v>45</v>
      </c>
      <c r="B6" s="249"/>
      <c r="C6" s="156" t="s">
        <v>46</v>
      </c>
      <c r="D6" s="157"/>
      <c r="E6" s="164" t="s">
        <v>26</v>
      </c>
      <c r="F6" s="165"/>
      <c r="G6" s="147" t="s">
        <v>11</v>
      </c>
      <c r="H6" s="157"/>
      <c r="I6" s="147" t="s">
        <v>9</v>
      </c>
      <c r="J6" s="157"/>
      <c r="K6" s="164" t="s">
        <v>31</v>
      </c>
      <c r="L6" s="165"/>
      <c r="M6" s="236" t="s">
        <v>47</v>
      </c>
      <c r="N6" s="248"/>
      <c r="O6" s="236" t="s">
        <v>152</v>
      </c>
      <c r="P6" s="165"/>
      <c r="Q6" s="147" t="s">
        <v>12</v>
      </c>
      <c r="R6" s="157"/>
      <c r="S6" s="156" t="s">
        <v>33</v>
      </c>
      <c r="T6" s="157"/>
      <c r="U6" s="147" t="s">
        <v>13</v>
      </c>
      <c r="V6" s="157"/>
      <c r="W6" s="237" t="s">
        <v>45</v>
      </c>
      <c r="X6" s="238"/>
      <c r="Y6" s="244" t="s">
        <v>221</v>
      </c>
      <c r="Z6" s="245"/>
      <c r="AA6" s="147" t="s">
        <v>14</v>
      </c>
      <c r="AB6" s="157"/>
      <c r="AC6" s="147" t="s">
        <v>34</v>
      </c>
      <c r="AD6" s="157"/>
      <c r="AE6" s="147" t="s">
        <v>48</v>
      </c>
      <c r="AF6" s="148"/>
      <c r="AG6" s="164" t="s">
        <v>49</v>
      </c>
      <c r="AH6" s="165"/>
      <c r="AI6" s="147" t="s">
        <v>50</v>
      </c>
      <c r="AJ6" s="148"/>
      <c r="AK6" s="147" t="s">
        <v>153</v>
      </c>
      <c r="AL6" s="148"/>
      <c r="AM6" s="147" t="s">
        <v>51</v>
      </c>
      <c r="AN6" s="148"/>
      <c r="AO6" s="147" t="s">
        <v>52</v>
      </c>
      <c r="AP6" s="148"/>
      <c r="AQ6" s="147" t="s">
        <v>8</v>
      </c>
      <c r="AR6" s="157"/>
    </row>
    <row r="7" spans="1:44" ht="16.5">
      <c r="A7" s="239"/>
      <c r="B7" s="250"/>
      <c r="C7" s="158"/>
      <c r="D7" s="159"/>
      <c r="E7" s="166"/>
      <c r="F7" s="167"/>
      <c r="G7" s="158"/>
      <c r="H7" s="159"/>
      <c r="I7" s="158"/>
      <c r="J7" s="159"/>
      <c r="K7" s="166"/>
      <c r="L7" s="167"/>
      <c r="M7" s="166" t="s">
        <v>53</v>
      </c>
      <c r="N7" s="167"/>
      <c r="O7" s="166"/>
      <c r="P7" s="167"/>
      <c r="Q7" s="158"/>
      <c r="R7" s="159"/>
      <c r="S7" s="158"/>
      <c r="T7" s="159"/>
      <c r="U7" s="158"/>
      <c r="V7" s="159"/>
      <c r="W7" s="239"/>
      <c r="X7" s="240"/>
      <c r="Y7" s="246"/>
      <c r="Z7" s="247"/>
      <c r="AA7" s="158"/>
      <c r="AB7" s="159"/>
      <c r="AC7" s="158"/>
      <c r="AD7" s="159"/>
      <c r="AE7" s="225" t="s">
        <v>54</v>
      </c>
      <c r="AF7" s="159"/>
      <c r="AG7" s="166"/>
      <c r="AH7" s="167"/>
      <c r="AI7" s="225" t="s">
        <v>55</v>
      </c>
      <c r="AJ7" s="159"/>
      <c r="AK7" s="225"/>
      <c r="AL7" s="243"/>
      <c r="AM7" s="225" t="s">
        <v>56</v>
      </c>
      <c r="AN7" s="228"/>
      <c r="AO7" s="229" t="s">
        <v>57</v>
      </c>
      <c r="AP7" s="230"/>
      <c r="AQ7" s="227"/>
      <c r="AR7" s="228"/>
    </row>
    <row r="8" spans="1:44" ht="15.75" customHeight="1">
      <c r="A8" s="241"/>
      <c r="B8" s="25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1"/>
      <c r="X8" s="242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7" t="s">
        <v>4</v>
      </c>
      <c r="AQ8" s="1" t="s">
        <v>5</v>
      </c>
      <c r="AR8" s="58" t="s">
        <v>4</v>
      </c>
    </row>
    <row r="9" spans="1:54" s="18" customFormat="1" ht="24" customHeight="1">
      <c r="A9" s="143" t="s">
        <v>10</v>
      </c>
      <c r="B9" s="144"/>
      <c r="C9" s="24">
        <v>5984</v>
      </c>
      <c r="D9" s="24">
        <v>894642</v>
      </c>
      <c r="E9" s="24">
        <v>93</v>
      </c>
      <c r="F9" s="24">
        <v>14623</v>
      </c>
      <c r="G9" s="24">
        <v>9</v>
      </c>
      <c r="H9" s="24">
        <v>1849</v>
      </c>
      <c r="I9" s="24">
        <v>148</v>
      </c>
      <c r="J9" s="24">
        <v>25062</v>
      </c>
      <c r="K9" s="24">
        <v>13</v>
      </c>
      <c r="L9" s="24">
        <v>2349</v>
      </c>
      <c r="M9" s="24">
        <v>19</v>
      </c>
      <c r="N9" s="24">
        <v>3288</v>
      </c>
      <c r="O9" s="24">
        <v>804</v>
      </c>
      <c r="P9" s="24">
        <v>171671</v>
      </c>
      <c r="Q9" s="24">
        <v>2463</v>
      </c>
      <c r="R9" s="24">
        <v>358248</v>
      </c>
      <c r="S9" s="24">
        <v>18</v>
      </c>
      <c r="T9" s="24">
        <v>2770</v>
      </c>
      <c r="U9" s="24">
        <v>1268</v>
      </c>
      <c r="V9" s="24">
        <v>154649</v>
      </c>
      <c r="W9" s="143" t="s">
        <v>10</v>
      </c>
      <c r="X9" s="144"/>
      <c r="Y9" s="24">
        <v>41</v>
      </c>
      <c r="Z9" s="24">
        <v>7019</v>
      </c>
      <c r="AA9" s="24">
        <v>12</v>
      </c>
      <c r="AB9" s="24">
        <v>3419</v>
      </c>
      <c r="AC9" s="24">
        <v>41</v>
      </c>
      <c r="AD9" s="24">
        <v>8566</v>
      </c>
      <c r="AE9" s="24">
        <v>157</v>
      </c>
      <c r="AF9" s="24">
        <v>22756</v>
      </c>
      <c r="AG9" s="24">
        <v>217</v>
      </c>
      <c r="AH9" s="24">
        <v>31839</v>
      </c>
      <c r="AI9" s="24">
        <v>0</v>
      </c>
      <c r="AJ9" s="24">
        <v>0</v>
      </c>
      <c r="AK9" s="24">
        <v>51</v>
      </c>
      <c r="AL9" s="24">
        <v>6692</v>
      </c>
      <c r="AM9" s="24">
        <v>0</v>
      </c>
      <c r="AN9" s="24">
        <v>0</v>
      </c>
      <c r="AO9" s="24">
        <v>194</v>
      </c>
      <c r="AP9" s="24">
        <v>24727</v>
      </c>
      <c r="AQ9" s="24">
        <v>436</v>
      </c>
      <c r="AR9" s="24">
        <v>55114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24" customHeight="1">
      <c r="A10" s="145" t="s">
        <v>62</v>
      </c>
      <c r="B10" s="142"/>
      <c r="C10" s="24">
        <v>5958</v>
      </c>
      <c r="D10" s="24">
        <v>890775</v>
      </c>
      <c r="E10" s="24">
        <v>92</v>
      </c>
      <c r="F10" s="24">
        <v>14423</v>
      </c>
      <c r="G10" s="24">
        <v>9</v>
      </c>
      <c r="H10" s="24">
        <v>1849</v>
      </c>
      <c r="I10" s="24">
        <v>147</v>
      </c>
      <c r="J10" s="24">
        <v>24813</v>
      </c>
      <c r="K10" s="24">
        <v>13</v>
      </c>
      <c r="L10" s="24">
        <v>2349</v>
      </c>
      <c r="M10" s="24">
        <v>19</v>
      </c>
      <c r="N10" s="24">
        <v>3288</v>
      </c>
      <c r="O10" s="24">
        <v>802</v>
      </c>
      <c r="P10" s="24">
        <v>171371</v>
      </c>
      <c r="Q10" s="24">
        <v>2452</v>
      </c>
      <c r="R10" s="24">
        <v>356798</v>
      </c>
      <c r="S10" s="24">
        <v>17</v>
      </c>
      <c r="T10" s="24">
        <v>2670</v>
      </c>
      <c r="U10" s="24">
        <v>1262</v>
      </c>
      <c r="V10" s="24">
        <v>153809</v>
      </c>
      <c r="W10" s="145" t="s">
        <v>62</v>
      </c>
      <c r="X10" s="146"/>
      <c r="Y10" s="24">
        <v>41</v>
      </c>
      <c r="Z10" s="24">
        <v>7019</v>
      </c>
      <c r="AA10" s="24">
        <v>12</v>
      </c>
      <c r="AB10" s="24">
        <v>3419</v>
      </c>
      <c r="AC10" s="24">
        <v>41</v>
      </c>
      <c r="AD10" s="24">
        <v>8566</v>
      </c>
      <c r="AE10" s="24">
        <v>156</v>
      </c>
      <c r="AF10" s="24">
        <v>22556</v>
      </c>
      <c r="AG10" s="24">
        <v>216</v>
      </c>
      <c r="AH10" s="24">
        <v>31599</v>
      </c>
      <c r="AI10" s="24">
        <v>0</v>
      </c>
      <c r="AJ10" s="24">
        <v>0</v>
      </c>
      <c r="AK10" s="24">
        <v>51</v>
      </c>
      <c r="AL10" s="24">
        <v>6692</v>
      </c>
      <c r="AM10" s="24">
        <v>0</v>
      </c>
      <c r="AN10" s="24">
        <v>0</v>
      </c>
      <c r="AO10" s="24">
        <v>194</v>
      </c>
      <c r="AP10" s="24">
        <v>24727</v>
      </c>
      <c r="AQ10" s="24">
        <v>434</v>
      </c>
      <c r="AR10" s="24">
        <v>54826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4" customHeight="1">
      <c r="A11" s="137" t="s">
        <v>133</v>
      </c>
      <c r="B11" s="138"/>
      <c r="C11" s="24">
        <v>888</v>
      </c>
      <c r="D11" s="24">
        <v>141638</v>
      </c>
      <c r="E11" s="24">
        <v>7</v>
      </c>
      <c r="F11" s="24">
        <v>1200</v>
      </c>
      <c r="G11" s="24">
        <v>1</v>
      </c>
      <c r="H11" s="24">
        <v>200</v>
      </c>
      <c r="I11" s="24">
        <v>11</v>
      </c>
      <c r="J11" s="24">
        <v>2688</v>
      </c>
      <c r="K11" s="24">
        <v>1</v>
      </c>
      <c r="L11" s="24">
        <v>200</v>
      </c>
      <c r="M11" s="24">
        <v>3</v>
      </c>
      <c r="N11" s="24">
        <v>450</v>
      </c>
      <c r="O11" s="24">
        <v>131</v>
      </c>
      <c r="P11" s="24">
        <v>29703</v>
      </c>
      <c r="Q11" s="24">
        <v>376</v>
      </c>
      <c r="R11" s="24">
        <v>58754</v>
      </c>
      <c r="S11" s="24">
        <v>2</v>
      </c>
      <c r="T11" s="24">
        <v>350</v>
      </c>
      <c r="U11" s="24">
        <v>178</v>
      </c>
      <c r="V11" s="24">
        <v>24503</v>
      </c>
      <c r="W11" s="141" t="s">
        <v>82</v>
      </c>
      <c r="X11" s="142"/>
      <c r="Y11" s="24">
        <v>6</v>
      </c>
      <c r="Z11" s="24">
        <v>1790</v>
      </c>
      <c r="AA11" s="24">
        <v>2</v>
      </c>
      <c r="AB11" s="24">
        <v>450</v>
      </c>
      <c r="AC11" s="24">
        <v>8</v>
      </c>
      <c r="AD11" s="24">
        <v>1685</v>
      </c>
      <c r="AE11" s="24">
        <v>19</v>
      </c>
      <c r="AF11" s="24">
        <v>2660</v>
      </c>
      <c r="AG11" s="24">
        <v>20</v>
      </c>
      <c r="AH11" s="24">
        <v>2770</v>
      </c>
      <c r="AI11" s="24">
        <v>0</v>
      </c>
      <c r="AJ11" s="24">
        <v>0</v>
      </c>
      <c r="AK11" s="24">
        <v>7</v>
      </c>
      <c r="AL11" s="24">
        <v>950</v>
      </c>
      <c r="AM11" s="24">
        <v>0</v>
      </c>
      <c r="AN11" s="24">
        <v>0</v>
      </c>
      <c r="AO11" s="24">
        <v>30</v>
      </c>
      <c r="AP11" s="24">
        <v>3248</v>
      </c>
      <c r="AQ11" s="24">
        <v>86</v>
      </c>
      <c r="AR11" s="24">
        <v>10037</v>
      </c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4" customHeight="1">
      <c r="A12" s="141" t="s">
        <v>84</v>
      </c>
      <c r="B12" s="142"/>
      <c r="C12" s="24">
        <v>403</v>
      </c>
      <c r="D12" s="24">
        <v>60263</v>
      </c>
      <c r="E12" s="24">
        <v>2</v>
      </c>
      <c r="F12" s="24">
        <v>300</v>
      </c>
      <c r="G12" s="24">
        <v>0</v>
      </c>
      <c r="H12" s="24">
        <v>0</v>
      </c>
      <c r="I12" s="24">
        <v>8</v>
      </c>
      <c r="J12" s="24">
        <v>1050</v>
      </c>
      <c r="K12" s="24">
        <v>1</v>
      </c>
      <c r="L12" s="24">
        <v>200</v>
      </c>
      <c r="M12" s="24">
        <v>0</v>
      </c>
      <c r="N12" s="24">
        <v>0</v>
      </c>
      <c r="O12" s="24">
        <v>20</v>
      </c>
      <c r="P12" s="24">
        <v>3740</v>
      </c>
      <c r="Q12" s="24">
        <v>187</v>
      </c>
      <c r="R12" s="24">
        <v>30145</v>
      </c>
      <c r="S12" s="24">
        <v>0</v>
      </c>
      <c r="T12" s="24">
        <v>0</v>
      </c>
      <c r="U12" s="24">
        <v>95</v>
      </c>
      <c r="V12" s="24">
        <v>13169</v>
      </c>
      <c r="W12" s="141" t="s">
        <v>84</v>
      </c>
      <c r="X12" s="142"/>
      <c r="Y12" s="24">
        <v>1</v>
      </c>
      <c r="Z12" s="24">
        <v>100</v>
      </c>
      <c r="AA12" s="24">
        <v>0</v>
      </c>
      <c r="AB12" s="24">
        <v>0</v>
      </c>
      <c r="AC12" s="24">
        <v>1</v>
      </c>
      <c r="AD12" s="24">
        <v>200</v>
      </c>
      <c r="AE12" s="24">
        <v>12</v>
      </c>
      <c r="AF12" s="24">
        <v>1820</v>
      </c>
      <c r="AG12" s="24">
        <v>14</v>
      </c>
      <c r="AH12" s="24">
        <v>1900</v>
      </c>
      <c r="AI12" s="24">
        <v>0</v>
      </c>
      <c r="AJ12" s="24">
        <v>0</v>
      </c>
      <c r="AK12" s="24">
        <v>9</v>
      </c>
      <c r="AL12" s="24">
        <v>1100</v>
      </c>
      <c r="AM12" s="24">
        <v>0</v>
      </c>
      <c r="AN12" s="24">
        <v>0</v>
      </c>
      <c r="AO12" s="24">
        <v>23</v>
      </c>
      <c r="AP12" s="24">
        <v>2630</v>
      </c>
      <c r="AQ12" s="24">
        <v>30</v>
      </c>
      <c r="AR12" s="24">
        <v>3910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ht="24" customHeight="1">
      <c r="A13" s="137" t="s">
        <v>145</v>
      </c>
      <c r="B13" s="138"/>
      <c r="C13" s="24">
        <v>628</v>
      </c>
      <c r="D13" s="24">
        <v>97077</v>
      </c>
      <c r="E13" s="24">
        <v>6</v>
      </c>
      <c r="F13" s="24">
        <v>760</v>
      </c>
      <c r="G13" s="24">
        <v>1</v>
      </c>
      <c r="H13" s="24">
        <v>200</v>
      </c>
      <c r="I13" s="24">
        <v>11</v>
      </c>
      <c r="J13" s="24">
        <v>2440</v>
      </c>
      <c r="K13" s="24">
        <v>1</v>
      </c>
      <c r="L13" s="24">
        <v>240</v>
      </c>
      <c r="M13" s="24">
        <v>2</v>
      </c>
      <c r="N13" s="24">
        <v>400</v>
      </c>
      <c r="O13" s="24">
        <v>76</v>
      </c>
      <c r="P13" s="24">
        <v>15106</v>
      </c>
      <c r="Q13" s="24">
        <v>251</v>
      </c>
      <c r="R13" s="24">
        <v>38487</v>
      </c>
      <c r="S13" s="24">
        <v>4</v>
      </c>
      <c r="T13" s="24">
        <v>450</v>
      </c>
      <c r="U13" s="24">
        <v>164</v>
      </c>
      <c r="V13" s="24">
        <v>22310</v>
      </c>
      <c r="W13" s="137" t="s">
        <v>144</v>
      </c>
      <c r="X13" s="138"/>
      <c r="Y13" s="24">
        <v>8</v>
      </c>
      <c r="Z13" s="24">
        <v>1100</v>
      </c>
      <c r="AA13" s="24">
        <v>1</v>
      </c>
      <c r="AB13" s="24">
        <v>30</v>
      </c>
      <c r="AC13" s="24">
        <v>11</v>
      </c>
      <c r="AD13" s="24">
        <v>2208</v>
      </c>
      <c r="AE13" s="24">
        <v>14</v>
      </c>
      <c r="AF13" s="24">
        <v>3088</v>
      </c>
      <c r="AG13" s="24">
        <v>16</v>
      </c>
      <c r="AH13" s="24">
        <v>2455</v>
      </c>
      <c r="AI13" s="24">
        <v>0</v>
      </c>
      <c r="AJ13" s="24">
        <v>0</v>
      </c>
      <c r="AK13" s="24">
        <v>9</v>
      </c>
      <c r="AL13" s="24">
        <v>1160</v>
      </c>
      <c r="AM13" s="24">
        <v>0</v>
      </c>
      <c r="AN13" s="24">
        <v>0</v>
      </c>
      <c r="AO13" s="24">
        <v>20</v>
      </c>
      <c r="AP13" s="24">
        <v>2713</v>
      </c>
      <c r="AQ13" s="24">
        <v>33</v>
      </c>
      <c r="AR13" s="24">
        <v>3930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ht="24" customHeight="1">
      <c r="A14" s="137" t="s">
        <v>7</v>
      </c>
      <c r="B14" s="138"/>
      <c r="C14" s="24">
        <v>881</v>
      </c>
      <c r="D14" s="24">
        <v>142197</v>
      </c>
      <c r="E14" s="24">
        <v>8</v>
      </c>
      <c r="F14" s="24">
        <v>1010</v>
      </c>
      <c r="G14" s="24">
        <v>0</v>
      </c>
      <c r="H14" s="24">
        <v>0</v>
      </c>
      <c r="I14" s="24">
        <v>29</v>
      </c>
      <c r="J14" s="24">
        <v>4824</v>
      </c>
      <c r="K14" s="24">
        <v>0</v>
      </c>
      <c r="L14" s="24">
        <v>0</v>
      </c>
      <c r="M14" s="24">
        <v>1</v>
      </c>
      <c r="N14" s="24">
        <v>200</v>
      </c>
      <c r="O14" s="24">
        <v>113</v>
      </c>
      <c r="P14" s="24">
        <v>22404</v>
      </c>
      <c r="Q14" s="24">
        <v>384</v>
      </c>
      <c r="R14" s="24">
        <v>64430</v>
      </c>
      <c r="S14" s="24">
        <v>3</v>
      </c>
      <c r="T14" s="24">
        <v>450</v>
      </c>
      <c r="U14" s="24">
        <v>180</v>
      </c>
      <c r="V14" s="24">
        <v>23028</v>
      </c>
      <c r="W14" s="137" t="s">
        <v>7</v>
      </c>
      <c r="X14" s="138"/>
      <c r="Y14" s="24">
        <v>6</v>
      </c>
      <c r="Z14" s="24">
        <v>1020</v>
      </c>
      <c r="AA14" s="24">
        <v>2</v>
      </c>
      <c r="AB14" s="24">
        <v>300</v>
      </c>
      <c r="AC14" s="24">
        <v>5</v>
      </c>
      <c r="AD14" s="24">
        <v>1005</v>
      </c>
      <c r="AE14" s="24">
        <v>31</v>
      </c>
      <c r="AF14" s="24">
        <v>4301</v>
      </c>
      <c r="AG14" s="24">
        <v>41</v>
      </c>
      <c r="AH14" s="24">
        <v>6422</v>
      </c>
      <c r="AI14" s="24">
        <v>0</v>
      </c>
      <c r="AJ14" s="24">
        <v>0</v>
      </c>
      <c r="AK14" s="24">
        <v>4</v>
      </c>
      <c r="AL14" s="24">
        <v>680</v>
      </c>
      <c r="AM14" s="24">
        <v>0</v>
      </c>
      <c r="AN14" s="24">
        <v>0</v>
      </c>
      <c r="AO14" s="24">
        <v>10</v>
      </c>
      <c r="AP14" s="24">
        <v>980</v>
      </c>
      <c r="AQ14" s="24">
        <v>64</v>
      </c>
      <c r="AR14" s="24">
        <v>11143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24" customHeight="1">
      <c r="A15" s="137" t="s">
        <v>65</v>
      </c>
      <c r="B15" s="138"/>
      <c r="C15" s="24">
        <v>497</v>
      </c>
      <c r="D15" s="24">
        <v>64935</v>
      </c>
      <c r="E15" s="24">
        <v>9</v>
      </c>
      <c r="F15" s="24">
        <v>1470</v>
      </c>
      <c r="G15" s="24">
        <v>0</v>
      </c>
      <c r="H15" s="24">
        <v>0</v>
      </c>
      <c r="I15" s="24">
        <v>16</v>
      </c>
      <c r="J15" s="24">
        <v>2330</v>
      </c>
      <c r="K15" s="24">
        <v>4</v>
      </c>
      <c r="L15" s="24">
        <v>740</v>
      </c>
      <c r="M15" s="24">
        <v>3</v>
      </c>
      <c r="N15" s="24">
        <v>500</v>
      </c>
      <c r="O15" s="24">
        <v>64</v>
      </c>
      <c r="P15" s="24">
        <v>12549</v>
      </c>
      <c r="Q15" s="24">
        <v>209</v>
      </c>
      <c r="R15" s="24">
        <v>25360</v>
      </c>
      <c r="S15" s="24">
        <v>1</v>
      </c>
      <c r="T15" s="24">
        <v>100</v>
      </c>
      <c r="U15" s="24">
        <v>102</v>
      </c>
      <c r="V15" s="24">
        <v>11126</v>
      </c>
      <c r="W15" s="137" t="s">
        <v>65</v>
      </c>
      <c r="X15" s="138"/>
      <c r="Y15" s="24">
        <v>1</v>
      </c>
      <c r="Z15" s="24">
        <v>100</v>
      </c>
      <c r="AA15" s="24">
        <v>0</v>
      </c>
      <c r="AB15" s="24">
        <v>0</v>
      </c>
      <c r="AC15" s="24">
        <v>3</v>
      </c>
      <c r="AD15" s="24">
        <v>500</v>
      </c>
      <c r="AE15" s="24">
        <v>16</v>
      </c>
      <c r="AF15" s="24">
        <v>2638</v>
      </c>
      <c r="AG15" s="24">
        <v>21</v>
      </c>
      <c r="AH15" s="24">
        <v>2440</v>
      </c>
      <c r="AI15" s="24">
        <v>0</v>
      </c>
      <c r="AJ15" s="24">
        <v>0</v>
      </c>
      <c r="AK15" s="24">
        <v>4</v>
      </c>
      <c r="AL15" s="24">
        <v>403</v>
      </c>
      <c r="AM15" s="24">
        <v>0</v>
      </c>
      <c r="AN15" s="24">
        <v>0</v>
      </c>
      <c r="AO15" s="24">
        <v>12</v>
      </c>
      <c r="AP15" s="24">
        <v>1085</v>
      </c>
      <c r="AQ15" s="24">
        <v>32</v>
      </c>
      <c r="AR15" s="24">
        <v>3594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ht="24" customHeight="1">
      <c r="A16" s="137" t="s">
        <v>86</v>
      </c>
      <c r="B16" s="138"/>
      <c r="C16" s="24">
        <v>758</v>
      </c>
      <c r="D16" s="24">
        <v>104909</v>
      </c>
      <c r="E16" s="24">
        <v>7</v>
      </c>
      <c r="F16" s="24">
        <v>863</v>
      </c>
      <c r="G16" s="24">
        <v>2</v>
      </c>
      <c r="H16" s="24">
        <v>400</v>
      </c>
      <c r="I16" s="24">
        <v>11</v>
      </c>
      <c r="J16" s="24">
        <v>1483</v>
      </c>
      <c r="K16" s="24">
        <v>1</v>
      </c>
      <c r="L16" s="24">
        <v>200</v>
      </c>
      <c r="M16" s="24">
        <v>5</v>
      </c>
      <c r="N16" s="24">
        <v>848</v>
      </c>
      <c r="O16" s="24">
        <v>97</v>
      </c>
      <c r="P16" s="24">
        <v>19789</v>
      </c>
      <c r="Q16" s="24">
        <v>344</v>
      </c>
      <c r="R16" s="24">
        <v>47765</v>
      </c>
      <c r="S16" s="24">
        <v>3</v>
      </c>
      <c r="T16" s="24">
        <v>440</v>
      </c>
      <c r="U16" s="24">
        <v>155</v>
      </c>
      <c r="V16" s="24">
        <v>15359</v>
      </c>
      <c r="W16" s="137" t="s">
        <v>86</v>
      </c>
      <c r="X16" s="138"/>
      <c r="Y16" s="24">
        <v>6</v>
      </c>
      <c r="Z16" s="24">
        <v>780</v>
      </c>
      <c r="AA16" s="24">
        <v>1</v>
      </c>
      <c r="AB16" s="24">
        <v>50</v>
      </c>
      <c r="AC16" s="24">
        <v>2</v>
      </c>
      <c r="AD16" s="24">
        <v>300</v>
      </c>
      <c r="AE16" s="24">
        <v>19</v>
      </c>
      <c r="AF16" s="24">
        <v>1800</v>
      </c>
      <c r="AG16" s="24">
        <v>30</v>
      </c>
      <c r="AH16" s="24">
        <v>3184</v>
      </c>
      <c r="AI16" s="24">
        <v>0</v>
      </c>
      <c r="AJ16" s="24">
        <v>0</v>
      </c>
      <c r="AK16" s="24">
        <v>4</v>
      </c>
      <c r="AL16" s="24">
        <v>560</v>
      </c>
      <c r="AM16" s="24">
        <v>0</v>
      </c>
      <c r="AN16" s="24">
        <v>0</v>
      </c>
      <c r="AO16" s="24">
        <v>11</v>
      </c>
      <c r="AP16" s="24">
        <v>3665</v>
      </c>
      <c r="AQ16" s="24">
        <v>60</v>
      </c>
      <c r="AR16" s="24">
        <v>7423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137" t="s">
        <v>66</v>
      </c>
      <c r="B17" s="138"/>
      <c r="C17" s="24">
        <v>167</v>
      </c>
      <c r="D17" s="24">
        <v>25571</v>
      </c>
      <c r="E17" s="24">
        <v>4</v>
      </c>
      <c r="F17" s="24">
        <v>550</v>
      </c>
      <c r="G17" s="24">
        <v>1</v>
      </c>
      <c r="H17" s="24">
        <v>249</v>
      </c>
      <c r="I17" s="24">
        <v>9</v>
      </c>
      <c r="J17" s="24">
        <v>1510</v>
      </c>
      <c r="K17" s="24">
        <v>0</v>
      </c>
      <c r="L17" s="24">
        <v>0</v>
      </c>
      <c r="M17" s="24">
        <v>0</v>
      </c>
      <c r="N17" s="24">
        <v>0</v>
      </c>
      <c r="O17" s="24">
        <v>25</v>
      </c>
      <c r="P17" s="24">
        <v>6811</v>
      </c>
      <c r="Q17" s="24">
        <v>49</v>
      </c>
      <c r="R17" s="24">
        <v>6277</v>
      </c>
      <c r="S17" s="24">
        <v>0</v>
      </c>
      <c r="T17" s="24">
        <v>0</v>
      </c>
      <c r="U17" s="24">
        <v>48</v>
      </c>
      <c r="V17" s="24">
        <v>6064</v>
      </c>
      <c r="W17" s="137" t="s">
        <v>66</v>
      </c>
      <c r="X17" s="13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220</v>
      </c>
      <c r="AE17" s="24">
        <v>7</v>
      </c>
      <c r="AF17" s="24">
        <v>1000</v>
      </c>
      <c r="AG17" s="24">
        <v>7</v>
      </c>
      <c r="AH17" s="24">
        <v>1150</v>
      </c>
      <c r="AI17" s="24">
        <v>0</v>
      </c>
      <c r="AJ17" s="24">
        <v>0</v>
      </c>
      <c r="AK17" s="24">
        <v>1</v>
      </c>
      <c r="AL17" s="24">
        <v>30</v>
      </c>
      <c r="AM17" s="24">
        <v>0</v>
      </c>
      <c r="AN17" s="24">
        <v>0</v>
      </c>
      <c r="AO17" s="24">
        <v>6</v>
      </c>
      <c r="AP17" s="24">
        <v>600</v>
      </c>
      <c r="AQ17" s="24">
        <v>9</v>
      </c>
      <c r="AR17" s="24">
        <v>1110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137" t="s">
        <v>67</v>
      </c>
      <c r="B18" s="138"/>
      <c r="C18" s="24">
        <v>169</v>
      </c>
      <c r="D18" s="24">
        <v>24001</v>
      </c>
      <c r="E18" s="24">
        <v>0</v>
      </c>
      <c r="F18" s="24">
        <v>0</v>
      </c>
      <c r="G18" s="24">
        <v>1</v>
      </c>
      <c r="H18" s="24">
        <v>200</v>
      </c>
      <c r="I18" s="24">
        <v>6</v>
      </c>
      <c r="J18" s="24">
        <v>1100</v>
      </c>
      <c r="K18" s="24">
        <v>0</v>
      </c>
      <c r="L18" s="24">
        <v>0</v>
      </c>
      <c r="M18" s="24">
        <v>0</v>
      </c>
      <c r="N18" s="24">
        <v>0</v>
      </c>
      <c r="O18" s="24">
        <v>26</v>
      </c>
      <c r="P18" s="24">
        <v>5480</v>
      </c>
      <c r="Q18" s="24">
        <v>63</v>
      </c>
      <c r="R18" s="24">
        <v>7305</v>
      </c>
      <c r="S18" s="24">
        <v>3</v>
      </c>
      <c r="T18" s="24">
        <v>680</v>
      </c>
      <c r="U18" s="24">
        <v>34</v>
      </c>
      <c r="V18" s="24">
        <v>3985</v>
      </c>
      <c r="W18" s="137" t="s">
        <v>67</v>
      </c>
      <c r="X18" s="138"/>
      <c r="Y18" s="24">
        <v>3</v>
      </c>
      <c r="Z18" s="24">
        <v>500</v>
      </c>
      <c r="AA18" s="24">
        <v>1</v>
      </c>
      <c r="AB18" s="24">
        <v>240</v>
      </c>
      <c r="AC18" s="24">
        <v>5</v>
      </c>
      <c r="AD18" s="24">
        <v>798</v>
      </c>
      <c r="AE18" s="24">
        <v>5</v>
      </c>
      <c r="AF18" s="24">
        <v>750</v>
      </c>
      <c r="AG18" s="24">
        <v>5</v>
      </c>
      <c r="AH18" s="24">
        <v>518</v>
      </c>
      <c r="AI18" s="24">
        <v>0</v>
      </c>
      <c r="AJ18" s="24">
        <v>0</v>
      </c>
      <c r="AK18" s="24">
        <v>2</v>
      </c>
      <c r="AL18" s="24">
        <v>300</v>
      </c>
      <c r="AM18" s="24">
        <v>0</v>
      </c>
      <c r="AN18" s="24">
        <v>0</v>
      </c>
      <c r="AO18" s="24">
        <v>5</v>
      </c>
      <c r="AP18" s="24">
        <v>605</v>
      </c>
      <c r="AQ18" s="24">
        <v>10</v>
      </c>
      <c r="AR18" s="24">
        <v>1540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ht="24" customHeight="1">
      <c r="A19" s="137" t="s">
        <v>68</v>
      </c>
      <c r="B19" s="138"/>
      <c r="C19" s="24">
        <v>135</v>
      </c>
      <c r="D19" s="24">
        <v>23831</v>
      </c>
      <c r="E19" s="24">
        <v>3</v>
      </c>
      <c r="F19" s="24">
        <v>167</v>
      </c>
      <c r="G19" s="24">
        <v>0</v>
      </c>
      <c r="H19" s="24">
        <v>0</v>
      </c>
      <c r="I19" s="24">
        <v>7</v>
      </c>
      <c r="J19" s="24">
        <v>1390</v>
      </c>
      <c r="K19" s="24">
        <v>0</v>
      </c>
      <c r="L19" s="24">
        <v>0</v>
      </c>
      <c r="M19" s="24">
        <v>2</v>
      </c>
      <c r="N19" s="24">
        <v>440</v>
      </c>
      <c r="O19" s="24">
        <v>24</v>
      </c>
      <c r="P19" s="24">
        <v>5580</v>
      </c>
      <c r="Q19" s="24">
        <v>56</v>
      </c>
      <c r="R19" s="24">
        <v>9262</v>
      </c>
      <c r="S19" s="24">
        <v>0</v>
      </c>
      <c r="T19" s="24">
        <v>0</v>
      </c>
      <c r="U19" s="24">
        <v>31</v>
      </c>
      <c r="V19" s="24">
        <v>5332</v>
      </c>
      <c r="W19" s="137" t="s">
        <v>68</v>
      </c>
      <c r="X19" s="138"/>
      <c r="Y19" s="24">
        <v>0</v>
      </c>
      <c r="Z19" s="24">
        <v>0</v>
      </c>
      <c r="AA19" s="24">
        <v>1</v>
      </c>
      <c r="AB19" s="24">
        <v>200</v>
      </c>
      <c r="AC19" s="24">
        <v>0</v>
      </c>
      <c r="AD19" s="24">
        <v>0</v>
      </c>
      <c r="AE19" s="24">
        <v>2</v>
      </c>
      <c r="AF19" s="24">
        <v>310</v>
      </c>
      <c r="AG19" s="24">
        <v>2</v>
      </c>
      <c r="AH19" s="24">
        <v>230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470</v>
      </c>
      <c r="AQ19" s="24">
        <v>4</v>
      </c>
      <c r="AR19" s="24">
        <v>450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ht="24" customHeight="1">
      <c r="A20" s="137" t="s">
        <v>69</v>
      </c>
      <c r="B20" s="138"/>
      <c r="C20" s="24">
        <v>286</v>
      </c>
      <c r="D20" s="24">
        <v>42650</v>
      </c>
      <c r="E20" s="24">
        <v>9</v>
      </c>
      <c r="F20" s="24">
        <v>1203</v>
      </c>
      <c r="G20" s="24">
        <v>0</v>
      </c>
      <c r="H20" s="24">
        <v>0</v>
      </c>
      <c r="I20" s="24">
        <v>13</v>
      </c>
      <c r="J20" s="24">
        <v>2028</v>
      </c>
      <c r="K20" s="24">
        <v>3</v>
      </c>
      <c r="L20" s="24">
        <v>549</v>
      </c>
      <c r="M20" s="24">
        <v>0</v>
      </c>
      <c r="N20" s="24">
        <v>0</v>
      </c>
      <c r="O20" s="24">
        <v>42</v>
      </c>
      <c r="P20" s="24">
        <v>10933</v>
      </c>
      <c r="Q20" s="24">
        <v>130</v>
      </c>
      <c r="R20" s="24">
        <v>18163</v>
      </c>
      <c r="S20" s="24">
        <v>0</v>
      </c>
      <c r="T20" s="24">
        <v>0</v>
      </c>
      <c r="U20" s="24">
        <v>47</v>
      </c>
      <c r="V20" s="24">
        <v>4807</v>
      </c>
      <c r="W20" s="137" t="s">
        <v>69</v>
      </c>
      <c r="X20" s="138"/>
      <c r="Y20" s="24">
        <v>2</v>
      </c>
      <c r="Z20" s="24">
        <v>220</v>
      </c>
      <c r="AA20" s="24">
        <v>1</v>
      </c>
      <c r="AB20" s="24">
        <v>200</v>
      </c>
      <c r="AC20" s="24">
        <v>1</v>
      </c>
      <c r="AD20" s="24">
        <v>50</v>
      </c>
      <c r="AE20" s="24">
        <v>3</v>
      </c>
      <c r="AF20" s="24">
        <v>403</v>
      </c>
      <c r="AG20" s="24">
        <v>7</v>
      </c>
      <c r="AH20" s="24">
        <v>953</v>
      </c>
      <c r="AI20" s="24">
        <v>0</v>
      </c>
      <c r="AJ20" s="24">
        <v>0</v>
      </c>
      <c r="AK20" s="24">
        <v>1</v>
      </c>
      <c r="AL20" s="24">
        <v>100</v>
      </c>
      <c r="AM20" s="24">
        <v>0</v>
      </c>
      <c r="AN20" s="24">
        <v>0</v>
      </c>
      <c r="AO20" s="24">
        <v>7</v>
      </c>
      <c r="AP20" s="24">
        <v>980</v>
      </c>
      <c r="AQ20" s="24">
        <v>20</v>
      </c>
      <c r="AR20" s="24">
        <v>2061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ht="24" customHeight="1">
      <c r="A21" s="137" t="s">
        <v>70</v>
      </c>
      <c r="B21" s="138"/>
      <c r="C21" s="24">
        <v>109</v>
      </c>
      <c r="D21" s="24">
        <v>15449</v>
      </c>
      <c r="E21" s="24">
        <v>2</v>
      </c>
      <c r="F21" s="24">
        <v>120</v>
      </c>
      <c r="G21" s="24">
        <v>1</v>
      </c>
      <c r="H21" s="24">
        <v>200</v>
      </c>
      <c r="I21" s="24">
        <v>5</v>
      </c>
      <c r="J21" s="24">
        <v>1540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2100</v>
      </c>
      <c r="Q21" s="24">
        <v>39</v>
      </c>
      <c r="R21" s="24">
        <v>5174</v>
      </c>
      <c r="S21" s="24">
        <v>0</v>
      </c>
      <c r="T21" s="24">
        <v>0</v>
      </c>
      <c r="U21" s="24">
        <v>20</v>
      </c>
      <c r="V21" s="24">
        <v>2508</v>
      </c>
      <c r="W21" s="137" t="s">
        <v>70</v>
      </c>
      <c r="X21" s="138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50</v>
      </c>
      <c r="AG21" s="24">
        <v>8</v>
      </c>
      <c r="AH21" s="24">
        <v>1578</v>
      </c>
      <c r="AI21" s="24">
        <v>0</v>
      </c>
      <c r="AJ21" s="24">
        <v>0</v>
      </c>
      <c r="AK21" s="24">
        <v>1</v>
      </c>
      <c r="AL21" s="24">
        <v>100</v>
      </c>
      <c r="AM21" s="24">
        <v>0</v>
      </c>
      <c r="AN21" s="24">
        <v>0</v>
      </c>
      <c r="AO21" s="24">
        <v>11</v>
      </c>
      <c r="AP21" s="24">
        <v>1035</v>
      </c>
      <c r="AQ21" s="24">
        <v>8</v>
      </c>
      <c r="AR21" s="24">
        <v>844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ht="24" customHeight="1">
      <c r="A22" s="137" t="s">
        <v>71</v>
      </c>
      <c r="B22" s="138"/>
      <c r="C22" s="24">
        <v>135</v>
      </c>
      <c r="D22" s="24">
        <v>19401</v>
      </c>
      <c r="E22" s="24">
        <v>8</v>
      </c>
      <c r="F22" s="24">
        <v>1338</v>
      </c>
      <c r="G22" s="24">
        <v>0</v>
      </c>
      <c r="H22" s="24">
        <v>0</v>
      </c>
      <c r="I22" s="24">
        <v>5</v>
      </c>
      <c r="J22" s="24">
        <v>643</v>
      </c>
      <c r="K22" s="24">
        <v>0</v>
      </c>
      <c r="L22" s="24">
        <v>0</v>
      </c>
      <c r="M22" s="24">
        <v>0</v>
      </c>
      <c r="N22" s="24">
        <v>0</v>
      </c>
      <c r="O22" s="24">
        <v>21</v>
      </c>
      <c r="P22" s="24">
        <v>4753</v>
      </c>
      <c r="Q22" s="24">
        <v>49</v>
      </c>
      <c r="R22" s="24">
        <v>6001</v>
      </c>
      <c r="S22" s="24">
        <v>0</v>
      </c>
      <c r="T22" s="24">
        <v>0</v>
      </c>
      <c r="U22" s="24">
        <v>22</v>
      </c>
      <c r="V22" s="24">
        <v>1468</v>
      </c>
      <c r="W22" s="137" t="s">
        <v>71</v>
      </c>
      <c r="X22" s="138"/>
      <c r="Y22" s="24">
        <v>2</v>
      </c>
      <c r="Z22" s="24">
        <v>210</v>
      </c>
      <c r="AA22" s="24">
        <v>1</v>
      </c>
      <c r="AB22" s="24">
        <v>1500</v>
      </c>
      <c r="AC22" s="24">
        <v>0</v>
      </c>
      <c r="AD22" s="24">
        <v>0</v>
      </c>
      <c r="AE22" s="24">
        <v>4</v>
      </c>
      <c r="AF22" s="24">
        <v>450</v>
      </c>
      <c r="AG22" s="24">
        <v>6</v>
      </c>
      <c r="AH22" s="24">
        <v>1090</v>
      </c>
      <c r="AI22" s="24">
        <v>0</v>
      </c>
      <c r="AJ22" s="24">
        <v>0</v>
      </c>
      <c r="AK22" s="24">
        <v>2</v>
      </c>
      <c r="AL22" s="24">
        <v>299</v>
      </c>
      <c r="AM22" s="24">
        <v>0</v>
      </c>
      <c r="AN22" s="24">
        <v>0</v>
      </c>
      <c r="AO22" s="24">
        <v>5</v>
      </c>
      <c r="AP22" s="24">
        <v>606</v>
      </c>
      <c r="AQ22" s="24">
        <v>10</v>
      </c>
      <c r="AR22" s="24">
        <v>1044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ht="24" customHeight="1">
      <c r="A23" s="137" t="s">
        <v>72</v>
      </c>
      <c r="B23" s="138"/>
      <c r="C23" s="24">
        <v>119</v>
      </c>
      <c r="D23" s="24">
        <v>13951</v>
      </c>
      <c r="E23" s="24">
        <v>7</v>
      </c>
      <c r="F23" s="24">
        <v>755</v>
      </c>
      <c r="G23" s="24">
        <v>1</v>
      </c>
      <c r="H23" s="24">
        <v>200</v>
      </c>
      <c r="I23" s="24">
        <v>0</v>
      </c>
      <c r="J23" s="24">
        <v>0</v>
      </c>
      <c r="K23" s="24">
        <v>1</v>
      </c>
      <c r="L23" s="24">
        <v>200</v>
      </c>
      <c r="M23" s="24">
        <v>0</v>
      </c>
      <c r="N23" s="24">
        <v>0</v>
      </c>
      <c r="O23" s="24">
        <v>20</v>
      </c>
      <c r="P23" s="24">
        <v>4098</v>
      </c>
      <c r="Q23" s="24">
        <v>50</v>
      </c>
      <c r="R23" s="24">
        <v>5424</v>
      </c>
      <c r="S23" s="24">
        <v>0</v>
      </c>
      <c r="T23" s="24">
        <v>0</v>
      </c>
      <c r="U23" s="24">
        <v>22</v>
      </c>
      <c r="V23" s="24">
        <v>1757</v>
      </c>
      <c r="W23" s="137" t="s">
        <v>72</v>
      </c>
      <c r="X23" s="138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10</v>
      </c>
      <c r="AG23" s="24">
        <v>5</v>
      </c>
      <c r="AH23" s="24">
        <v>261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773</v>
      </c>
      <c r="AQ23" s="24">
        <v>5</v>
      </c>
      <c r="AR23" s="24">
        <v>273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ht="24" customHeight="1">
      <c r="A24" s="137" t="s">
        <v>73</v>
      </c>
      <c r="B24" s="138"/>
      <c r="C24" s="24">
        <v>192</v>
      </c>
      <c r="D24" s="24">
        <v>31094</v>
      </c>
      <c r="E24" s="24">
        <v>9</v>
      </c>
      <c r="F24" s="24">
        <v>3130</v>
      </c>
      <c r="G24" s="24">
        <v>0</v>
      </c>
      <c r="H24" s="24">
        <v>0</v>
      </c>
      <c r="I24" s="24">
        <v>5</v>
      </c>
      <c r="J24" s="24">
        <v>879</v>
      </c>
      <c r="K24" s="24">
        <v>0</v>
      </c>
      <c r="L24" s="24">
        <v>0</v>
      </c>
      <c r="M24" s="24">
        <v>1</v>
      </c>
      <c r="N24" s="24">
        <v>200</v>
      </c>
      <c r="O24" s="24">
        <v>42</v>
      </c>
      <c r="P24" s="24">
        <v>8257</v>
      </c>
      <c r="Q24" s="24">
        <v>55</v>
      </c>
      <c r="R24" s="24">
        <v>8328</v>
      </c>
      <c r="S24" s="24">
        <v>0</v>
      </c>
      <c r="T24" s="24">
        <v>0</v>
      </c>
      <c r="U24" s="24">
        <v>42</v>
      </c>
      <c r="V24" s="24">
        <v>4370</v>
      </c>
      <c r="W24" s="137" t="s">
        <v>73</v>
      </c>
      <c r="X24" s="13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1000</v>
      </c>
      <c r="AE24" s="24">
        <v>4</v>
      </c>
      <c r="AF24" s="24">
        <v>380</v>
      </c>
      <c r="AG24" s="24">
        <v>7</v>
      </c>
      <c r="AH24" s="24">
        <v>1085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10</v>
      </c>
      <c r="AP24" s="24">
        <v>879</v>
      </c>
      <c r="AQ24" s="24">
        <v>15</v>
      </c>
      <c r="AR24" s="24">
        <v>2386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ht="24" customHeight="1">
      <c r="A25" s="137" t="s">
        <v>6</v>
      </c>
      <c r="B25" s="138"/>
      <c r="C25" s="24">
        <v>88</v>
      </c>
      <c r="D25" s="24">
        <v>12489</v>
      </c>
      <c r="E25" s="24">
        <v>6</v>
      </c>
      <c r="F25" s="24">
        <v>619</v>
      </c>
      <c r="G25" s="24">
        <v>0</v>
      </c>
      <c r="H25" s="24">
        <v>0</v>
      </c>
      <c r="I25" s="24">
        <v>7</v>
      </c>
      <c r="J25" s="24">
        <v>743</v>
      </c>
      <c r="K25" s="24">
        <v>0</v>
      </c>
      <c r="L25" s="24">
        <v>0</v>
      </c>
      <c r="M25" s="24">
        <v>0</v>
      </c>
      <c r="N25" s="24">
        <v>0</v>
      </c>
      <c r="O25" s="24">
        <v>17</v>
      </c>
      <c r="P25" s="24">
        <v>3980</v>
      </c>
      <c r="Q25" s="24">
        <v>23</v>
      </c>
      <c r="R25" s="24">
        <v>2887</v>
      </c>
      <c r="S25" s="24">
        <v>0</v>
      </c>
      <c r="T25" s="24">
        <v>0</v>
      </c>
      <c r="U25" s="24">
        <v>13</v>
      </c>
      <c r="V25" s="24">
        <v>1238</v>
      </c>
      <c r="W25" s="137" t="s">
        <v>6</v>
      </c>
      <c r="X25" s="138"/>
      <c r="Y25" s="24">
        <v>2</v>
      </c>
      <c r="Z25" s="24">
        <v>449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8</v>
      </c>
      <c r="AH25" s="24">
        <v>1050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820</v>
      </c>
      <c r="AQ25" s="24">
        <v>7</v>
      </c>
      <c r="AR25" s="24">
        <v>503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ht="24" customHeight="1">
      <c r="A26" s="137" t="s">
        <v>74</v>
      </c>
      <c r="B26" s="138"/>
      <c r="C26" s="24">
        <v>117</v>
      </c>
      <c r="D26" s="24">
        <v>18694</v>
      </c>
      <c r="E26" s="24">
        <v>4</v>
      </c>
      <c r="F26" s="24">
        <v>928</v>
      </c>
      <c r="G26" s="24">
        <v>0</v>
      </c>
      <c r="H26" s="24">
        <v>0</v>
      </c>
      <c r="I26" s="24">
        <v>1</v>
      </c>
      <c r="J26" s="24">
        <v>5</v>
      </c>
      <c r="K26" s="24">
        <v>0</v>
      </c>
      <c r="L26" s="24">
        <v>0</v>
      </c>
      <c r="M26" s="24">
        <v>2</v>
      </c>
      <c r="N26" s="24">
        <v>250</v>
      </c>
      <c r="O26" s="24">
        <v>23</v>
      </c>
      <c r="P26" s="24">
        <v>6265</v>
      </c>
      <c r="Q26" s="24">
        <v>43</v>
      </c>
      <c r="R26" s="24">
        <v>5596</v>
      </c>
      <c r="S26" s="24">
        <v>1</v>
      </c>
      <c r="T26" s="24">
        <v>200</v>
      </c>
      <c r="U26" s="24">
        <v>23</v>
      </c>
      <c r="V26" s="24">
        <v>2373</v>
      </c>
      <c r="W26" s="137" t="s">
        <v>74</v>
      </c>
      <c r="X26" s="138"/>
      <c r="Y26" s="24">
        <v>1</v>
      </c>
      <c r="Z26" s="24">
        <v>50</v>
      </c>
      <c r="AA26" s="24">
        <v>0</v>
      </c>
      <c r="AB26" s="24">
        <v>0</v>
      </c>
      <c r="AC26" s="24">
        <v>0</v>
      </c>
      <c r="AD26" s="24">
        <v>0</v>
      </c>
      <c r="AE26" s="24">
        <v>6</v>
      </c>
      <c r="AF26" s="24">
        <v>1128</v>
      </c>
      <c r="AG26" s="24">
        <v>6</v>
      </c>
      <c r="AH26" s="24">
        <v>990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460</v>
      </c>
      <c r="AQ26" s="24">
        <v>3</v>
      </c>
      <c r="AR26" s="24">
        <v>449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24" customHeight="1">
      <c r="A27" s="137" t="s">
        <v>75</v>
      </c>
      <c r="B27" s="138"/>
      <c r="C27" s="24">
        <v>48</v>
      </c>
      <c r="D27" s="24">
        <v>5747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7</v>
      </c>
      <c r="P27" s="24">
        <v>1436</v>
      </c>
      <c r="Q27" s="24">
        <v>8</v>
      </c>
      <c r="R27" s="24">
        <v>685</v>
      </c>
      <c r="S27" s="24">
        <v>0</v>
      </c>
      <c r="T27" s="24">
        <v>0</v>
      </c>
      <c r="U27" s="24">
        <v>15</v>
      </c>
      <c r="V27" s="24">
        <v>1437</v>
      </c>
      <c r="W27" s="137" t="s">
        <v>75</v>
      </c>
      <c r="X27" s="13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14</v>
      </c>
      <c r="AP27" s="24">
        <v>1729</v>
      </c>
      <c r="AQ27" s="24">
        <v>3</v>
      </c>
      <c r="AR27" s="24">
        <v>260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1:54" ht="24" customHeight="1">
      <c r="A28" s="137" t="s">
        <v>76</v>
      </c>
      <c r="B28" s="138"/>
      <c r="C28" s="24">
        <v>90</v>
      </c>
      <c r="D28" s="24">
        <v>14248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</v>
      </c>
      <c r="L28" s="24">
        <v>20</v>
      </c>
      <c r="M28" s="24">
        <v>0</v>
      </c>
      <c r="N28" s="24">
        <v>0</v>
      </c>
      <c r="O28" s="24">
        <v>14</v>
      </c>
      <c r="P28" s="24">
        <v>2820</v>
      </c>
      <c r="Q28" s="24">
        <v>40</v>
      </c>
      <c r="R28" s="24">
        <v>5070</v>
      </c>
      <c r="S28" s="24">
        <v>0</v>
      </c>
      <c r="T28" s="24">
        <v>0</v>
      </c>
      <c r="U28" s="24">
        <v>13</v>
      </c>
      <c r="V28" s="24">
        <v>1543</v>
      </c>
      <c r="W28" s="137" t="s">
        <v>76</v>
      </c>
      <c r="X28" s="138"/>
      <c r="Y28" s="24">
        <v>2</v>
      </c>
      <c r="Z28" s="24">
        <v>600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500</v>
      </c>
      <c r="AG28" s="24">
        <v>6</v>
      </c>
      <c r="AH28" s="24">
        <v>2555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310</v>
      </c>
      <c r="AQ28" s="24">
        <v>8</v>
      </c>
      <c r="AR28" s="24">
        <v>830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spans="1:54" ht="24" customHeight="1">
      <c r="A29" s="137" t="s">
        <v>77</v>
      </c>
      <c r="B29" s="138"/>
      <c r="C29" s="24">
        <v>166</v>
      </c>
      <c r="D29" s="24">
        <v>22065</v>
      </c>
      <c r="E29" s="24">
        <v>0</v>
      </c>
      <c r="F29" s="24">
        <v>0</v>
      </c>
      <c r="G29" s="24">
        <v>1</v>
      </c>
      <c r="H29" s="24">
        <v>200</v>
      </c>
      <c r="I29" s="24">
        <v>2</v>
      </c>
      <c r="J29" s="24">
        <v>60</v>
      </c>
      <c r="K29" s="24">
        <v>0</v>
      </c>
      <c r="L29" s="24">
        <v>0</v>
      </c>
      <c r="M29" s="24">
        <v>0</v>
      </c>
      <c r="N29" s="24">
        <v>0</v>
      </c>
      <c r="O29" s="24">
        <v>25</v>
      </c>
      <c r="P29" s="24">
        <v>4918</v>
      </c>
      <c r="Q29" s="24">
        <v>61</v>
      </c>
      <c r="R29" s="24">
        <v>7557</v>
      </c>
      <c r="S29" s="24">
        <v>0</v>
      </c>
      <c r="T29" s="24">
        <v>0</v>
      </c>
      <c r="U29" s="24">
        <v>39</v>
      </c>
      <c r="V29" s="24">
        <v>4045</v>
      </c>
      <c r="W29" s="137" t="s">
        <v>77</v>
      </c>
      <c r="X29" s="138"/>
      <c r="Y29" s="24">
        <v>1</v>
      </c>
      <c r="Z29" s="24">
        <v>100</v>
      </c>
      <c r="AA29" s="24">
        <v>2</v>
      </c>
      <c r="AB29" s="24">
        <v>449</v>
      </c>
      <c r="AC29" s="24">
        <v>1</v>
      </c>
      <c r="AD29" s="24">
        <v>200</v>
      </c>
      <c r="AE29" s="24">
        <v>5</v>
      </c>
      <c r="AF29" s="24">
        <v>658</v>
      </c>
      <c r="AG29" s="24">
        <v>3</v>
      </c>
      <c r="AH29" s="24">
        <v>548</v>
      </c>
      <c r="AI29" s="24">
        <v>0</v>
      </c>
      <c r="AJ29" s="24">
        <v>0</v>
      </c>
      <c r="AK29" s="24">
        <v>4</v>
      </c>
      <c r="AL29" s="24">
        <v>560</v>
      </c>
      <c r="AM29" s="24">
        <v>0</v>
      </c>
      <c r="AN29" s="24">
        <v>0</v>
      </c>
      <c r="AO29" s="24">
        <v>4</v>
      </c>
      <c r="AP29" s="24">
        <v>630</v>
      </c>
      <c r="AQ29" s="24">
        <v>18</v>
      </c>
      <c r="AR29" s="24">
        <v>2140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spans="1:54" ht="24" customHeight="1">
      <c r="A30" s="137" t="s">
        <v>78</v>
      </c>
      <c r="B30" s="138"/>
      <c r="C30" s="24">
        <v>82</v>
      </c>
      <c r="D30" s="24">
        <v>10566</v>
      </c>
      <c r="E30" s="24">
        <v>1</v>
      </c>
      <c r="F30" s="24">
        <v>10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649</v>
      </c>
      <c r="Q30" s="24">
        <v>35</v>
      </c>
      <c r="R30" s="24">
        <v>4129</v>
      </c>
      <c r="S30" s="24">
        <v>0</v>
      </c>
      <c r="T30" s="24">
        <v>0</v>
      </c>
      <c r="U30" s="24">
        <v>19</v>
      </c>
      <c r="V30" s="24">
        <v>3388</v>
      </c>
      <c r="W30" s="137" t="s">
        <v>78</v>
      </c>
      <c r="X30" s="13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210</v>
      </c>
      <c r="AG30" s="24">
        <v>4</v>
      </c>
      <c r="AH30" s="24">
        <v>420</v>
      </c>
      <c r="AI30" s="24">
        <v>0</v>
      </c>
      <c r="AJ30" s="24">
        <v>0</v>
      </c>
      <c r="AK30" s="24">
        <v>2</v>
      </c>
      <c r="AL30" s="24">
        <v>250</v>
      </c>
      <c r="AM30" s="24">
        <v>0</v>
      </c>
      <c r="AN30" s="24">
        <v>0</v>
      </c>
      <c r="AO30" s="24">
        <v>6</v>
      </c>
      <c r="AP30" s="24">
        <v>510</v>
      </c>
      <c r="AQ30" s="24">
        <v>9</v>
      </c>
      <c r="AR30" s="24">
        <v>900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spans="1:54" ht="24" customHeight="1">
      <c r="A31" s="137" t="s">
        <v>79</v>
      </c>
      <c r="B31" s="138"/>
      <c r="C31" s="24">
        <v>26</v>
      </c>
      <c r="D31" s="24">
        <v>3867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249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300</v>
      </c>
      <c r="Q31" s="24">
        <v>11</v>
      </c>
      <c r="R31" s="24">
        <v>1450</v>
      </c>
      <c r="S31" s="24">
        <v>1</v>
      </c>
      <c r="T31" s="24">
        <v>100</v>
      </c>
      <c r="U31" s="24">
        <v>6</v>
      </c>
      <c r="V31" s="24">
        <v>840</v>
      </c>
      <c r="W31" s="137" t="s">
        <v>79</v>
      </c>
      <c r="X31" s="13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240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24">
        <v>288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spans="1:54" ht="24" customHeight="1">
      <c r="A32" s="137" t="s">
        <v>80</v>
      </c>
      <c r="B32" s="138"/>
      <c r="C32" s="24">
        <v>21</v>
      </c>
      <c r="D32" s="24">
        <v>2738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300</v>
      </c>
      <c r="Q32" s="24">
        <v>9</v>
      </c>
      <c r="R32" s="24">
        <v>1010</v>
      </c>
      <c r="S32" s="24">
        <v>1</v>
      </c>
      <c r="T32" s="24">
        <v>100</v>
      </c>
      <c r="U32" s="24">
        <v>5</v>
      </c>
      <c r="V32" s="24">
        <v>640</v>
      </c>
      <c r="W32" s="137" t="s">
        <v>80</v>
      </c>
      <c r="X32" s="13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288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24" customHeight="1">
      <c r="A33" s="223" t="s">
        <v>81</v>
      </c>
      <c r="B33" s="224"/>
      <c r="C33" s="115">
        <v>5</v>
      </c>
      <c r="D33" s="116">
        <v>1129</v>
      </c>
      <c r="E33" s="116">
        <v>0</v>
      </c>
      <c r="F33" s="116">
        <v>0</v>
      </c>
      <c r="G33" s="116">
        <v>0</v>
      </c>
      <c r="H33" s="116">
        <v>0</v>
      </c>
      <c r="I33" s="116">
        <v>1</v>
      </c>
      <c r="J33" s="116">
        <v>249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2</v>
      </c>
      <c r="R33" s="116">
        <v>440</v>
      </c>
      <c r="S33" s="116">
        <v>0</v>
      </c>
      <c r="T33" s="116">
        <v>0</v>
      </c>
      <c r="U33" s="116">
        <v>1</v>
      </c>
      <c r="V33" s="116">
        <v>200</v>
      </c>
      <c r="W33" s="223" t="s">
        <v>81</v>
      </c>
      <c r="X33" s="224"/>
      <c r="Y33" s="115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1</v>
      </c>
      <c r="AH33" s="116">
        <v>240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spans="1:5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中華民國113年6月20日編製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1"/>
      <c r="AP34" s="51"/>
      <c r="AQ34" s="51"/>
      <c r="AR34" s="121" t="str">
        <f>'2492-00-01'!P34</f>
        <v>中華民國113年6月20日編製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6:5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2"/>
      <c r="AP35" s="52"/>
      <c r="AQ35" s="52"/>
      <c r="AR35" s="22" t="s">
        <v>58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6:54" s="19" customFormat="1" ht="15.75">
      <c r="F36" s="20"/>
      <c r="J36" s="20"/>
      <c r="AB36" s="20"/>
      <c r="AF36" s="20"/>
      <c r="AN36" s="22"/>
      <c r="AO36" s="52"/>
      <c r="AP36" s="52"/>
      <c r="AQ36" s="52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42" s="75" customFormat="1" ht="16.5">
      <c r="A37" s="74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75" customFormat="1" ht="16.5">
      <c r="A38" s="74" t="s">
        <v>135</v>
      </c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75" customFormat="1" ht="16.5">
      <c r="A39" s="76" t="s">
        <v>136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2:3" ht="15.75">
      <c r="B40" s="87" t="s">
        <v>143</v>
      </c>
      <c r="C40" s="61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 horizontalCentered="1"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8" t="s">
        <v>138</v>
      </c>
      <c r="B1" s="129"/>
      <c r="C1" s="47"/>
      <c r="D1" s="25"/>
      <c r="M1" s="4"/>
      <c r="N1" s="4"/>
      <c r="O1" s="4"/>
      <c r="P1" s="4"/>
      <c r="Q1" s="4"/>
      <c r="R1" s="4"/>
      <c r="T1" s="1" t="s">
        <v>2</v>
      </c>
      <c r="U1" s="187" t="s">
        <v>219</v>
      </c>
      <c r="V1" s="187"/>
      <c r="W1" s="128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70" t="s">
        <v>219</v>
      </c>
      <c r="AR1" s="171"/>
    </row>
    <row r="2" spans="1:44" ht="16.5" customHeight="1">
      <c r="A2" s="128" t="s">
        <v>215</v>
      </c>
      <c r="B2" s="130" t="s">
        <v>217</v>
      </c>
      <c r="C2" s="54"/>
      <c r="D2" s="126"/>
      <c r="E2" s="7"/>
      <c r="F2" s="7"/>
      <c r="G2" s="7"/>
      <c r="H2" s="7"/>
      <c r="I2" s="7"/>
      <c r="K2" s="81"/>
      <c r="L2" s="81"/>
      <c r="M2" s="81"/>
      <c r="N2" s="81"/>
      <c r="O2" s="81"/>
      <c r="P2" s="81"/>
      <c r="Q2" s="81"/>
      <c r="R2" s="81"/>
      <c r="S2" s="8"/>
      <c r="T2" s="1" t="s">
        <v>41</v>
      </c>
      <c r="U2" s="188" t="s">
        <v>42</v>
      </c>
      <c r="V2" s="189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1"/>
      <c r="AL2" s="81"/>
      <c r="AM2" s="81"/>
      <c r="AN2" s="81"/>
      <c r="AO2" s="81"/>
      <c r="AP2" s="1" t="s">
        <v>41</v>
      </c>
      <c r="AQ2" s="168" t="s">
        <v>42</v>
      </c>
      <c r="AR2" s="169"/>
    </row>
    <row r="3" spans="1:44" s="10" customFormat="1" ht="19.5" customHeight="1">
      <c r="A3" s="151" t="s">
        <v>43</v>
      </c>
      <c r="B3" s="23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1" t="s">
        <v>44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4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113年5月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2"/>
      <c r="S5" s="82"/>
      <c r="T5" s="82"/>
      <c r="V5" s="14" t="s">
        <v>130</v>
      </c>
      <c r="W5" s="11"/>
      <c r="X5" s="11"/>
      <c r="Y5" s="82"/>
      <c r="Z5" s="82"/>
      <c r="AA5" s="82"/>
      <c r="AB5" s="82"/>
      <c r="AC5" s="154" t="str">
        <f>'2492-00-02'!K5</f>
        <v>   中華民國 113年5月</v>
      </c>
      <c r="AD5" s="155"/>
      <c r="AE5" s="155"/>
      <c r="AF5" s="155"/>
      <c r="AG5" s="155"/>
      <c r="AH5" s="155"/>
      <c r="AI5" s="155"/>
      <c r="AJ5" s="155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37" t="s">
        <v>45</v>
      </c>
      <c r="B6" s="249"/>
      <c r="C6" s="156" t="s">
        <v>46</v>
      </c>
      <c r="D6" s="157"/>
      <c r="E6" s="164" t="s">
        <v>26</v>
      </c>
      <c r="F6" s="165"/>
      <c r="G6" s="147" t="s">
        <v>11</v>
      </c>
      <c r="H6" s="157"/>
      <c r="I6" s="147" t="s">
        <v>9</v>
      </c>
      <c r="J6" s="157"/>
      <c r="K6" s="164" t="s">
        <v>31</v>
      </c>
      <c r="L6" s="165"/>
      <c r="M6" s="236" t="s">
        <v>47</v>
      </c>
      <c r="N6" s="248"/>
      <c r="O6" s="236" t="s">
        <v>150</v>
      </c>
      <c r="P6" s="165"/>
      <c r="Q6" s="147" t="s">
        <v>12</v>
      </c>
      <c r="R6" s="157"/>
      <c r="S6" s="156" t="s">
        <v>33</v>
      </c>
      <c r="T6" s="157"/>
      <c r="U6" s="147" t="s">
        <v>13</v>
      </c>
      <c r="V6" s="157"/>
      <c r="W6" s="237" t="s">
        <v>45</v>
      </c>
      <c r="X6" s="254"/>
      <c r="Y6" s="244" t="s">
        <v>221</v>
      </c>
      <c r="Z6" s="245"/>
      <c r="AA6" s="147" t="s">
        <v>14</v>
      </c>
      <c r="AB6" s="157"/>
      <c r="AC6" s="147" t="s">
        <v>34</v>
      </c>
      <c r="AD6" s="157"/>
      <c r="AE6" s="147" t="s">
        <v>48</v>
      </c>
      <c r="AF6" s="148"/>
      <c r="AG6" s="164" t="s">
        <v>49</v>
      </c>
      <c r="AH6" s="165"/>
      <c r="AI6" s="147" t="s">
        <v>50</v>
      </c>
      <c r="AJ6" s="148"/>
      <c r="AK6" s="147" t="s">
        <v>154</v>
      </c>
      <c r="AL6" s="148"/>
      <c r="AM6" s="147" t="s">
        <v>51</v>
      </c>
      <c r="AN6" s="148"/>
      <c r="AO6" s="147" t="s">
        <v>52</v>
      </c>
      <c r="AP6" s="148"/>
      <c r="AQ6" s="147" t="s">
        <v>8</v>
      </c>
      <c r="AR6" s="157"/>
    </row>
    <row r="7" spans="1:44" ht="16.5" customHeight="1">
      <c r="A7" s="239"/>
      <c r="B7" s="250"/>
      <c r="C7" s="158"/>
      <c r="D7" s="159"/>
      <c r="E7" s="166"/>
      <c r="F7" s="167"/>
      <c r="G7" s="158"/>
      <c r="H7" s="159"/>
      <c r="I7" s="158"/>
      <c r="J7" s="159"/>
      <c r="K7" s="166"/>
      <c r="L7" s="167"/>
      <c r="M7" s="166" t="s">
        <v>53</v>
      </c>
      <c r="N7" s="167"/>
      <c r="O7" s="166"/>
      <c r="P7" s="167"/>
      <c r="Q7" s="158"/>
      <c r="R7" s="159"/>
      <c r="S7" s="158"/>
      <c r="T7" s="159"/>
      <c r="U7" s="158"/>
      <c r="V7" s="159"/>
      <c r="W7" s="255"/>
      <c r="X7" s="256"/>
      <c r="Y7" s="246"/>
      <c r="Z7" s="247"/>
      <c r="AA7" s="158"/>
      <c r="AB7" s="159"/>
      <c r="AC7" s="158"/>
      <c r="AD7" s="159"/>
      <c r="AE7" s="225" t="s">
        <v>54</v>
      </c>
      <c r="AF7" s="159"/>
      <c r="AG7" s="166"/>
      <c r="AH7" s="167"/>
      <c r="AI7" s="225" t="s">
        <v>55</v>
      </c>
      <c r="AJ7" s="159"/>
      <c r="AK7" s="225"/>
      <c r="AL7" s="243"/>
      <c r="AM7" s="225" t="s">
        <v>56</v>
      </c>
      <c r="AN7" s="159"/>
      <c r="AO7" s="252" t="s">
        <v>57</v>
      </c>
      <c r="AP7" s="253"/>
      <c r="AQ7" s="158"/>
      <c r="AR7" s="159"/>
    </row>
    <row r="8" spans="1:44" ht="22.5" customHeight="1">
      <c r="A8" s="241"/>
      <c r="B8" s="25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7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3" t="s">
        <v>10</v>
      </c>
      <c r="B9" s="144"/>
      <c r="C9" s="24">
        <v>4741</v>
      </c>
      <c r="D9" s="24">
        <v>779113</v>
      </c>
      <c r="E9" s="24">
        <v>50</v>
      </c>
      <c r="F9" s="24">
        <v>7628</v>
      </c>
      <c r="G9" s="24">
        <v>5</v>
      </c>
      <c r="H9" s="24">
        <v>11490</v>
      </c>
      <c r="I9" s="24">
        <v>145</v>
      </c>
      <c r="J9" s="24">
        <v>28218</v>
      </c>
      <c r="K9" s="24">
        <v>0</v>
      </c>
      <c r="L9" s="24">
        <v>0</v>
      </c>
      <c r="M9" s="24">
        <v>15</v>
      </c>
      <c r="N9" s="24">
        <v>3656</v>
      </c>
      <c r="O9" s="24">
        <v>348</v>
      </c>
      <c r="P9" s="24">
        <v>133332</v>
      </c>
      <c r="Q9" s="24">
        <v>2404</v>
      </c>
      <c r="R9" s="24">
        <v>341013</v>
      </c>
      <c r="S9" s="24">
        <v>30</v>
      </c>
      <c r="T9" s="24">
        <v>5583</v>
      </c>
      <c r="U9" s="24">
        <v>867</v>
      </c>
      <c r="V9" s="24">
        <v>112924</v>
      </c>
      <c r="W9" s="143" t="s">
        <v>10</v>
      </c>
      <c r="X9" s="144"/>
      <c r="Y9" s="24">
        <v>47</v>
      </c>
      <c r="Z9" s="24">
        <v>9877</v>
      </c>
      <c r="AA9" s="24">
        <v>23</v>
      </c>
      <c r="AB9" s="24">
        <v>4290</v>
      </c>
      <c r="AC9" s="24">
        <v>22</v>
      </c>
      <c r="AD9" s="24">
        <v>9840</v>
      </c>
      <c r="AE9" s="24">
        <v>99</v>
      </c>
      <c r="AF9" s="24">
        <v>21976</v>
      </c>
      <c r="AG9" s="24">
        <v>159</v>
      </c>
      <c r="AH9" s="24">
        <v>38276</v>
      </c>
      <c r="AI9" s="24">
        <v>0</v>
      </c>
      <c r="AJ9" s="24">
        <v>0</v>
      </c>
      <c r="AK9" s="24">
        <v>10</v>
      </c>
      <c r="AL9" s="24">
        <v>1160</v>
      </c>
      <c r="AM9" s="24">
        <v>0</v>
      </c>
      <c r="AN9" s="24">
        <v>0</v>
      </c>
      <c r="AO9" s="24">
        <v>256</v>
      </c>
      <c r="AP9" s="24">
        <v>25867</v>
      </c>
      <c r="AQ9" s="24">
        <v>261</v>
      </c>
      <c r="AR9" s="24">
        <v>23984</v>
      </c>
    </row>
    <row r="10" spans="1:44" ht="24" customHeight="1">
      <c r="A10" s="145" t="s">
        <v>62</v>
      </c>
      <c r="B10" s="142"/>
      <c r="C10" s="24">
        <v>4654</v>
      </c>
      <c r="D10" s="24">
        <v>772311</v>
      </c>
      <c r="E10" s="24">
        <v>48</v>
      </c>
      <c r="F10" s="24">
        <v>7418</v>
      </c>
      <c r="G10" s="24">
        <v>5</v>
      </c>
      <c r="H10" s="24">
        <v>11490</v>
      </c>
      <c r="I10" s="24">
        <v>145</v>
      </c>
      <c r="J10" s="24">
        <v>28218</v>
      </c>
      <c r="K10" s="24">
        <v>0</v>
      </c>
      <c r="L10" s="24">
        <v>0</v>
      </c>
      <c r="M10" s="24">
        <v>15</v>
      </c>
      <c r="N10" s="24">
        <v>3656</v>
      </c>
      <c r="O10" s="24">
        <v>346</v>
      </c>
      <c r="P10" s="24">
        <v>133114</v>
      </c>
      <c r="Q10" s="24">
        <v>2334</v>
      </c>
      <c r="R10" s="24">
        <v>337239</v>
      </c>
      <c r="S10" s="24">
        <v>30</v>
      </c>
      <c r="T10" s="24">
        <v>5583</v>
      </c>
      <c r="U10" s="24">
        <v>860</v>
      </c>
      <c r="V10" s="24">
        <v>111094</v>
      </c>
      <c r="W10" s="145" t="s">
        <v>62</v>
      </c>
      <c r="X10" s="142"/>
      <c r="Y10" s="24">
        <v>47</v>
      </c>
      <c r="Z10" s="24">
        <v>9877</v>
      </c>
      <c r="AA10" s="24">
        <v>23</v>
      </c>
      <c r="AB10" s="24">
        <v>4290</v>
      </c>
      <c r="AC10" s="24">
        <v>22</v>
      </c>
      <c r="AD10" s="24">
        <v>9840</v>
      </c>
      <c r="AE10" s="24">
        <v>98</v>
      </c>
      <c r="AF10" s="24">
        <v>21776</v>
      </c>
      <c r="AG10" s="24">
        <v>158</v>
      </c>
      <c r="AH10" s="24">
        <v>38076</v>
      </c>
      <c r="AI10" s="24">
        <v>0</v>
      </c>
      <c r="AJ10" s="24">
        <v>0</v>
      </c>
      <c r="AK10" s="24">
        <v>10</v>
      </c>
      <c r="AL10" s="24">
        <v>1160</v>
      </c>
      <c r="AM10" s="24">
        <v>0</v>
      </c>
      <c r="AN10" s="24">
        <v>0</v>
      </c>
      <c r="AO10" s="24">
        <v>253</v>
      </c>
      <c r="AP10" s="24">
        <v>25507</v>
      </c>
      <c r="AQ10" s="24">
        <v>260</v>
      </c>
      <c r="AR10" s="24">
        <v>23974</v>
      </c>
    </row>
    <row r="11" spans="1:44" ht="24" customHeight="1">
      <c r="A11" s="141" t="s">
        <v>82</v>
      </c>
      <c r="B11" s="142"/>
      <c r="C11" s="24">
        <v>687</v>
      </c>
      <c r="D11" s="24">
        <v>131923</v>
      </c>
      <c r="E11" s="24">
        <v>2</v>
      </c>
      <c r="F11" s="24">
        <v>400</v>
      </c>
      <c r="G11" s="24">
        <v>0</v>
      </c>
      <c r="H11" s="24">
        <v>0</v>
      </c>
      <c r="I11" s="24">
        <v>18</v>
      </c>
      <c r="J11" s="24">
        <v>5157</v>
      </c>
      <c r="K11" s="24">
        <v>0</v>
      </c>
      <c r="L11" s="24">
        <v>0</v>
      </c>
      <c r="M11" s="24">
        <v>0</v>
      </c>
      <c r="N11" s="24">
        <v>0</v>
      </c>
      <c r="O11" s="24">
        <v>50</v>
      </c>
      <c r="P11" s="24">
        <v>11095</v>
      </c>
      <c r="Q11" s="24">
        <v>363</v>
      </c>
      <c r="R11" s="24">
        <v>71293</v>
      </c>
      <c r="S11" s="24">
        <v>6</v>
      </c>
      <c r="T11" s="24">
        <v>837</v>
      </c>
      <c r="U11" s="24">
        <v>120</v>
      </c>
      <c r="V11" s="24">
        <v>23567</v>
      </c>
      <c r="W11" s="141" t="s">
        <v>83</v>
      </c>
      <c r="X11" s="142"/>
      <c r="Y11" s="24">
        <v>14</v>
      </c>
      <c r="Z11" s="24">
        <v>3430</v>
      </c>
      <c r="AA11" s="24">
        <v>1</v>
      </c>
      <c r="AB11" s="24">
        <v>100</v>
      </c>
      <c r="AC11" s="24">
        <v>3</v>
      </c>
      <c r="AD11" s="24">
        <v>400</v>
      </c>
      <c r="AE11" s="24">
        <v>11</v>
      </c>
      <c r="AF11" s="24">
        <v>1950</v>
      </c>
      <c r="AG11" s="24">
        <v>19</v>
      </c>
      <c r="AH11" s="24">
        <v>3190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46</v>
      </c>
      <c r="AP11" s="24">
        <v>7090</v>
      </c>
      <c r="AQ11" s="24">
        <v>34</v>
      </c>
      <c r="AR11" s="24">
        <v>3414</v>
      </c>
    </row>
    <row r="12" spans="1:44" ht="24" customHeight="1">
      <c r="A12" s="141" t="s">
        <v>84</v>
      </c>
      <c r="B12" s="142"/>
      <c r="C12" s="24">
        <v>391</v>
      </c>
      <c r="D12" s="24">
        <v>73871</v>
      </c>
      <c r="E12" s="24">
        <v>1</v>
      </c>
      <c r="F12" s="24">
        <v>10</v>
      </c>
      <c r="G12" s="24">
        <v>0</v>
      </c>
      <c r="H12" s="24">
        <v>0</v>
      </c>
      <c r="I12" s="24">
        <v>7</v>
      </c>
      <c r="J12" s="24">
        <v>860</v>
      </c>
      <c r="K12" s="24">
        <v>0</v>
      </c>
      <c r="L12" s="24">
        <v>0</v>
      </c>
      <c r="M12" s="24">
        <v>1</v>
      </c>
      <c r="N12" s="24">
        <v>8</v>
      </c>
      <c r="O12" s="24">
        <v>16</v>
      </c>
      <c r="P12" s="24">
        <v>2630</v>
      </c>
      <c r="Q12" s="24">
        <v>175</v>
      </c>
      <c r="R12" s="24">
        <v>34344</v>
      </c>
      <c r="S12" s="24">
        <v>4</v>
      </c>
      <c r="T12" s="24">
        <v>1065</v>
      </c>
      <c r="U12" s="24">
        <v>99</v>
      </c>
      <c r="V12" s="24">
        <v>17355</v>
      </c>
      <c r="W12" s="141" t="s">
        <v>85</v>
      </c>
      <c r="X12" s="142"/>
      <c r="Y12" s="24">
        <v>3</v>
      </c>
      <c r="Z12" s="24">
        <v>450</v>
      </c>
      <c r="AA12" s="24">
        <v>9</v>
      </c>
      <c r="AB12" s="24">
        <v>2120</v>
      </c>
      <c r="AC12" s="24">
        <v>0</v>
      </c>
      <c r="AD12" s="24">
        <v>0</v>
      </c>
      <c r="AE12" s="24">
        <v>14</v>
      </c>
      <c r="AF12" s="24">
        <v>6560</v>
      </c>
      <c r="AG12" s="24">
        <v>7</v>
      </c>
      <c r="AH12" s="24">
        <v>1125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26</v>
      </c>
      <c r="AP12" s="24">
        <v>3520</v>
      </c>
      <c r="AQ12" s="24">
        <v>29</v>
      </c>
      <c r="AR12" s="24">
        <v>3825</v>
      </c>
    </row>
    <row r="13" spans="1:44" ht="24" customHeight="1">
      <c r="A13" s="137" t="s">
        <v>146</v>
      </c>
      <c r="B13" s="138"/>
      <c r="C13" s="24">
        <v>489</v>
      </c>
      <c r="D13" s="24">
        <v>80353</v>
      </c>
      <c r="E13" s="24">
        <v>4</v>
      </c>
      <c r="F13" s="24">
        <v>650</v>
      </c>
      <c r="G13" s="24">
        <v>0</v>
      </c>
      <c r="H13" s="24">
        <v>0</v>
      </c>
      <c r="I13" s="24">
        <v>10</v>
      </c>
      <c r="J13" s="24">
        <v>1460</v>
      </c>
      <c r="K13" s="24">
        <v>0</v>
      </c>
      <c r="L13" s="24">
        <v>0</v>
      </c>
      <c r="M13" s="24">
        <v>2</v>
      </c>
      <c r="N13" s="24">
        <v>60</v>
      </c>
      <c r="O13" s="24">
        <v>41</v>
      </c>
      <c r="P13" s="24">
        <v>15694</v>
      </c>
      <c r="Q13" s="24">
        <v>250</v>
      </c>
      <c r="R13" s="24">
        <v>37610</v>
      </c>
      <c r="S13" s="24">
        <v>3</v>
      </c>
      <c r="T13" s="24">
        <v>600</v>
      </c>
      <c r="U13" s="24">
        <v>105</v>
      </c>
      <c r="V13" s="24">
        <v>13752</v>
      </c>
      <c r="W13" s="137" t="s">
        <v>144</v>
      </c>
      <c r="X13" s="138"/>
      <c r="Y13" s="24">
        <v>1</v>
      </c>
      <c r="Z13" s="24">
        <v>200</v>
      </c>
      <c r="AA13" s="24">
        <v>2</v>
      </c>
      <c r="AB13" s="24">
        <v>400</v>
      </c>
      <c r="AC13" s="24">
        <v>4</v>
      </c>
      <c r="AD13" s="24">
        <v>800</v>
      </c>
      <c r="AE13" s="24">
        <v>6</v>
      </c>
      <c r="AF13" s="24">
        <v>718</v>
      </c>
      <c r="AG13" s="24">
        <v>19</v>
      </c>
      <c r="AH13" s="24">
        <v>4680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19</v>
      </c>
      <c r="AP13" s="24">
        <v>1620</v>
      </c>
      <c r="AQ13" s="24">
        <v>23</v>
      </c>
      <c r="AR13" s="24">
        <v>2109</v>
      </c>
    </row>
    <row r="14" spans="1:44" ht="24" customHeight="1">
      <c r="A14" s="137" t="s">
        <v>7</v>
      </c>
      <c r="B14" s="138"/>
      <c r="C14" s="24">
        <v>619</v>
      </c>
      <c r="D14" s="24">
        <v>109681</v>
      </c>
      <c r="E14" s="24">
        <v>4</v>
      </c>
      <c r="F14" s="24">
        <v>645</v>
      </c>
      <c r="G14" s="24">
        <v>0</v>
      </c>
      <c r="H14" s="24">
        <v>0</v>
      </c>
      <c r="I14" s="24">
        <v>19</v>
      </c>
      <c r="J14" s="24">
        <v>3675</v>
      </c>
      <c r="K14" s="24">
        <v>0</v>
      </c>
      <c r="L14" s="24">
        <v>0</v>
      </c>
      <c r="M14" s="24">
        <v>2</v>
      </c>
      <c r="N14" s="24">
        <v>400</v>
      </c>
      <c r="O14" s="24">
        <v>44</v>
      </c>
      <c r="P14" s="24">
        <v>18670</v>
      </c>
      <c r="Q14" s="24">
        <v>319</v>
      </c>
      <c r="R14" s="24">
        <v>52300</v>
      </c>
      <c r="S14" s="24">
        <v>3</v>
      </c>
      <c r="T14" s="24">
        <v>520</v>
      </c>
      <c r="U14" s="24">
        <v>111</v>
      </c>
      <c r="V14" s="24">
        <v>13340</v>
      </c>
      <c r="W14" s="137" t="s">
        <v>7</v>
      </c>
      <c r="X14" s="138"/>
      <c r="Y14" s="24">
        <v>8</v>
      </c>
      <c r="Z14" s="24">
        <v>2930</v>
      </c>
      <c r="AA14" s="24">
        <v>2</v>
      </c>
      <c r="AB14" s="24">
        <v>430</v>
      </c>
      <c r="AC14" s="24">
        <v>5</v>
      </c>
      <c r="AD14" s="24">
        <v>410</v>
      </c>
      <c r="AE14" s="24">
        <v>22</v>
      </c>
      <c r="AF14" s="24">
        <v>4258</v>
      </c>
      <c r="AG14" s="24">
        <v>20</v>
      </c>
      <c r="AH14" s="24">
        <v>4190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33</v>
      </c>
      <c r="AP14" s="24">
        <v>4822</v>
      </c>
      <c r="AQ14" s="24">
        <v>27</v>
      </c>
      <c r="AR14" s="24">
        <v>3091</v>
      </c>
    </row>
    <row r="15" spans="1:44" ht="24" customHeight="1">
      <c r="A15" s="137" t="s">
        <v>65</v>
      </c>
      <c r="B15" s="138"/>
      <c r="C15" s="24">
        <v>377</v>
      </c>
      <c r="D15" s="24">
        <v>72869</v>
      </c>
      <c r="E15" s="24">
        <v>4</v>
      </c>
      <c r="F15" s="24">
        <v>620</v>
      </c>
      <c r="G15" s="24">
        <v>2</v>
      </c>
      <c r="H15" s="24">
        <v>10050</v>
      </c>
      <c r="I15" s="24">
        <v>14</v>
      </c>
      <c r="J15" s="24">
        <v>6645</v>
      </c>
      <c r="K15" s="24">
        <v>0</v>
      </c>
      <c r="L15" s="24">
        <v>0</v>
      </c>
      <c r="M15" s="24">
        <v>0</v>
      </c>
      <c r="N15" s="24">
        <v>0</v>
      </c>
      <c r="O15" s="24">
        <v>27</v>
      </c>
      <c r="P15" s="24">
        <v>11740</v>
      </c>
      <c r="Q15" s="24">
        <v>180</v>
      </c>
      <c r="R15" s="24">
        <v>20313</v>
      </c>
      <c r="S15" s="24">
        <v>0</v>
      </c>
      <c r="T15" s="24">
        <v>0</v>
      </c>
      <c r="U15" s="24">
        <v>74</v>
      </c>
      <c r="V15" s="24">
        <v>9893</v>
      </c>
      <c r="W15" s="137" t="s">
        <v>65</v>
      </c>
      <c r="X15" s="138"/>
      <c r="Y15" s="24">
        <v>2</v>
      </c>
      <c r="Z15" s="24">
        <v>215</v>
      </c>
      <c r="AA15" s="24">
        <v>2</v>
      </c>
      <c r="AB15" s="24">
        <v>210</v>
      </c>
      <c r="AC15" s="24">
        <v>1</v>
      </c>
      <c r="AD15" s="24">
        <v>240</v>
      </c>
      <c r="AE15" s="24">
        <v>8</v>
      </c>
      <c r="AF15" s="24">
        <v>2188</v>
      </c>
      <c r="AG15" s="24">
        <v>15</v>
      </c>
      <c r="AH15" s="24">
        <v>6823</v>
      </c>
      <c r="AI15" s="24">
        <v>0</v>
      </c>
      <c r="AJ15" s="24">
        <v>0</v>
      </c>
      <c r="AK15" s="24">
        <v>3</v>
      </c>
      <c r="AL15" s="24">
        <v>160</v>
      </c>
      <c r="AM15" s="24">
        <v>0</v>
      </c>
      <c r="AN15" s="24">
        <v>0</v>
      </c>
      <c r="AO15" s="24">
        <v>22</v>
      </c>
      <c r="AP15" s="24">
        <v>703</v>
      </c>
      <c r="AQ15" s="24">
        <v>23</v>
      </c>
      <c r="AR15" s="24">
        <v>3069</v>
      </c>
    </row>
    <row r="16" spans="1:44" ht="24" customHeight="1">
      <c r="A16" s="137" t="s">
        <v>86</v>
      </c>
      <c r="B16" s="138"/>
      <c r="C16" s="24">
        <v>630</v>
      </c>
      <c r="D16" s="24">
        <v>86232</v>
      </c>
      <c r="E16" s="24">
        <v>2</v>
      </c>
      <c r="F16" s="24">
        <v>53</v>
      </c>
      <c r="G16" s="24">
        <v>2</v>
      </c>
      <c r="H16" s="24">
        <v>440</v>
      </c>
      <c r="I16" s="24">
        <v>9</v>
      </c>
      <c r="J16" s="24">
        <v>1002</v>
      </c>
      <c r="K16" s="24">
        <v>0</v>
      </c>
      <c r="L16" s="24">
        <v>0</v>
      </c>
      <c r="M16" s="24">
        <v>6</v>
      </c>
      <c r="N16" s="24">
        <v>2680</v>
      </c>
      <c r="O16" s="24">
        <v>53</v>
      </c>
      <c r="P16" s="24">
        <v>18776</v>
      </c>
      <c r="Q16" s="24">
        <v>321</v>
      </c>
      <c r="R16" s="24">
        <v>42644</v>
      </c>
      <c r="S16" s="24">
        <v>6</v>
      </c>
      <c r="T16" s="24">
        <v>296</v>
      </c>
      <c r="U16" s="24">
        <v>101</v>
      </c>
      <c r="V16" s="24">
        <v>8350</v>
      </c>
      <c r="W16" s="137" t="s">
        <v>87</v>
      </c>
      <c r="X16" s="138"/>
      <c r="Y16" s="24">
        <v>5</v>
      </c>
      <c r="Z16" s="24">
        <v>458</v>
      </c>
      <c r="AA16" s="24">
        <v>6</v>
      </c>
      <c r="AB16" s="24">
        <v>830</v>
      </c>
      <c r="AC16" s="24">
        <v>0</v>
      </c>
      <c r="AD16" s="24">
        <v>0</v>
      </c>
      <c r="AE16" s="24">
        <v>17</v>
      </c>
      <c r="AF16" s="24">
        <v>2434</v>
      </c>
      <c r="AG16" s="24">
        <v>33</v>
      </c>
      <c r="AH16" s="24">
        <v>4405</v>
      </c>
      <c r="AI16" s="24">
        <v>0</v>
      </c>
      <c r="AJ16" s="24">
        <v>0</v>
      </c>
      <c r="AK16" s="24">
        <v>3</v>
      </c>
      <c r="AL16" s="24">
        <v>490</v>
      </c>
      <c r="AM16" s="24">
        <v>0</v>
      </c>
      <c r="AN16" s="24">
        <v>0</v>
      </c>
      <c r="AO16" s="24">
        <v>28</v>
      </c>
      <c r="AP16" s="24">
        <v>1139</v>
      </c>
      <c r="AQ16" s="24">
        <v>38</v>
      </c>
      <c r="AR16" s="24">
        <v>2236</v>
      </c>
    </row>
    <row r="17" spans="1:44" ht="24" customHeight="1">
      <c r="A17" s="137" t="s">
        <v>66</v>
      </c>
      <c r="B17" s="138"/>
      <c r="C17" s="24">
        <v>112</v>
      </c>
      <c r="D17" s="24">
        <v>22313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>
        <v>668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2000</v>
      </c>
      <c r="Q17" s="24">
        <v>54</v>
      </c>
      <c r="R17" s="24">
        <v>7134</v>
      </c>
      <c r="S17" s="24">
        <v>0</v>
      </c>
      <c r="T17" s="24">
        <v>0</v>
      </c>
      <c r="U17" s="24">
        <v>25</v>
      </c>
      <c r="V17" s="24">
        <v>2948</v>
      </c>
      <c r="W17" s="137" t="s">
        <v>66</v>
      </c>
      <c r="X17" s="138"/>
      <c r="Y17" s="24">
        <v>1</v>
      </c>
      <c r="Z17" s="24">
        <v>240</v>
      </c>
      <c r="AA17" s="24">
        <v>0</v>
      </c>
      <c r="AB17" s="24">
        <v>0</v>
      </c>
      <c r="AC17" s="24">
        <v>2</v>
      </c>
      <c r="AD17" s="24">
        <v>7000</v>
      </c>
      <c r="AE17" s="24">
        <v>2</v>
      </c>
      <c r="AF17" s="24">
        <v>400</v>
      </c>
      <c r="AG17" s="24">
        <v>5</v>
      </c>
      <c r="AH17" s="24">
        <v>910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350</v>
      </c>
      <c r="AQ17" s="24">
        <v>9</v>
      </c>
      <c r="AR17" s="24">
        <v>663</v>
      </c>
    </row>
    <row r="18" spans="1:44" ht="24" customHeight="1">
      <c r="A18" s="137" t="s">
        <v>67</v>
      </c>
      <c r="B18" s="138"/>
      <c r="C18" s="24">
        <v>108</v>
      </c>
      <c r="D18" s="24">
        <v>15120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500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1664</v>
      </c>
      <c r="Q18" s="24">
        <v>45</v>
      </c>
      <c r="R18" s="24">
        <v>6918</v>
      </c>
      <c r="S18" s="24">
        <v>1</v>
      </c>
      <c r="T18" s="24">
        <v>5</v>
      </c>
      <c r="U18" s="24">
        <v>28</v>
      </c>
      <c r="V18" s="24">
        <v>3538</v>
      </c>
      <c r="W18" s="137" t="s">
        <v>67</v>
      </c>
      <c r="X18" s="138"/>
      <c r="Y18" s="24">
        <v>0</v>
      </c>
      <c r="Z18" s="24">
        <v>0</v>
      </c>
      <c r="AA18" s="24">
        <v>1</v>
      </c>
      <c r="AB18" s="24">
        <v>200</v>
      </c>
      <c r="AC18" s="24">
        <v>1</v>
      </c>
      <c r="AD18" s="24">
        <v>200</v>
      </c>
      <c r="AE18" s="24">
        <v>2</v>
      </c>
      <c r="AF18" s="24">
        <v>210</v>
      </c>
      <c r="AG18" s="24">
        <v>5</v>
      </c>
      <c r="AH18" s="24">
        <v>550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4</v>
      </c>
      <c r="AP18" s="24">
        <v>316</v>
      </c>
      <c r="AQ18" s="24">
        <v>9</v>
      </c>
      <c r="AR18" s="24">
        <v>1019</v>
      </c>
    </row>
    <row r="19" spans="1:44" ht="24" customHeight="1">
      <c r="A19" s="137" t="s">
        <v>68</v>
      </c>
      <c r="B19" s="138"/>
      <c r="C19" s="24">
        <v>111</v>
      </c>
      <c r="D19" s="24">
        <v>11832</v>
      </c>
      <c r="E19" s="24">
        <v>2</v>
      </c>
      <c r="F19" s="24">
        <v>33</v>
      </c>
      <c r="G19" s="24">
        <v>0</v>
      </c>
      <c r="H19" s="24">
        <v>0</v>
      </c>
      <c r="I19" s="24">
        <v>2</v>
      </c>
      <c r="J19" s="24">
        <v>340</v>
      </c>
      <c r="K19" s="24">
        <v>0</v>
      </c>
      <c r="L19" s="24">
        <v>0</v>
      </c>
      <c r="M19" s="24">
        <v>0</v>
      </c>
      <c r="N19" s="24">
        <v>0</v>
      </c>
      <c r="O19" s="24">
        <v>14</v>
      </c>
      <c r="P19" s="24">
        <v>4938</v>
      </c>
      <c r="Q19" s="24">
        <v>56</v>
      </c>
      <c r="R19" s="24">
        <v>3919</v>
      </c>
      <c r="S19" s="24">
        <v>1</v>
      </c>
      <c r="T19" s="24">
        <v>30</v>
      </c>
      <c r="U19" s="24">
        <v>23</v>
      </c>
      <c r="V19" s="24">
        <v>1140</v>
      </c>
      <c r="W19" s="137" t="s">
        <v>68</v>
      </c>
      <c r="X19" s="13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210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412</v>
      </c>
      <c r="AQ19" s="24">
        <v>5</v>
      </c>
      <c r="AR19" s="24">
        <v>810</v>
      </c>
    </row>
    <row r="20" spans="1:44" ht="24" customHeight="1">
      <c r="A20" s="137" t="s">
        <v>69</v>
      </c>
      <c r="B20" s="138"/>
      <c r="C20" s="24">
        <v>187</v>
      </c>
      <c r="D20" s="24">
        <v>27277</v>
      </c>
      <c r="E20" s="24">
        <v>7</v>
      </c>
      <c r="F20" s="24">
        <v>925</v>
      </c>
      <c r="G20" s="24">
        <v>0</v>
      </c>
      <c r="H20" s="24">
        <v>0</v>
      </c>
      <c r="I20" s="24">
        <v>22</v>
      </c>
      <c r="J20" s="24">
        <v>4121</v>
      </c>
      <c r="K20" s="24">
        <v>0</v>
      </c>
      <c r="L20" s="24">
        <v>0</v>
      </c>
      <c r="M20" s="24">
        <v>0</v>
      </c>
      <c r="N20" s="24">
        <v>0</v>
      </c>
      <c r="O20" s="24">
        <v>13</v>
      </c>
      <c r="P20" s="24">
        <v>7130</v>
      </c>
      <c r="Q20" s="24">
        <v>94</v>
      </c>
      <c r="R20" s="24">
        <v>10297</v>
      </c>
      <c r="S20" s="24">
        <v>0</v>
      </c>
      <c r="T20" s="24">
        <v>0</v>
      </c>
      <c r="U20" s="24">
        <v>22</v>
      </c>
      <c r="V20" s="24">
        <v>1925</v>
      </c>
      <c r="W20" s="137" t="s">
        <v>69</v>
      </c>
      <c r="X20" s="138"/>
      <c r="Y20" s="24">
        <v>2</v>
      </c>
      <c r="Z20" s="24">
        <v>450</v>
      </c>
      <c r="AA20" s="24">
        <v>0</v>
      </c>
      <c r="AB20" s="24">
        <v>0</v>
      </c>
      <c r="AC20" s="24">
        <v>1</v>
      </c>
      <c r="AD20" s="24">
        <v>200</v>
      </c>
      <c r="AE20" s="24">
        <v>5</v>
      </c>
      <c r="AF20" s="24">
        <v>436</v>
      </c>
      <c r="AG20" s="24">
        <v>4</v>
      </c>
      <c r="AH20" s="24">
        <v>456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11</v>
      </c>
      <c r="AP20" s="24">
        <v>925</v>
      </c>
      <c r="AQ20" s="24">
        <v>6</v>
      </c>
      <c r="AR20" s="24">
        <v>412</v>
      </c>
    </row>
    <row r="21" spans="1:44" ht="24" customHeight="1">
      <c r="A21" s="137" t="s">
        <v>70</v>
      </c>
      <c r="B21" s="138"/>
      <c r="C21" s="24">
        <v>113</v>
      </c>
      <c r="D21" s="24">
        <v>16240</v>
      </c>
      <c r="E21" s="24">
        <v>3</v>
      </c>
      <c r="F21" s="24">
        <v>225</v>
      </c>
      <c r="G21" s="24">
        <v>1</v>
      </c>
      <c r="H21" s="24">
        <v>1000</v>
      </c>
      <c r="I21" s="24">
        <v>5</v>
      </c>
      <c r="J21" s="24">
        <v>222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4240</v>
      </c>
      <c r="Q21" s="24">
        <v>61</v>
      </c>
      <c r="R21" s="24">
        <v>7720</v>
      </c>
      <c r="S21" s="24">
        <v>0</v>
      </c>
      <c r="T21" s="24">
        <v>0</v>
      </c>
      <c r="U21" s="24">
        <v>13</v>
      </c>
      <c r="V21" s="24">
        <v>1258</v>
      </c>
      <c r="W21" s="137" t="s">
        <v>70</v>
      </c>
      <c r="X21" s="138"/>
      <c r="Y21" s="24">
        <v>3</v>
      </c>
      <c r="Z21" s="24">
        <v>340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410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13</v>
      </c>
      <c r="AP21" s="24">
        <v>692</v>
      </c>
      <c r="AQ21" s="24">
        <v>3</v>
      </c>
      <c r="AR21" s="24">
        <v>133</v>
      </c>
    </row>
    <row r="22" spans="1:44" ht="24" customHeight="1">
      <c r="A22" s="137" t="s">
        <v>71</v>
      </c>
      <c r="B22" s="138"/>
      <c r="C22" s="24">
        <v>121</v>
      </c>
      <c r="D22" s="24">
        <v>22730</v>
      </c>
      <c r="E22" s="24">
        <v>6</v>
      </c>
      <c r="F22" s="24">
        <v>2483</v>
      </c>
      <c r="G22" s="24">
        <v>0</v>
      </c>
      <c r="H22" s="24">
        <v>0</v>
      </c>
      <c r="I22" s="24">
        <v>2</v>
      </c>
      <c r="J22" s="24">
        <v>28</v>
      </c>
      <c r="K22" s="24">
        <v>0</v>
      </c>
      <c r="L22" s="24">
        <v>0</v>
      </c>
      <c r="M22" s="24">
        <v>1</v>
      </c>
      <c r="N22" s="24">
        <v>8</v>
      </c>
      <c r="O22" s="24">
        <v>15</v>
      </c>
      <c r="P22" s="24">
        <v>6146</v>
      </c>
      <c r="Q22" s="24">
        <v>67</v>
      </c>
      <c r="R22" s="24">
        <v>7867</v>
      </c>
      <c r="S22" s="24">
        <v>1</v>
      </c>
      <c r="T22" s="24">
        <v>1500</v>
      </c>
      <c r="U22" s="24">
        <v>16</v>
      </c>
      <c r="V22" s="24">
        <v>1445</v>
      </c>
      <c r="W22" s="137" t="s">
        <v>71</v>
      </c>
      <c r="X22" s="13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600</v>
      </c>
      <c r="AG22" s="24">
        <v>2</v>
      </c>
      <c r="AH22" s="24">
        <v>2200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23</v>
      </c>
      <c r="AQ22" s="24">
        <v>6</v>
      </c>
      <c r="AR22" s="24">
        <v>430</v>
      </c>
    </row>
    <row r="23" spans="1:44" ht="24" customHeight="1">
      <c r="A23" s="137" t="s">
        <v>72</v>
      </c>
      <c r="B23" s="138"/>
      <c r="C23" s="24">
        <v>92</v>
      </c>
      <c r="D23" s="24">
        <v>14062</v>
      </c>
      <c r="E23" s="24">
        <v>3</v>
      </c>
      <c r="F23" s="24">
        <v>330</v>
      </c>
      <c r="G23" s="24">
        <v>0</v>
      </c>
      <c r="H23" s="24">
        <v>0</v>
      </c>
      <c r="I23" s="24">
        <v>4</v>
      </c>
      <c r="J23" s="24">
        <v>1253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2910</v>
      </c>
      <c r="Q23" s="24">
        <v>61</v>
      </c>
      <c r="R23" s="24">
        <v>6956</v>
      </c>
      <c r="S23" s="24">
        <v>0</v>
      </c>
      <c r="T23" s="24">
        <v>0</v>
      </c>
      <c r="U23" s="24">
        <v>4</v>
      </c>
      <c r="V23" s="24">
        <v>1600</v>
      </c>
      <c r="W23" s="137" t="s">
        <v>72</v>
      </c>
      <c r="X23" s="13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345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253</v>
      </c>
      <c r="AQ23" s="24">
        <v>4</v>
      </c>
      <c r="AR23" s="24">
        <v>415</v>
      </c>
    </row>
    <row r="24" spans="1:44" ht="24" customHeight="1">
      <c r="A24" s="137" t="s">
        <v>73</v>
      </c>
      <c r="B24" s="138"/>
      <c r="C24" s="24">
        <v>135</v>
      </c>
      <c r="D24" s="24">
        <v>19044</v>
      </c>
      <c r="E24" s="24">
        <v>5</v>
      </c>
      <c r="F24" s="24">
        <v>588</v>
      </c>
      <c r="G24" s="24">
        <v>0</v>
      </c>
      <c r="H24" s="24">
        <v>0</v>
      </c>
      <c r="I24" s="24">
        <v>3</v>
      </c>
      <c r="J24" s="24">
        <v>107</v>
      </c>
      <c r="K24" s="24">
        <v>0</v>
      </c>
      <c r="L24" s="24">
        <v>0</v>
      </c>
      <c r="M24" s="24">
        <v>2</v>
      </c>
      <c r="N24" s="24">
        <v>300</v>
      </c>
      <c r="O24" s="24">
        <v>8</v>
      </c>
      <c r="P24" s="24">
        <v>1241</v>
      </c>
      <c r="Q24" s="24">
        <v>64</v>
      </c>
      <c r="R24" s="24">
        <v>8985</v>
      </c>
      <c r="S24" s="24">
        <v>2</v>
      </c>
      <c r="T24" s="24">
        <v>400</v>
      </c>
      <c r="U24" s="24">
        <v>22</v>
      </c>
      <c r="V24" s="24">
        <v>2167</v>
      </c>
      <c r="W24" s="137" t="s">
        <v>73</v>
      </c>
      <c r="X24" s="138"/>
      <c r="Y24" s="24">
        <v>6</v>
      </c>
      <c r="Z24" s="24">
        <v>704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5</v>
      </c>
      <c r="AG24" s="24">
        <v>7</v>
      </c>
      <c r="AH24" s="24">
        <v>3640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228</v>
      </c>
      <c r="AQ24" s="24">
        <v>9</v>
      </c>
      <c r="AR24" s="24">
        <v>479</v>
      </c>
    </row>
    <row r="25" spans="1:44" ht="24" customHeight="1">
      <c r="A25" s="137" t="s">
        <v>6</v>
      </c>
      <c r="B25" s="138"/>
      <c r="C25" s="24">
        <v>165</v>
      </c>
      <c r="D25" s="24">
        <v>12487</v>
      </c>
      <c r="E25" s="24">
        <v>4</v>
      </c>
      <c r="F25" s="24">
        <v>256</v>
      </c>
      <c r="G25" s="24">
        <v>0</v>
      </c>
      <c r="H25" s="24">
        <v>0</v>
      </c>
      <c r="I25" s="24">
        <v>11</v>
      </c>
      <c r="J25" s="24">
        <v>976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1200</v>
      </c>
      <c r="Q25" s="24">
        <v>81</v>
      </c>
      <c r="R25" s="24">
        <v>3249</v>
      </c>
      <c r="S25" s="24">
        <v>0</v>
      </c>
      <c r="T25" s="24">
        <v>0</v>
      </c>
      <c r="U25" s="24">
        <v>21</v>
      </c>
      <c r="V25" s="24">
        <v>900</v>
      </c>
      <c r="W25" s="137" t="s">
        <v>6</v>
      </c>
      <c r="X25" s="138"/>
      <c r="Y25" s="24">
        <v>2</v>
      </c>
      <c r="Z25" s="24">
        <v>460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202</v>
      </c>
      <c r="AG25" s="24">
        <v>5</v>
      </c>
      <c r="AH25" s="24">
        <v>3136</v>
      </c>
      <c r="AI25" s="24">
        <v>0</v>
      </c>
      <c r="AJ25" s="24">
        <v>0</v>
      </c>
      <c r="AK25" s="24">
        <v>1</v>
      </c>
      <c r="AL25" s="24">
        <v>240</v>
      </c>
      <c r="AM25" s="24">
        <v>0</v>
      </c>
      <c r="AN25" s="24">
        <v>0</v>
      </c>
      <c r="AO25" s="24">
        <v>15</v>
      </c>
      <c r="AP25" s="24">
        <v>1501</v>
      </c>
      <c r="AQ25" s="24">
        <v>17</v>
      </c>
      <c r="AR25" s="24">
        <v>367</v>
      </c>
    </row>
    <row r="26" spans="1:44" ht="24" customHeight="1">
      <c r="A26" s="137" t="s">
        <v>74</v>
      </c>
      <c r="B26" s="138"/>
      <c r="C26" s="24">
        <v>88</v>
      </c>
      <c r="D26" s="24">
        <v>24382</v>
      </c>
      <c r="E26" s="24">
        <v>1</v>
      </c>
      <c r="F26" s="24">
        <v>200</v>
      </c>
      <c r="G26" s="24">
        <v>0</v>
      </c>
      <c r="H26" s="24">
        <v>0</v>
      </c>
      <c r="I26" s="24">
        <v>2</v>
      </c>
      <c r="J26" s="24">
        <v>249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16183</v>
      </c>
      <c r="Q26" s="24">
        <v>30</v>
      </c>
      <c r="R26" s="24">
        <v>2900</v>
      </c>
      <c r="S26" s="24">
        <v>0</v>
      </c>
      <c r="T26" s="24">
        <v>0</v>
      </c>
      <c r="U26" s="24">
        <v>26</v>
      </c>
      <c r="V26" s="24">
        <v>3119</v>
      </c>
      <c r="W26" s="137" t="s">
        <v>74</v>
      </c>
      <c r="X26" s="138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100</v>
      </c>
      <c r="AE26" s="24">
        <v>1</v>
      </c>
      <c r="AF26" s="24">
        <v>300</v>
      </c>
      <c r="AG26" s="24">
        <v>1</v>
      </c>
      <c r="AH26" s="24">
        <v>200</v>
      </c>
      <c r="AI26" s="24">
        <v>0</v>
      </c>
      <c r="AJ26" s="24">
        <v>0</v>
      </c>
      <c r="AK26" s="24">
        <v>2</v>
      </c>
      <c r="AL26" s="24">
        <v>210</v>
      </c>
      <c r="AM26" s="24">
        <v>0</v>
      </c>
      <c r="AN26" s="24">
        <v>0</v>
      </c>
      <c r="AO26" s="24">
        <v>5</v>
      </c>
      <c r="AP26" s="24">
        <v>705</v>
      </c>
      <c r="AQ26" s="24">
        <v>5</v>
      </c>
      <c r="AR26" s="24">
        <v>216</v>
      </c>
    </row>
    <row r="27" spans="1:44" ht="24" customHeight="1">
      <c r="A27" s="137" t="s">
        <v>75</v>
      </c>
      <c r="B27" s="138"/>
      <c r="C27" s="24">
        <v>23</v>
      </c>
      <c r="D27" s="24">
        <v>1760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25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10</v>
      </c>
      <c r="R27" s="24">
        <v>781</v>
      </c>
      <c r="S27" s="24">
        <v>1</v>
      </c>
      <c r="T27" s="24">
        <v>200</v>
      </c>
      <c r="U27" s="24">
        <v>5</v>
      </c>
      <c r="V27" s="24">
        <v>246</v>
      </c>
      <c r="W27" s="137" t="s">
        <v>75</v>
      </c>
      <c r="X27" s="13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160</v>
      </c>
      <c r="AE27" s="24">
        <v>0</v>
      </c>
      <c r="AF27" s="24">
        <v>0</v>
      </c>
      <c r="AG27" s="24">
        <v>1</v>
      </c>
      <c r="AH27" s="24">
        <v>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345</v>
      </c>
      <c r="AQ27" s="24">
        <v>0</v>
      </c>
      <c r="AR27" s="24">
        <v>0</v>
      </c>
    </row>
    <row r="28" spans="1:44" ht="24" customHeight="1">
      <c r="A28" s="137" t="s">
        <v>76</v>
      </c>
      <c r="B28" s="138"/>
      <c r="C28" s="24">
        <v>62</v>
      </c>
      <c r="D28" s="24">
        <v>9280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920</v>
      </c>
      <c r="Q28" s="24">
        <v>37</v>
      </c>
      <c r="R28" s="24">
        <v>4763</v>
      </c>
      <c r="S28" s="24">
        <v>1</v>
      </c>
      <c r="T28" s="24">
        <v>30</v>
      </c>
      <c r="U28" s="24">
        <v>6</v>
      </c>
      <c r="V28" s="24">
        <v>517</v>
      </c>
      <c r="W28" s="137" t="s">
        <v>76</v>
      </c>
      <c r="X28" s="138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100</v>
      </c>
      <c r="AE28" s="24">
        <v>3</v>
      </c>
      <c r="AF28" s="24">
        <v>1500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210</v>
      </c>
      <c r="AQ28" s="24">
        <v>5</v>
      </c>
      <c r="AR28" s="24">
        <v>440</v>
      </c>
    </row>
    <row r="29" spans="1:44" ht="24" customHeight="1">
      <c r="A29" s="137" t="s">
        <v>77</v>
      </c>
      <c r="B29" s="138"/>
      <c r="C29" s="24">
        <v>80</v>
      </c>
      <c r="D29" s="24">
        <v>14211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450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4637</v>
      </c>
      <c r="Q29" s="24">
        <v>30</v>
      </c>
      <c r="R29" s="24">
        <v>4405</v>
      </c>
      <c r="S29" s="24">
        <v>1</v>
      </c>
      <c r="T29" s="24">
        <v>100</v>
      </c>
      <c r="U29" s="24">
        <v>26</v>
      </c>
      <c r="V29" s="24">
        <v>3146</v>
      </c>
      <c r="W29" s="137" t="s">
        <v>77</v>
      </c>
      <c r="X29" s="13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6</v>
      </c>
      <c r="AP29" s="24">
        <v>640</v>
      </c>
      <c r="AQ29" s="24">
        <v>5</v>
      </c>
      <c r="AR29" s="24">
        <v>833</v>
      </c>
    </row>
    <row r="30" spans="1:44" ht="24" customHeight="1">
      <c r="A30" s="137" t="s">
        <v>78</v>
      </c>
      <c r="B30" s="138"/>
      <c r="C30" s="24">
        <v>64</v>
      </c>
      <c r="D30" s="24">
        <v>6645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80</v>
      </c>
      <c r="K30" s="24">
        <v>0</v>
      </c>
      <c r="L30" s="24">
        <v>0</v>
      </c>
      <c r="M30" s="24">
        <v>1</v>
      </c>
      <c r="N30" s="24">
        <v>200</v>
      </c>
      <c r="O30" s="24">
        <v>3</v>
      </c>
      <c r="P30" s="24">
        <v>1300</v>
      </c>
      <c r="Q30" s="24">
        <v>36</v>
      </c>
      <c r="R30" s="24">
        <v>2841</v>
      </c>
      <c r="S30" s="24">
        <v>0</v>
      </c>
      <c r="T30" s="24">
        <v>0</v>
      </c>
      <c r="U30" s="24">
        <v>13</v>
      </c>
      <c r="V30" s="24">
        <v>890</v>
      </c>
      <c r="W30" s="137" t="s">
        <v>78</v>
      </c>
      <c r="X30" s="138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30</v>
      </c>
      <c r="AE30" s="24">
        <v>1</v>
      </c>
      <c r="AF30" s="24">
        <v>15</v>
      </c>
      <c r="AG30" s="24">
        <v>2</v>
      </c>
      <c r="AH30" s="24">
        <v>1203</v>
      </c>
      <c r="AI30" s="24">
        <v>0</v>
      </c>
      <c r="AJ30" s="24">
        <v>0</v>
      </c>
      <c r="AK30" s="24">
        <v>1</v>
      </c>
      <c r="AL30" s="24">
        <v>60</v>
      </c>
      <c r="AM30" s="24">
        <v>0</v>
      </c>
      <c r="AN30" s="24">
        <v>0</v>
      </c>
      <c r="AO30" s="24">
        <v>2</v>
      </c>
      <c r="AP30" s="24">
        <v>13</v>
      </c>
      <c r="AQ30" s="24">
        <v>3</v>
      </c>
      <c r="AR30" s="24">
        <v>13</v>
      </c>
    </row>
    <row r="31" spans="1:44" ht="24" customHeight="1">
      <c r="A31" s="137" t="s">
        <v>79</v>
      </c>
      <c r="B31" s="138"/>
      <c r="C31" s="24">
        <v>87</v>
      </c>
      <c r="D31" s="24">
        <v>6802</v>
      </c>
      <c r="E31" s="24">
        <v>2</v>
      </c>
      <c r="F31" s="24">
        <v>210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218</v>
      </c>
      <c r="Q31" s="24">
        <v>70</v>
      </c>
      <c r="R31" s="24">
        <v>3774</v>
      </c>
      <c r="S31" s="24">
        <v>0</v>
      </c>
      <c r="T31" s="24">
        <v>0</v>
      </c>
      <c r="U31" s="24">
        <v>7</v>
      </c>
      <c r="V31" s="24">
        <v>1830</v>
      </c>
      <c r="W31" s="137" t="s">
        <v>79</v>
      </c>
      <c r="X31" s="13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360</v>
      </c>
      <c r="AQ31" s="24">
        <v>1</v>
      </c>
      <c r="AR31" s="24">
        <v>10</v>
      </c>
    </row>
    <row r="32" spans="1:44" ht="24" customHeight="1">
      <c r="A32" s="137" t="s">
        <v>80</v>
      </c>
      <c r="B32" s="138"/>
      <c r="C32" s="24">
        <v>79</v>
      </c>
      <c r="D32" s="24">
        <v>5024</v>
      </c>
      <c r="E32" s="24">
        <v>2</v>
      </c>
      <c r="F32" s="24">
        <v>210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</v>
      </c>
      <c r="Q32" s="24">
        <v>68</v>
      </c>
      <c r="R32" s="24">
        <v>3564</v>
      </c>
      <c r="S32" s="24">
        <v>0</v>
      </c>
      <c r="T32" s="24">
        <v>0</v>
      </c>
      <c r="U32" s="24">
        <v>6</v>
      </c>
      <c r="V32" s="24">
        <v>830</v>
      </c>
      <c r="W32" s="137" t="s">
        <v>80</v>
      </c>
      <c r="X32" s="13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3" t="s">
        <v>81</v>
      </c>
      <c r="B33" s="224"/>
      <c r="C33" s="115">
        <v>8</v>
      </c>
      <c r="D33" s="116">
        <v>1778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198</v>
      </c>
      <c r="Q33" s="116">
        <v>2</v>
      </c>
      <c r="R33" s="116">
        <v>210</v>
      </c>
      <c r="S33" s="116">
        <v>0</v>
      </c>
      <c r="T33" s="116">
        <v>0</v>
      </c>
      <c r="U33" s="116">
        <v>1</v>
      </c>
      <c r="V33" s="116">
        <v>1000</v>
      </c>
      <c r="W33" s="223" t="s">
        <v>81</v>
      </c>
      <c r="X33" s="224"/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3</v>
      </c>
      <c r="AP33" s="116">
        <v>360</v>
      </c>
      <c r="AQ33" s="116">
        <v>1</v>
      </c>
      <c r="AR33" s="116">
        <v>10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中華民國113年6月20日編製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1" t="str">
        <f>'2492-00-01'!P34</f>
        <v>中華民國113年6月20日編製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3" customFormat="1" ht="19.5" customHeight="1">
      <c r="A37" s="74" t="s">
        <v>149</v>
      </c>
    </row>
    <row r="38" spans="1:2" s="73" customFormat="1" ht="19.5" customHeight="1">
      <c r="A38" s="74" t="s">
        <v>137</v>
      </c>
      <c r="B38" s="74"/>
    </row>
    <row r="39" spans="1:2" s="73" customFormat="1" ht="15.75">
      <c r="A39" s="74"/>
      <c r="B39" s="73" t="s">
        <v>89</v>
      </c>
    </row>
    <row r="40" ht="15.75">
      <c r="B40" s="87" t="s">
        <v>143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A24:B24"/>
    <mergeCell ref="W24:X24"/>
    <mergeCell ref="A25:B25"/>
    <mergeCell ref="W25:X25"/>
    <mergeCell ref="A22:B22"/>
    <mergeCell ref="W22:X22"/>
    <mergeCell ref="A23:B23"/>
    <mergeCell ref="W23:X23"/>
    <mergeCell ref="A21:B21"/>
    <mergeCell ref="W21:X21"/>
    <mergeCell ref="A18:B18"/>
    <mergeCell ref="W18:X18"/>
    <mergeCell ref="A19:B19"/>
    <mergeCell ref="W19:X19"/>
    <mergeCell ref="W16:X16"/>
    <mergeCell ref="A14:B14"/>
    <mergeCell ref="W14:X14"/>
    <mergeCell ref="A10:B10"/>
    <mergeCell ref="A20:B20"/>
    <mergeCell ref="W20:X20"/>
    <mergeCell ref="W11:X11"/>
    <mergeCell ref="A12:B12"/>
    <mergeCell ref="W12:X12"/>
    <mergeCell ref="A11:B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AE7:AF7"/>
    <mergeCell ref="A9:B9"/>
    <mergeCell ref="W9:X9"/>
    <mergeCell ref="E6:F7"/>
    <mergeCell ref="Y6:Z7"/>
    <mergeCell ref="C6:D7"/>
    <mergeCell ref="W10:X10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G6:AH7"/>
  </mergeCells>
  <printOptions horizontalCentered="1"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5" customWidth="1"/>
    <col min="2" max="2" width="23.00390625" style="65" customWidth="1"/>
    <col min="3" max="3" width="7.625" style="65" customWidth="1"/>
    <col min="4" max="4" width="12.375" style="65" customWidth="1"/>
    <col min="5" max="5" width="8.375" style="65" customWidth="1"/>
    <col min="6" max="6" width="9.625" style="65" customWidth="1"/>
    <col min="7" max="7" width="8.375" style="65" customWidth="1"/>
    <col min="8" max="8" width="11.00390625" style="65" customWidth="1"/>
    <col min="9" max="9" width="8.625" style="65" customWidth="1"/>
    <col min="10" max="10" width="9.875" style="65" customWidth="1"/>
    <col min="11" max="11" width="8.625" style="65" customWidth="1"/>
    <col min="12" max="12" width="11.25390625" style="65" customWidth="1"/>
    <col min="13" max="13" width="8.625" style="65" customWidth="1"/>
    <col min="14" max="14" width="10.375" style="65" customWidth="1"/>
    <col min="15" max="15" width="8.375" style="65" customWidth="1"/>
    <col min="16" max="16" width="10.50390625" style="65" customWidth="1"/>
    <col min="17" max="17" width="8.125" style="65" customWidth="1"/>
    <col min="18" max="18" width="10.75390625" style="65" customWidth="1"/>
    <col min="19" max="19" width="6.50390625" style="65" customWidth="1"/>
    <col min="20" max="20" width="11.50390625" style="65" customWidth="1"/>
    <col min="21" max="21" width="5.50390625" style="65" customWidth="1"/>
    <col min="22" max="22" width="14.625" style="65" customWidth="1"/>
    <col min="23" max="16384" width="9.00390625" style="65" customWidth="1"/>
  </cols>
  <sheetData>
    <row r="1" spans="1:22" ht="16.5" customHeight="1">
      <c r="A1" s="64" t="s">
        <v>90</v>
      </c>
      <c r="B1" s="69"/>
      <c r="D1" s="261"/>
      <c r="E1" s="261"/>
      <c r="F1" s="261"/>
      <c r="G1" s="261"/>
      <c r="H1" s="261"/>
      <c r="S1" s="262" t="s">
        <v>2</v>
      </c>
      <c r="T1" s="263"/>
      <c r="U1" s="284" t="s">
        <v>220</v>
      </c>
      <c r="V1" s="285"/>
    </row>
    <row r="2" spans="1:22" ht="16.5" customHeight="1">
      <c r="A2" s="66" t="s">
        <v>215</v>
      </c>
      <c r="B2" s="131" t="s">
        <v>217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 t="s">
        <v>41</v>
      </c>
      <c r="T2" s="288"/>
      <c r="U2" s="289" t="s">
        <v>110</v>
      </c>
      <c r="V2" s="290"/>
    </row>
    <row r="3" spans="1:22" s="67" customFormat="1" ht="19.5" customHeight="1">
      <c r="A3" s="264" t="s">
        <v>111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19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5:22" s="68" customFormat="1" ht="19.5" customHeight="1">
      <c r="E5" s="266" t="str">
        <f>CONCATENATE('2492-00-02'!K5,"底")</f>
        <v>   中華民國 113年5月底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S5" s="267" t="s">
        <v>130</v>
      </c>
      <c r="T5" s="267"/>
      <c r="U5" s="267"/>
      <c r="V5" s="267"/>
    </row>
    <row r="6" spans="1:22" s="69" customFormat="1" ht="13.5" customHeight="1">
      <c r="A6" s="268" t="s">
        <v>112</v>
      </c>
      <c r="B6" s="269"/>
      <c r="C6" s="274" t="s">
        <v>113</v>
      </c>
      <c r="D6" s="275"/>
      <c r="E6" s="278" t="s">
        <v>114</v>
      </c>
      <c r="F6" s="279"/>
      <c r="G6" s="282" t="s">
        <v>115</v>
      </c>
      <c r="H6" s="283"/>
      <c r="I6" s="282" t="s">
        <v>116</v>
      </c>
      <c r="J6" s="283"/>
      <c r="K6" s="282" t="s">
        <v>117</v>
      </c>
      <c r="L6" s="283"/>
      <c r="M6" s="282" t="s">
        <v>118</v>
      </c>
      <c r="N6" s="283"/>
      <c r="O6" s="282" t="s">
        <v>119</v>
      </c>
      <c r="P6" s="283"/>
      <c r="Q6" s="282" t="s">
        <v>120</v>
      </c>
      <c r="R6" s="283"/>
      <c r="S6" s="282" t="s">
        <v>121</v>
      </c>
      <c r="T6" s="283"/>
      <c r="U6" s="291" t="s">
        <v>122</v>
      </c>
      <c r="V6" s="292"/>
    </row>
    <row r="7" spans="1:22" s="69" customFormat="1" ht="14.25" customHeight="1">
      <c r="A7" s="270"/>
      <c r="B7" s="271"/>
      <c r="C7" s="276"/>
      <c r="D7" s="277"/>
      <c r="E7" s="280"/>
      <c r="F7" s="281"/>
      <c r="G7" s="295" t="s">
        <v>123</v>
      </c>
      <c r="H7" s="296"/>
      <c r="I7" s="295" t="s">
        <v>124</v>
      </c>
      <c r="J7" s="296"/>
      <c r="K7" s="295" t="s">
        <v>125</v>
      </c>
      <c r="L7" s="296"/>
      <c r="M7" s="295" t="s">
        <v>126</v>
      </c>
      <c r="N7" s="296"/>
      <c r="O7" s="295" t="s">
        <v>127</v>
      </c>
      <c r="P7" s="296"/>
      <c r="Q7" s="295" t="s">
        <v>128</v>
      </c>
      <c r="R7" s="296"/>
      <c r="S7" s="295" t="s">
        <v>129</v>
      </c>
      <c r="T7" s="296"/>
      <c r="U7" s="293"/>
      <c r="V7" s="294"/>
    </row>
    <row r="8" spans="1:22" s="69" customFormat="1" ht="17.25" customHeight="1">
      <c r="A8" s="272"/>
      <c r="B8" s="273"/>
      <c r="C8" s="100" t="s">
        <v>23</v>
      </c>
      <c r="D8" s="101" t="s">
        <v>24</v>
      </c>
      <c r="E8" s="102" t="s">
        <v>23</v>
      </c>
      <c r="F8" s="102" t="s">
        <v>24</v>
      </c>
      <c r="G8" s="102" t="s">
        <v>23</v>
      </c>
      <c r="H8" s="102" t="s">
        <v>24</v>
      </c>
      <c r="I8" s="102" t="s">
        <v>23</v>
      </c>
      <c r="J8" s="102" t="s">
        <v>24</v>
      </c>
      <c r="K8" s="102" t="s">
        <v>23</v>
      </c>
      <c r="L8" s="102" t="s">
        <v>24</v>
      </c>
      <c r="M8" s="102" t="s">
        <v>23</v>
      </c>
      <c r="N8" s="102" t="s">
        <v>24</v>
      </c>
      <c r="O8" s="102" t="s">
        <v>23</v>
      </c>
      <c r="P8" s="102" t="s">
        <v>24</v>
      </c>
      <c r="Q8" s="102" t="s">
        <v>23</v>
      </c>
      <c r="R8" s="102" t="s">
        <v>24</v>
      </c>
      <c r="S8" s="102" t="s">
        <v>23</v>
      </c>
      <c r="T8" s="102" t="s">
        <v>24</v>
      </c>
      <c r="U8" s="134" t="s">
        <v>23</v>
      </c>
      <c r="V8" s="133" t="s">
        <v>24</v>
      </c>
    </row>
    <row r="9" spans="1:22" s="69" customFormat="1" ht="18" customHeight="1">
      <c r="A9" s="259" t="s">
        <v>25</v>
      </c>
      <c r="B9" s="260"/>
      <c r="C9" s="108">
        <v>978650</v>
      </c>
      <c r="D9" s="109">
        <v>198205415</v>
      </c>
      <c r="E9" s="110">
        <v>200188</v>
      </c>
      <c r="F9" s="109">
        <v>798390</v>
      </c>
      <c r="G9" s="110">
        <v>192670</v>
      </c>
      <c r="H9" s="109">
        <v>4458891</v>
      </c>
      <c r="I9" s="110">
        <v>99519</v>
      </c>
      <c r="J9" s="109">
        <v>5634243</v>
      </c>
      <c r="K9" s="110">
        <v>430253</v>
      </c>
      <c r="L9" s="109">
        <v>79071553</v>
      </c>
      <c r="M9" s="110">
        <v>11748</v>
      </c>
      <c r="N9" s="109">
        <v>6707444</v>
      </c>
      <c r="O9" s="110">
        <v>38831</v>
      </c>
      <c r="P9" s="109">
        <v>60988558</v>
      </c>
      <c r="Q9" s="110">
        <v>4361</v>
      </c>
      <c r="R9" s="109">
        <v>24058073</v>
      </c>
      <c r="S9" s="110">
        <v>1059</v>
      </c>
      <c r="T9" s="109">
        <v>13822773</v>
      </c>
      <c r="U9" s="110">
        <v>21</v>
      </c>
      <c r="V9" s="109">
        <v>2665489</v>
      </c>
    </row>
    <row r="10" spans="1:22" s="69" customFormat="1" ht="18" customHeight="1">
      <c r="A10" s="70" t="s">
        <v>91</v>
      </c>
      <c r="B10" s="70"/>
      <c r="C10" s="111">
        <v>11461</v>
      </c>
      <c r="D10" s="107">
        <v>3694178</v>
      </c>
      <c r="E10" s="106">
        <v>1210</v>
      </c>
      <c r="F10" s="107">
        <v>4723</v>
      </c>
      <c r="G10" s="106">
        <v>1304</v>
      </c>
      <c r="H10" s="107">
        <v>26828</v>
      </c>
      <c r="I10" s="106">
        <v>1105</v>
      </c>
      <c r="J10" s="107">
        <v>62357</v>
      </c>
      <c r="K10" s="106">
        <v>6889</v>
      </c>
      <c r="L10" s="107">
        <v>1274059</v>
      </c>
      <c r="M10" s="106">
        <v>180</v>
      </c>
      <c r="N10" s="107">
        <v>103574</v>
      </c>
      <c r="O10" s="106">
        <v>619</v>
      </c>
      <c r="P10" s="107">
        <v>1073424</v>
      </c>
      <c r="Q10" s="106">
        <v>119</v>
      </c>
      <c r="R10" s="107">
        <v>683463</v>
      </c>
      <c r="S10" s="106">
        <v>35</v>
      </c>
      <c r="T10" s="107">
        <v>465750</v>
      </c>
      <c r="U10" s="106">
        <v>0</v>
      </c>
      <c r="V10" s="107">
        <v>0</v>
      </c>
    </row>
    <row r="11" spans="1:22" s="69" customFormat="1" ht="18" customHeight="1">
      <c r="A11" s="71" t="s">
        <v>92</v>
      </c>
      <c r="B11" s="70"/>
      <c r="C11" s="111">
        <v>1934</v>
      </c>
      <c r="D11" s="107">
        <v>1141837</v>
      </c>
      <c r="E11" s="106">
        <v>151</v>
      </c>
      <c r="F11" s="107">
        <v>789</v>
      </c>
      <c r="G11" s="106">
        <v>294</v>
      </c>
      <c r="H11" s="107">
        <v>7911</v>
      </c>
      <c r="I11" s="106">
        <v>101</v>
      </c>
      <c r="J11" s="107">
        <v>6108</v>
      </c>
      <c r="K11" s="106">
        <v>1048</v>
      </c>
      <c r="L11" s="107">
        <v>212810</v>
      </c>
      <c r="M11" s="106">
        <v>64</v>
      </c>
      <c r="N11" s="107">
        <v>38420</v>
      </c>
      <c r="O11" s="106">
        <v>206</v>
      </c>
      <c r="P11" s="107">
        <v>350449</v>
      </c>
      <c r="Q11" s="106">
        <v>52</v>
      </c>
      <c r="R11" s="107">
        <v>280095</v>
      </c>
      <c r="S11" s="106">
        <v>18</v>
      </c>
      <c r="T11" s="107">
        <v>245254</v>
      </c>
      <c r="U11" s="106">
        <v>0</v>
      </c>
      <c r="V11" s="107">
        <v>0</v>
      </c>
    </row>
    <row r="12" spans="1:22" s="69" customFormat="1" ht="18" customHeight="1">
      <c r="A12" s="71" t="s">
        <v>93</v>
      </c>
      <c r="B12" s="70"/>
      <c r="C12" s="111">
        <v>55257</v>
      </c>
      <c r="D12" s="107">
        <v>15071188</v>
      </c>
      <c r="E12" s="106">
        <v>12226</v>
      </c>
      <c r="F12" s="107">
        <v>50303</v>
      </c>
      <c r="G12" s="106">
        <v>14039</v>
      </c>
      <c r="H12" s="107">
        <v>348265</v>
      </c>
      <c r="I12" s="106">
        <v>3840</v>
      </c>
      <c r="J12" s="107">
        <v>224661</v>
      </c>
      <c r="K12" s="106">
        <v>20394</v>
      </c>
      <c r="L12" s="107">
        <v>3907552</v>
      </c>
      <c r="M12" s="106">
        <v>1332</v>
      </c>
      <c r="N12" s="107">
        <v>733360</v>
      </c>
      <c r="O12" s="106">
        <v>2721</v>
      </c>
      <c r="P12" s="107">
        <v>4612907</v>
      </c>
      <c r="Q12" s="106">
        <v>561</v>
      </c>
      <c r="R12" s="107">
        <v>3095678</v>
      </c>
      <c r="S12" s="106">
        <v>140</v>
      </c>
      <c r="T12" s="107">
        <v>1756463</v>
      </c>
      <c r="U12" s="106">
        <v>4</v>
      </c>
      <c r="V12" s="107">
        <v>342000</v>
      </c>
    </row>
    <row r="13" spans="1:22" s="69" customFormat="1" ht="18" customHeight="1">
      <c r="A13" s="71" t="s">
        <v>94</v>
      </c>
      <c r="B13" s="70"/>
      <c r="C13" s="111">
        <v>940</v>
      </c>
      <c r="D13" s="107">
        <v>517349</v>
      </c>
      <c r="E13" s="106">
        <v>18</v>
      </c>
      <c r="F13" s="107">
        <v>65</v>
      </c>
      <c r="G13" s="106">
        <v>34</v>
      </c>
      <c r="H13" s="107">
        <v>794</v>
      </c>
      <c r="I13" s="106">
        <v>27</v>
      </c>
      <c r="J13" s="107">
        <v>1470</v>
      </c>
      <c r="K13" s="106">
        <v>732</v>
      </c>
      <c r="L13" s="107">
        <v>140265</v>
      </c>
      <c r="M13" s="106">
        <v>29</v>
      </c>
      <c r="N13" s="107">
        <v>17705</v>
      </c>
      <c r="O13" s="106">
        <v>78</v>
      </c>
      <c r="P13" s="107">
        <v>169361</v>
      </c>
      <c r="Q13" s="106">
        <v>12</v>
      </c>
      <c r="R13" s="107">
        <v>67500</v>
      </c>
      <c r="S13" s="106">
        <v>10</v>
      </c>
      <c r="T13" s="107">
        <v>120190</v>
      </c>
      <c r="U13" s="106">
        <v>0</v>
      </c>
      <c r="V13" s="107">
        <v>0</v>
      </c>
    </row>
    <row r="14" spans="1:22" s="69" customFormat="1" ht="18" customHeight="1">
      <c r="A14" s="71" t="s">
        <v>95</v>
      </c>
      <c r="B14" s="70"/>
      <c r="C14" s="111">
        <v>3991</v>
      </c>
      <c r="D14" s="107">
        <v>1777111</v>
      </c>
      <c r="E14" s="106">
        <v>307</v>
      </c>
      <c r="F14" s="107">
        <v>1319</v>
      </c>
      <c r="G14" s="106">
        <v>479</v>
      </c>
      <c r="H14" s="107">
        <v>10807</v>
      </c>
      <c r="I14" s="106">
        <v>340</v>
      </c>
      <c r="J14" s="107">
        <v>19002</v>
      </c>
      <c r="K14" s="106">
        <v>2345</v>
      </c>
      <c r="L14" s="107">
        <v>470421</v>
      </c>
      <c r="M14" s="106">
        <v>63</v>
      </c>
      <c r="N14" s="107">
        <v>34479</v>
      </c>
      <c r="O14" s="106">
        <v>348</v>
      </c>
      <c r="P14" s="107">
        <v>563828</v>
      </c>
      <c r="Q14" s="106">
        <v>97</v>
      </c>
      <c r="R14" s="107">
        <v>507455</v>
      </c>
      <c r="S14" s="106">
        <v>12</v>
      </c>
      <c r="T14" s="107">
        <v>169800</v>
      </c>
      <c r="U14" s="106">
        <v>0</v>
      </c>
      <c r="V14" s="107">
        <v>0</v>
      </c>
    </row>
    <row r="15" spans="1:22" s="69" customFormat="1" ht="18" customHeight="1">
      <c r="A15" s="71" t="s">
        <v>151</v>
      </c>
      <c r="B15" s="70"/>
      <c r="C15" s="111">
        <v>96927</v>
      </c>
      <c r="D15" s="107">
        <v>42972057</v>
      </c>
      <c r="E15" s="106">
        <v>2316</v>
      </c>
      <c r="F15" s="107">
        <v>10868</v>
      </c>
      <c r="G15" s="106">
        <v>5503</v>
      </c>
      <c r="H15" s="107">
        <v>143901</v>
      </c>
      <c r="I15" s="106">
        <v>4057</v>
      </c>
      <c r="J15" s="107">
        <v>230024</v>
      </c>
      <c r="K15" s="106">
        <v>69367</v>
      </c>
      <c r="L15" s="107">
        <v>14005675</v>
      </c>
      <c r="M15" s="106">
        <v>2475</v>
      </c>
      <c r="N15" s="107">
        <v>1457137</v>
      </c>
      <c r="O15" s="106">
        <v>12022</v>
      </c>
      <c r="P15" s="107">
        <v>18244566</v>
      </c>
      <c r="Q15" s="106">
        <v>936</v>
      </c>
      <c r="R15" s="107">
        <v>5293322</v>
      </c>
      <c r="S15" s="106">
        <v>243</v>
      </c>
      <c r="T15" s="107">
        <v>3117564</v>
      </c>
      <c r="U15" s="106">
        <v>8</v>
      </c>
      <c r="V15" s="107">
        <v>469000</v>
      </c>
    </row>
    <row r="16" spans="1:22" s="69" customFormat="1" ht="18" customHeight="1">
      <c r="A16" s="71" t="s">
        <v>96</v>
      </c>
      <c r="B16" s="70"/>
      <c r="C16" s="111">
        <v>514763</v>
      </c>
      <c r="D16" s="107">
        <v>83821081</v>
      </c>
      <c r="E16" s="106">
        <v>131456</v>
      </c>
      <c r="F16" s="107">
        <v>533093</v>
      </c>
      <c r="G16" s="106">
        <v>105893</v>
      </c>
      <c r="H16" s="107">
        <v>2358622</v>
      </c>
      <c r="I16" s="106">
        <v>50955</v>
      </c>
      <c r="J16" s="107">
        <v>2888432</v>
      </c>
      <c r="K16" s="106">
        <v>204199</v>
      </c>
      <c r="L16" s="107">
        <v>37422043</v>
      </c>
      <c r="M16" s="106">
        <v>5276</v>
      </c>
      <c r="N16" s="107">
        <v>2959824</v>
      </c>
      <c r="O16" s="106">
        <v>14865</v>
      </c>
      <c r="P16" s="107">
        <v>23530233</v>
      </c>
      <c r="Q16" s="106">
        <v>1780</v>
      </c>
      <c r="R16" s="107">
        <v>9699267</v>
      </c>
      <c r="S16" s="106">
        <v>337</v>
      </c>
      <c r="T16" s="107">
        <v>4270679</v>
      </c>
      <c r="U16" s="106">
        <v>2</v>
      </c>
      <c r="V16" s="107">
        <v>158889</v>
      </c>
    </row>
    <row r="17" spans="1:22" s="69" customFormat="1" ht="18" customHeight="1">
      <c r="A17" s="71" t="s">
        <v>97</v>
      </c>
      <c r="B17" s="70"/>
      <c r="C17" s="111">
        <v>25905</v>
      </c>
      <c r="D17" s="107">
        <v>5874604</v>
      </c>
      <c r="E17" s="106">
        <v>717</v>
      </c>
      <c r="F17" s="107">
        <v>2905</v>
      </c>
      <c r="G17" s="106">
        <v>21089</v>
      </c>
      <c r="H17" s="107">
        <v>636192</v>
      </c>
      <c r="I17" s="106">
        <v>479</v>
      </c>
      <c r="J17" s="107">
        <v>28060</v>
      </c>
      <c r="K17" s="106">
        <v>2266</v>
      </c>
      <c r="L17" s="107">
        <v>434873</v>
      </c>
      <c r="M17" s="106">
        <v>224</v>
      </c>
      <c r="N17" s="107">
        <v>137089</v>
      </c>
      <c r="O17" s="106">
        <v>761</v>
      </c>
      <c r="P17" s="107">
        <v>1418166</v>
      </c>
      <c r="Q17" s="106">
        <v>230</v>
      </c>
      <c r="R17" s="107">
        <v>1312629</v>
      </c>
      <c r="S17" s="106">
        <v>139</v>
      </c>
      <c r="T17" s="107">
        <v>1904690</v>
      </c>
      <c r="U17" s="106">
        <v>0</v>
      </c>
      <c r="V17" s="107">
        <v>0</v>
      </c>
    </row>
    <row r="18" spans="1:22" s="69" customFormat="1" ht="18" customHeight="1">
      <c r="A18" s="71" t="s">
        <v>98</v>
      </c>
      <c r="B18" s="70"/>
      <c r="C18" s="111">
        <v>104189</v>
      </c>
      <c r="D18" s="107">
        <v>13799990</v>
      </c>
      <c r="E18" s="106">
        <v>15961</v>
      </c>
      <c r="F18" s="107">
        <v>64191</v>
      </c>
      <c r="G18" s="106">
        <v>17262</v>
      </c>
      <c r="H18" s="107">
        <v>349058</v>
      </c>
      <c r="I18" s="106">
        <v>17588</v>
      </c>
      <c r="J18" s="107">
        <v>998044</v>
      </c>
      <c r="K18" s="106">
        <v>51160</v>
      </c>
      <c r="L18" s="107">
        <v>8417664</v>
      </c>
      <c r="M18" s="106">
        <v>534</v>
      </c>
      <c r="N18" s="107">
        <v>318072</v>
      </c>
      <c r="O18" s="106">
        <v>1522</v>
      </c>
      <c r="P18" s="107">
        <v>2344480</v>
      </c>
      <c r="Q18" s="106">
        <v>124</v>
      </c>
      <c r="R18" s="107">
        <v>677892</v>
      </c>
      <c r="S18" s="106">
        <v>37</v>
      </c>
      <c r="T18" s="107">
        <v>560588</v>
      </c>
      <c r="U18" s="106">
        <v>1</v>
      </c>
      <c r="V18" s="107">
        <v>70000</v>
      </c>
    </row>
    <row r="19" spans="1:22" s="69" customFormat="1" ht="18" customHeight="1">
      <c r="A19" s="136" t="s">
        <v>222</v>
      </c>
      <c r="B19" s="70"/>
      <c r="C19" s="111">
        <v>6771</v>
      </c>
      <c r="D19" s="107">
        <v>1810486</v>
      </c>
      <c r="E19" s="106">
        <v>440</v>
      </c>
      <c r="F19" s="107">
        <v>1832</v>
      </c>
      <c r="G19" s="106">
        <v>866</v>
      </c>
      <c r="H19" s="107">
        <v>17286</v>
      </c>
      <c r="I19" s="106">
        <v>742</v>
      </c>
      <c r="J19" s="107">
        <v>41464</v>
      </c>
      <c r="K19" s="106">
        <v>4182</v>
      </c>
      <c r="L19" s="107">
        <v>898227</v>
      </c>
      <c r="M19" s="106">
        <v>189</v>
      </c>
      <c r="N19" s="107">
        <v>103012</v>
      </c>
      <c r="O19" s="106">
        <v>311</v>
      </c>
      <c r="P19" s="107">
        <v>482064</v>
      </c>
      <c r="Q19" s="106">
        <v>38</v>
      </c>
      <c r="R19" s="107">
        <v>202603</v>
      </c>
      <c r="S19" s="106">
        <v>3</v>
      </c>
      <c r="T19" s="107">
        <v>64000</v>
      </c>
      <c r="U19" s="106">
        <v>0</v>
      </c>
      <c r="V19" s="107">
        <v>0</v>
      </c>
    </row>
    <row r="20" spans="1:22" s="69" customFormat="1" ht="18" customHeight="1">
      <c r="A20" s="71" t="s">
        <v>99</v>
      </c>
      <c r="B20" s="70"/>
      <c r="C20" s="111">
        <v>3159</v>
      </c>
      <c r="D20" s="107">
        <v>4716248</v>
      </c>
      <c r="E20" s="106">
        <v>47</v>
      </c>
      <c r="F20" s="107">
        <v>181</v>
      </c>
      <c r="G20" s="106">
        <v>216</v>
      </c>
      <c r="H20" s="107">
        <v>5354</v>
      </c>
      <c r="I20" s="106">
        <v>82</v>
      </c>
      <c r="J20" s="107">
        <v>4631</v>
      </c>
      <c r="K20" s="106">
        <v>673</v>
      </c>
      <c r="L20" s="107">
        <v>127961</v>
      </c>
      <c r="M20" s="106">
        <v>26</v>
      </c>
      <c r="N20" s="107">
        <v>19889</v>
      </c>
      <c r="O20" s="106">
        <v>2101</v>
      </c>
      <c r="P20" s="107">
        <v>3155737</v>
      </c>
      <c r="Q20" s="106">
        <v>8</v>
      </c>
      <c r="R20" s="107">
        <v>42445</v>
      </c>
      <c r="S20" s="106">
        <v>4</v>
      </c>
      <c r="T20" s="107">
        <v>60050</v>
      </c>
      <c r="U20" s="106">
        <v>2</v>
      </c>
      <c r="V20" s="107">
        <v>1300000</v>
      </c>
    </row>
    <row r="21" spans="1:22" s="69" customFormat="1" ht="18" customHeight="1">
      <c r="A21" s="71" t="s">
        <v>100</v>
      </c>
      <c r="B21" s="70"/>
      <c r="C21" s="111">
        <v>4461</v>
      </c>
      <c r="D21" s="107">
        <v>1124293</v>
      </c>
      <c r="E21" s="106">
        <v>198</v>
      </c>
      <c r="F21" s="107">
        <v>846</v>
      </c>
      <c r="G21" s="106">
        <v>522</v>
      </c>
      <c r="H21" s="107">
        <v>11236</v>
      </c>
      <c r="I21" s="106">
        <v>370</v>
      </c>
      <c r="J21" s="107">
        <v>20912</v>
      </c>
      <c r="K21" s="106">
        <v>3156</v>
      </c>
      <c r="L21" s="107">
        <v>603511</v>
      </c>
      <c r="M21" s="106">
        <v>64</v>
      </c>
      <c r="N21" s="107">
        <v>35896</v>
      </c>
      <c r="O21" s="106">
        <v>119</v>
      </c>
      <c r="P21" s="107">
        <v>192700</v>
      </c>
      <c r="Q21" s="106">
        <v>23</v>
      </c>
      <c r="R21" s="107">
        <v>131923</v>
      </c>
      <c r="S21" s="106">
        <v>9</v>
      </c>
      <c r="T21" s="107">
        <v>127269</v>
      </c>
      <c r="U21" s="106">
        <v>0</v>
      </c>
      <c r="V21" s="107">
        <v>0</v>
      </c>
    </row>
    <row r="22" spans="1:22" s="69" customFormat="1" ht="18" customHeight="1">
      <c r="A22" s="71" t="s">
        <v>101</v>
      </c>
      <c r="B22" s="70"/>
      <c r="C22" s="111">
        <v>20515</v>
      </c>
      <c r="D22" s="107">
        <v>4441557</v>
      </c>
      <c r="E22" s="106">
        <v>2744</v>
      </c>
      <c r="F22" s="107">
        <v>10751</v>
      </c>
      <c r="G22" s="106">
        <v>2834</v>
      </c>
      <c r="H22" s="107">
        <v>61956</v>
      </c>
      <c r="I22" s="106">
        <v>2136</v>
      </c>
      <c r="J22" s="107">
        <v>118570</v>
      </c>
      <c r="K22" s="106">
        <v>11528</v>
      </c>
      <c r="L22" s="107">
        <v>2122448</v>
      </c>
      <c r="M22" s="106">
        <v>292</v>
      </c>
      <c r="N22" s="107">
        <v>165839</v>
      </c>
      <c r="O22" s="106">
        <v>893</v>
      </c>
      <c r="P22" s="107">
        <v>1346819</v>
      </c>
      <c r="Q22" s="106">
        <v>73</v>
      </c>
      <c r="R22" s="107">
        <v>405774</v>
      </c>
      <c r="S22" s="106">
        <v>15</v>
      </c>
      <c r="T22" s="107">
        <v>209400</v>
      </c>
      <c r="U22" s="106">
        <v>0</v>
      </c>
      <c r="V22" s="107">
        <v>0</v>
      </c>
    </row>
    <row r="23" spans="1:22" s="69" customFormat="1" ht="18" customHeight="1">
      <c r="A23" s="71" t="s">
        <v>102</v>
      </c>
      <c r="B23" s="70"/>
      <c r="C23" s="111">
        <v>29335</v>
      </c>
      <c r="D23" s="107">
        <v>7074862</v>
      </c>
      <c r="E23" s="106">
        <v>3369</v>
      </c>
      <c r="F23" s="107">
        <v>13857</v>
      </c>
      <c r="G23" s="106">
        <v>6136</v>
      </c>
      <c r="H23" s="107">
        <v>153672</v>
      </c>
      <c r="I23" s="106">
        <v>3151</v>
      </c>
      <c r="J23" s="107">
        <v>176478</v>
      </c>
      <c r="K23" s="106">
        <v>14782</v>
      </c>
      <c r="L23" s="107">
        <v>2813527</v>
      </c>
      <c r="M23" s="106">
        <v>406</v>
      </c>
      <c r="N23" s="107">
        <v>235445</v>
      </c>
      <c r="O23" s="106">
        <v>1229</v>
      </c>
      <c r="P23" s="107">
        <v>1932446</v>
      </c>
      <c r="Q23" s="106">
        <v>225</v>
      </c>
      <c r="R23" s="107">
        <v>1207692</v>
      </c>
      <c r="S23" s="106">
        <v>36</v>
      </c>
      <c r="T23" s="107">
        <v>491745</v>
      </c>
      <c r="U23" s="106">
        <v>1</v>
      </c>
      <c r="V23" s="107">
        <v>50000</v>
      </c>
    </row>
    <row r="24" spans="1:22" s="69" customFormat="1" ht="18" customHeight="1">
      <c r="A24" s="71" t="s">
        <v>103</v>
      </c>
      <c r="B24" s="99"/>
      <c r="C24" s="111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</row>
    <row r="25" spans="1:22" s="69" customFormat="1" ht="18" customHeight="1">
      <c r="A25" s="71" t="s">
        <v>155</v>
      </c>
      <c r="B25" s="70"/>
      <c r="C25" s="111">
        <v>2208</v>
      </c>
      <c r="D25" s="107">
        <v>313650</v>
      </c>
      <c r="E25" s="106">
        <v>87</v>
      </c>
      <c r="F25" s="107">
        <v>361</v>
      </c>
      <c r="G25" s="106">
        <v>261</v>
      </c>
      <c r="H25" s="107">
        <v>4600</v>
      </c>
      <c r="I25" s="106">
        <v>482</v>
      </c>
      <c r="J25" s="107">
        <v>26003</v>
      </c>
      <c r="K25" s="106">
        <v>1340</v>
      </c>
      <c r="L25" s="107">
        <v>232460</v>
      </c>
      <c r="M25" s="106">
        <v>14</v>
      </c>
      <c r="N25" s="107">
        <v>8985</v>
      </c>
      <c r="O25" s="106">
        <v>22</v>
      </c>
      <c r="P25" s="107">
        <v>31240</v>
      </c>
      <c r="Q25" s="106">
        <v>2</v>
      </c>
      <c r="R25" s="107">
        <v>10000</v>
      </c>
      <c r="S25" s="106">
        <v>0</v>
      </c>
      <c r="T25" s="107">
        <v>0</v>
      </c>
      <c r="U25" s="106">
        <v>0</v>
      </c>
      <c r="V25" s="107">
        <v>0</v>
      </c>
    </row>
    <row r="26" spans="1:22" s="69" customFormat="1" ht="18" customHeight="1">
      <c r="A26" s="71" t="s">
        <v>104</v>
      </c>
      <c r="B26" s="70"/>
      <c r="C26" s="111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</row>
    <row r="27" spans="1:22" s="69" customFormat="1" ht="18" customHeight="1">
      <c r="A27" s="71" t="s">
        <v>105</v>
      </c>
      <c r="B27" s="70"/>
      <c r="C27" s="111">
        <v>25646</v>
      </c>
      <c r="D27" s="107">
        <v>3338003</v>
      </c>
      <c r="E27" s="106">
        <v>3615</v>
      </c>
      <c r="F27" s="107">
        <v>13901</v>
      </c>
      <c r="G27" s="106">
        <v>3808</v>
      </c>
      <c r="H27" s="107">
        <v>69678</v>
      </c>
      <c r="I27" s="106">
        <v>5738</v>
      </c>
      <c r="J27" s="107">
        <v>316019</v>
      </c>
      <c r="K27" s="106">
        <v>11968</v>
      </c>
      <c r="L27" s="107">
        <v>1923631</v>
      </c>
      <c r="M27" s="106">
        <v>214</v>
      </c>
      <c r="N27" s="107">
        <v>115697</v>
      </c>
      <c r="O27" s="106">
        <v>260</v>
      </c>
      <c r="P27" s="107">
        <v>433189</v>
      </c>
      <c r="Q27" s="106">
        <v>33</v>
      </c>
      <c r="R27" s="107">
        <v>170160</v>
      </c>
      <c r="S27" s="106">
        <v>8</v>
      </c>
      <c r="T27" s="107">
        <v>110127</v>
      </c>
      <c r="U27" s="106">
        <v>2</v>
      </c>
      <c r="V27" s="107">
        <v>185600</v>
      </c>
    </row>
    <row r="28" spans="1:22" s="69" customFormat="1" ht="18" customHeight="1">
      <c r="A28" s="119" t="s">
        <v>106</v>
      </c>
      <c r="B28" s="120"/>
      <c r="C28" s="112">
        <v>71188</v>
      </c>
      <c r="D28" s="113">
        <v>6716920</v>
      </c>
      <c r="E28" s="114">
        <v>25326</v>
      </c>
      <c r="F28" s="113">
        <v>88404</v>
      </c>
      <c r="G28" s="114">
        <v>12130</v>
      </c>
      <c r="H28" s="113">
        <v>252730</v>
      </c>
      <c r="I28" s="114">
        <v>8326</v>
      </c>
      <c r="J28" s="113">
        <v>472009</v>
      </c>
      <c r="K28" s="114">
        <v>24224</v>
      </c>
      <c r="L28" s="113">
        <v>4064427</v>
      </c>
      <c r="M28" s="114">
        <v>366</v>
      </c>
      <c r="N28" s="113">
        <v>223021</v>
      </c>
      <c r="O28" s="114">
        <v>754</v>
      </c>
      <c r="P28" s="113">
        <v>1106948</v>
      </c>
      <c r="Q28" s="114">
        <v>48</v>
      </c>
      <c r="R28" s="113">
        <v>270176</v>
      </c>
      <c r="S28" s="114">
        <v>13</v>
      </c>
      <c r="T28" s="113">
        <v>149205</v>
      </c>
      <c r="U28" s="114">
        <v>1</v>
      </c>
      <c r="V28" s="113">
        <v>90000</v>
      </c>
    </row>
    <row r="29" spans="1:22" s="77" customFormat="1" ht="16.5" customHeight="1">
      <c r="A29" s="103" t="s">
        <v>107</v>
      </c>
      <c r="B29" s="103"/>
      <c r="C29" s="103"/>
      <c r="D29" s="104" t="s">
        <v>1</v>
      </c>
      <c r="E29" s="103"/>
      <c r="F29" s="103"/>
      <c r="G29" s="103"/>
      <c r="H29" s="103"/>
      <c r="I29" s="104" t="s">
        <v>108</v>
      </c>
      <c r="J29" s="103"/>
      <c r="K29" s="103"/>
      <c r="L29" s="104"/>
      <c r="M29" s="104"/>
      <c r="N29" s="103"/>
      <c r="O29" s="103" t="s">
        <v>109</v>
      </c>
      <c r="P29" s="103"/>
      <c r="Q29" s="104"/>
      <c r="R29" s="103"/>
      <c r="S29" s="103"/>
      <c r="T29" s="103"/>
      <c r="U29" s="103"/>
      <c r="V29" s="105"/>
    </row>
    <row r="30" spans="9:22" s="77" customFormat="1" ht="16.5" customHeight="1">
      <c r="I30" s="77" t="s">
        <v>0</v>
      </c>
      <c r="V30" s="78"/>
    </row>
    <row r="31" s="77" customFormat="1" ht="16.5" customHeight="1">
      <c r="V31" s="78"/>
    </row>
    <row r="32" spans="1:22" s="77" customFormat="1" ht="15.75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98" customFormat="1" ht="15.75">
      <c r="A33" s="95" t="s">
        <v>156</v>
      </c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2023-12-22T07:42:20Z</cp:lastPrinted>
  <dcterms:created xsi:type="dcterms:W3CDTF">1999-07-27T01:45:40Z</dcterms:created>
  <dcterms:modified xsi:type="dcterms:W3CDTF">2024-06-24T08:35:50Z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