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各年度_(97-112)" sheetId="1" r:id="rId1"/>
    <sheet name="112年" sheetId="2" r:id="rId2"/>
    <sheet name="111年" sheetId="3" r:id="rId3"/>
    <sheet name="110年" sheetId="4" r:id="rId4"/>
    <sheet name="109年" sheetId="5" r:id="rId5"/>
    <sheet name="108年" sheetId="6" r:id="rId6"/>
    <sheet name="107年" sheetId="7" r:id="rId7"/>
    <sheet name="106年" sheetId="8" r:id="rId8"/>
    <sheet name="105年" sheetId="9" r:id="rId9"/>
    <sheet name="104年" sheetId="10" r:id="rId10"/>
    <sheet name="103年" sheetId="11" r:id="rId11"/>
    <sheet name="102年" sheetId="12" r:id="rId12"/>
    <sheet name="101年" sheetId="13" r:id="rId13"/>
    <sheet name="100年" sheetId="14" r:id="rId14"/>
    <sheet name="99年" sheetId="15" r:id="rId15"/>
    <sheet name="98年" sheetId="16" r:id="rId16"/>
    <sheet name="97年" sheetId="17" r:id="rId17"/>
  </sheets>
  <definedNames>
    <definedName name="_xlnm.Print_Area" localSheetId="13">'100年'!$A$1:$I$6</definedName>
    <definedName name="_xlnm.Print_Area" localSheetId="12">'101年'!$A$1:$I$6</definedName>
    <definedName name="_xlnm.Print_Area" localSheetId="11">'102年'!$A$1:$I$6</definedName>
    <definedName name="_xlnm.Print_Area" localSheetId="10">'103年'!$A$1:$I$6</definedName>
    <definedName name="_xlnm.Print_Area" localSheetId="9">'104年'!$A$1:$I$6</definedName>
    <definedName name="_xlnm.Print_Area" localSheetId="8">'105年'!$A$1:$I$6</definedName>
    <definedName name="_xlnm.Print_Area" localSheetId="7">'106年'!$A$1:$I$6</definedName>
    <definedName name="_xlnm.Print_Area" localSheetId="6">'107年'!$A$1:$I$6</definedName>
    <definedName name="_xlnm.Print_Area" localSheetId="5">'108年'!$A$1:$I$6</definedName>
    <definedName name="_xlnm.Print_Area" localSheetId="4">'109年'!$A$1:$I$6</definedName>
    <definedName name="_xlnm.Print_Area" localSheetId="3">'110年'!$A$1:$I$6</definedName>
    <definedName name="_xlnm.Print_Area" localSheetId="2">'111年'!$A$1:$I$6</definedName>
    <definedName name="_xlnm.Print_Area" localSheetId="1">'112年'!$A$1:$I$6</definedName>
    <definedName name="_xlnm.Print_Area" localSheetId="16">'97年'!$A$1:$I$6</definedName>
    <definedName name="_xlnm.Print_Area" localSheetId="15">'98年'!$A$1:$I$6</definedName>
    <definedName name="_xlnm.Print_Area" localSheetId="14">'99年'!$A$1:$I$6</definedName>
    <definedName name="_xlnm.Print_Area" localSheetId="0">'各年度_(97-112)'!$A$1:$I$50</definedName>
    <definedName name="_xlnm.Print_Titles" localSheetId="0">'各年度_(97-112)'!$2:$2</definedName>
  </definedName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5" i="3" l="1"/>
  <c r="E4" i="3"/>
  <c r="E5" i="2"/>
  <c r="E4" i="2"/>
  <c r="D50" i="1"/>
  <c r="D49" i="1"/>
</calcChain>
</file>

<file path=xl/sharedStrings.xml><?xml version="1.0" encoding="utf-8"?>
<sst xmlns="http://schemas.openxmlformats.org/spreadsheetml/2006/main" count="315" uniqueCount="14">
  <si>
    <t>取得專利師資格者性別統計表</t>
  </si>
  <si>
    <t>年度</t>
  </si>
  <si>
    <t>項目</t>
  </si>
  <si>
    <t>性別</t>
  </si>
  <si>
    <t>人數</t>
  </si>
  <si>
    <t>占當年度總人數比例</t>
  </si>
  <si>
    <r>
      <rPr>
        <sz val="12"/>
        <color rgb="FF000000"/>
        <rFont val="標楷體"/>
        <family val="4"/>
        <charset val="136"/>
      </rPr>
      <t>21-30</t>
    </r>
    <r>
      <rPr>
        <sz val="12"/>
        <color rgb="FF000000"/>
        <rFont val="標楷體"/>
        <charset val="136"/>
      </rPr>
      <t>歲</t>
    </r>
  </si>
  <si>
    <r>
      <rPr>
        <sz val="12"/>
        <color rgb="FF000000"/>
        <rFont val="標楷體"/>
        <family val="4"/>
        <charset val="136"/>
      </rPr>
      <t>31-40</t>
    </r>
    <r>
      <rPr>
        <sz val="12"/>
        <color rgb="FF000000"/>
        <rFont val="標楷體"/>
        <charset val="136"/>
      </rPr>
      <t>歲</t>
    </r>
  </si>
  <si>
    <r>
      <rPr>
        <sz val="12"/>
        <color rgb="FF000000"/>
        <rFont val="標楷體"/>
        <family val="4"/>
        <charset val="136"/>
      </rPr>
      <t>41-50</t>
    </r>
    <r>
      <rPr>
        <sz val="12"/>
        <color rgb="FF000000"/>
        <rFont val="標楷體"/>
        <charset val="136"/>
      </rPr>
      <t>歲</t>
    </r>
  </si>
  <si>
    <r>
      <rPr>
        <sz val="12"/>
        <color rgb="FF000000"/>
        <rFont val="標楷體"/>
        <family val="4"/>
        <charset val="136"/>
      </rPr>
      <t>51</t>
    </r>
    <r>
      <rPr>
        <sz val="12"/>
        <color rgb="FF000000"/>
        <rFont val="標楷體"/>
        <charset val="136"/>
      </rPr>
      <t>歲以上</t>
    </r>
  </si>
  <si>
    <t>合計</t>
  </si>
  <si>
    <t>男性</t>
  </si>
  <si>
    <t>女性</t>
  </si>
  <si>
    <t>資料來源：經濟部智慧財產局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</si>
</sst>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\ "/>
  </numFmts>
  <fonts count="7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b/>
      <sz val="14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2"/>
      <color rgb="FF000000"/>
      <name val="Arial"/>
      <family val="2"/>
      <charset val="136"/>
    </font>
    <font>
      <sz val="12"/>
      <color rgb="FF000000"/>
      <name val="Arial Unicode MS"/>
      <family val="2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0" fontId="1" fillId="0" borderId="0" xfId="0" applyFont="1"/>
    <xf numFmtId="176" fontId="3" fillId="2" borderId="4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1"/>
  <sheetViews>
    <sheetView tabSelected="1" view="pageBreakPreview" zoomScale="6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4" sqref="N14"/>
    </sheetView>
  </sheetViews>
  <sheetFormatPr defaultColWidth="8.875" defaultRowHeight="16.5" x14ac:dyDescent="0.25"/>
  <cols>
    <col min="1" max="1" width="8" style="5" customWidth="1"/>
    <col min="2" max="2" width="20.625" style="5" customWidth="1"/>
    <col min="3" max="3" width="8" style="5" customWidth="1"/>
    <col min="4" max="4" width="10.25" style="5" customWidth="1"/>
    <col min="5" max="5" width="21.75" style="6" customWidth="1"/>
    <col min="6" max="9" width="11.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24.95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24.95" customHeight="1" x14ac:dyDescent="0.25">
      <c r="A3" s="3">
        <v>97</v>
      </c>
      <c r="B3" s="2" t="s">
        <v>0</v>
      </c>
      <c r="C3" s="7" t="s">
        <v>10</v>
      </c>
      <c r="D3" s="12">
        <v>37</v>
      </c>
      <c r="E3" s="13">
        <v>1</v>
      </c>
      <c r="F3" s="14">
        <v>9</v>
      </c>
      <c r="G3" s="15">
        <v>21</v>
      </c>
      <c r="H3" s="15">
        <v>7</v>
      </c>
      <c r="I3" s="15">
        <v>0</v>
      </c>
    </row>
    <row r="4" spans="1:9" ht="24.95" customHeight="1" x14ac:dyDescent="0.25">
      <c r="A4" s="3"/>
      <c r="B4" s="3"/>
      <c r="C4" s="7" t="s">
        <v>11</v>
      </c>
      <c r="D4" s="12">
        <v>25</v>
      </c>
      <c r="E4" s="16">
        <v>0.67567567567567599</v>
      </c>
      <c r="F4" s="14">
        <v>5</v>
      </c>
      <c r="G4" s="15">
        <v>14</v>
      </c>
      <c r="H4" s="15">
        <v>6</v>
      </c>
      <c r="I4" s="15">
        <v>0</v>
      </c>
    </row>
    <row r="5" spans="1:9" ht="24.95" customHeight="1" x14ac:dyDescent="0.25">
      <c r="A5" s="3"/>
      <c r="B5" s="3"/>
      <c r="C5" s="7" t="s">
        <v>12</v>
      </c>
      <c r="D5" s="12">
        <v>12</v>
      </c>
      <c r="E5" s="16">
        <v>0.32432432432432401</v>
      </c>
      <c r="F5" s="14">
        <v>4</v>
      </c>
      <c r="G5" s="15">
        <v>7</v>
      </c>
      <c r="H5" s="15">
        <v>1</v>
      </c>
      <c r="I5" s="15">
        <v>0</v>
      </c>
    </row>
    <row r="6" spans="1:9" ht="24.95" customHeight="1" x14ac:dyDescent="0.25">
      <c r="A6" s="3">
        <v>98</v>
      </c>
      <c r="B6" s="2" t="s">
        <v>0</v>
      </c>
      <c r="C6" s="7" t="s">
        <v>10</v>
      </c>
      <c r="D6" s="12">
        <v>38</v>
      </c>
      <c r="E6" s="13">
        <v>1</v>
      </c>
      <c r="F6" s="14">
        <v>9</v>
      </c>
      <c r="G6" s="15">
        <v>21</v>
      </c>
      <c r="H6" s="15">
        <v>6</v>
      </c>
      <c r="I6" s="15">
        <v>2</v>
      </c>
    </row>
    <row r="7" spans="1:9" ht="24.95" customHeight="1" x14ac:dyDescent="0.25">
      <c r="A7" s="3"/>
      <c r="B7" s="3"/>
      <c r="C7" s="7" t="s">
        <v>11</v>
      </c>
      <c r="D7" s="12">
        <v>30</v>
      </c>
      <c r="E7" s="16">
        <v>0.78947368421052599</v>
      </c>
      <c r="F7" s="14">
        <v>8</v>
      </c>
      <c r="G7" s="15">
        <v>15</v>
      </c>
      <c r="H7" s="15">
        <v>5</v>
      </c>
      <c r="I7" s="15">
        <v>2</v>
      </c>
    </row>
    <row r="8" spans="1:9" ht="24.95" customHeight="1" x14ac:dyDescent="0.25">
      <c r="A8" s="3"/>
      <c r="B8" s="3"/>
      <c r="C8" s="7" t="s">
        <v>12</v>
      </c>
      <c r="D8" s="12">
        <v>8</v>
      </c>
      <c r="E8" s="16">
        <v>0.21052631578947401</v>
      </c>
      <c r="F8" s="14">
        <v>1</v>
      </c>
      <c r="G8" s="15">
        <v>6</v>
      </c>
      <c r="H8" s="15">
        <v>1</v>
      </c>
      <c r="I8" s="15">
        <v>0</v>
      </c>
    </row>
    <row r="9" spans="1:9" ht="24.95" customHeight="1" x14ac:dyDescent="0.25">
      <c r="A9" s="3">
        <v>99</v>
      </c>
      <c r="B9" s="2" t="s">
        <v>0</v>
      </c>
      <c r="C9" s="7" t="s">
        <v>10</v>
      </c>
      <c r="D9" s="12">
        <v>13</v>
      </c>
      <c r="E9" s="13">
        <v>1</v>
      </c>
      <c r="F9" s="14">
        <v>3</v>
      </c>
      <c r="G9" s="15">
        <v>10</v>
      </c>
      <c r="H9" s="15">
        <v>0</v>
      </c>
      <c r="I9" s="15">
        <v>0</v>
      </c>
    </row>
    <row r="10" spans="1:9" ht="24.95" customHeight="1" x14ac:dyDescent="0.25">
      <c r="A10" s="3"/>
      <c r="B10" s="3"/>
      <c r="C10" s="7" t="s">
        <v>11</v>
      </c>
      <c r="D10" s="12">
        <v>11</v>
      </c>
      <c r="E10" s="16">
        <v>0.84615384615384603</v>
      </c>
      <c r="F10" s="14">
        <v>3</v>
      </c>
      <c r="G10" s="15">
        <v>8</v>
      </c>
      <c r="H10" s="15">
        <v>0</v>
      </c>
      <c r="I10" s="15">
        <v>0</v>
      </c>
    </row>
    <row r="11" spans="1:9" ht="24.95" customHeight="1" x14ac:dyDescent="0.25">
      <c r="A11" s="3"/>
      <c r="B11" s="3"/>
      <c r="C11" s="7" t="s">
        <v>12</v>
      </c>
      <c r="D11" s="12">
        <v>2</v>
      </c>
      <c r="E11" s="16">
        <v>0.15384615384615399</v>
      </c>
      <c r="F11" s="14">
        <v>0</v>
      </c>
      <c r="G11" s="15">
        <v>2</v>
      </c>
      <c r="H11" s="15">
        <v>0</v>
      </c>
      <c r="I11" s="15">
        <v>0</v>
      </c>
    </row>
    <row r="12" spans="1:9" ht="24.95" customHeight="1" x14ac:dyDescent="0.25">
      <c r="A12" s="3">
        <v>100</v>
      </c>
      <c r="B12" s="2" t="s">
        <v>0</v>
      </c>
      <c r="C12" s="7" t="s">
        <v>10</v>
      </c>
      <c r="D12" s="12">
        <v>27</v>
      </c>
      <c r="E12" s="13">
        <v>1</v>
      </c>
      <c r="F12" s="14">
        <v>9</v>
      </c>
      <c r="G12" s="15">
        <v>11</v>
      </c>
      <c r="H12" s="15">
        <v>5</v>
      </c>
      <c r="I12" s="15">
        <v>2</v>
      </c>
    </row>
    <row r="13" spans="1:9" ht="24.95" customHeight="1" x14ac:dyDescent="0.25">
      <c r="A13" s="3"/>
      <c r="B13" s="3"/>
      <c r="C13" s="7" t="s">
        <v>11</v>
      </c>
      <c r="D13" s="12">
        <v>23</v>
      </c>
      <c r="E13" s="16">
        <v>0.85185185185185197</v>
      </c>
      <c r="F13" s="14">
        <v>9</v>
      </c>
      <c r="G13" s="15">
        <v>8</v>
      </c>
      <c r="H13" s="15">
        <v>4</v>
      </c>
      <c r="I13" s="15">
        <v>2</v>
      </c>
    </row>
    <row r="14" spans="1:9" ht="24.95" customHeight="1" x14ac:dyDescent="0.25">
      <c r="A14" s="3"/>
      <c r="B14" s="3"/>
      <c r="C14" s="7" t="s">
        <v>12</v>
      </c>
      <c r="D14" s="12">
        <v>4</v>
      </c>
      <c r="E14" s="16">
        <v>0.148148148148148</v>
      </c>
      <c r="F14" s="14">
        <v>0</v>
      </c>
      <c r="G14" s="15">
        <v>3</v>
      </c>
      <c r="H14" s="15">
        <v>1</v>
      </c>
      <c r="I14" s="15">
        <v>0</v>
      </c>
    </row>
    <row r="15" spans="1:9" ht="24.95" customHeight="1" x14ac:dyDescent="0.25">
      <c r="A15" s="3">
        <v>101</v>
      </c>
      <c r="B15" s="2" t="s">
        <v>0</v>
      </c>
      <c r="C15" s="7" t="s">
        <v>10</v>
      </c>
      <c r="D15" s="12">
        <v>38</v>
      </c>
      <c r="E15" s="13">
        <v>1</v>
      </c>
      <c r="F15" s="14">
        <v>14</v>
      </c>
      <c r="G15" s="15">
        <v>14</v>
      </c>
      <c r="H15" s="15">
        <v>8</v>
      </c>
      <c r="I15" s="15">
        <v>2</v>
      </c>
    </row>
    <row r="16" spans="1:9" ht="24.95" customHeight="1" x14ac:dyDescent="0.25">
      <c r="A16" s="3"/>
      <c r="B16" s="3"/>
      <c r="C16" s="7" t="s">
        <v>11</v>
      </c>
      <c r="D16" s="12">
        <v>28</v>
      </c>
      <c r="E16" s="16">
        <v>0.73684210526315796</v>
      </c>
      <c r="F16" s="14">
        <v>10</v>
      </c>
      <c r="G16" s="15">
        <v>11</v>
      </c>
      <c r="H16" s="15">
        <v>5</v>
      </c>
      <c r="I16" s="15">
        <v>2</v>
      </c>
    </row>
    <row r="17" spans="1:9" ht="24.95" customHeight="1" x14ac:dyDescent="0.25">
      <c r="A17" s="3"/>
      <c r="B17" s="3"/>
      <c r="C17" s="7" t="s">
        <v>12</v>
      </c>
      <c r="D17" s="12">
        <v>10</v>
      </c>
      <c r="E17" s="16">
        <v>0.26315789473684198</v>
      </c>
      <c r="F17" s="14">
        <v>4</v>
      </c>
      <c r="G17" s="15">
        <v>3</v>
      </c>
      <c r="H17" s="15">
        <v>3</v>
      </c>
      <c r="I17" s="15">
        <v>0</v>
      </c>
    </row>
    <row r="18" spans="1:9" ht="24.95" customHeight="1" x14ac:dyDescent="0.25">
      <c r="A18" s="3">
        <v>102</v>
      </c>
      <c r="B18" s="2" t="s">
        <v>0</v>
      </c>
      <c r="C18" s="7" t="s">
        <v>10</v>
      </c>
      <c r="D18" s="12">
        <v>46</v>
      </c>
      <c r="E18" s="13">
        <v>1</v>
      </c>
      <c r="F18" s="14">
        <v>21</v>
      </c>
      <c r="G18" s="15">
        <v>20</v>
      </c>
      <c r="H18" s="15">
        <v>5</v>
      </c>
      <c r="I18" s="15">
        <v>0</v>
      </c>
    </row>
    <row r="19" spans="1:9" ht="24.95" customHeight="1" x14ac:dyDescent="0.25">
      <c r="A19" s="3"/>
      <c r="B19" s="3"/>
      <c r="C19" s="7" t="s">
        <v>11</v>
      </c>
      <c r="D19" s="12">
        <v>32</v>
      </c>
      <c r="E19" s="16">
        <v>0.69565217391304301</v>
      </c>
      <c r="F19" s="14">
        <v>14</v>
      </c>
      <c r="G19" s="15">
        <v>13</v>
      </c>
      <c r="H19" s="15">
        <v>5</v>
      </c>
      <c r="I19" s="15">
        <v>0</v>
      </c>
    </row>
    <row r="20" spans="1:9" ht="24.95" customHeight="1" x14ac:dyDescent="0.25">
      <c r="A20" s="3"/>
      <c r="B20" s="3"/>
      <c r="C20" s="7" t="s">
        <v>12</v>
      </c>
      <c r="D20" s="12">
        <v>14</v>
      </c>
      <c r="E20" s="16">
        <v>0.30434782608695699</v>
      </c>
      <c r="F20" s="14">
        <v>7</v>
      </c>
      <c r="G20" s="15">
        <v>7</v>
      </c>
      <c r="H20" s="15">
        <v>0</v>
      </c>
      <c r="I20" s="15">
        <v>0</v>
      </c>
    </row>
    <row r="21" spans="1:9" ht="24.95" customHeight="1" x14ac:dyDescent="0.25">
      <c r="A21" s="3">
        <v>103</v>
      </c>
      <c r="B21" s="2" t="s">
        <v>0</v>
      </c>
      <c r="C21" s="7" t="s">
        <v>10</v>
      </c>
      <c r="D21" s="12">
        <v>47</v>
      </c>
      <c r="E21" s="13">
        <v>1</v>
      </c>
      <c r="F21" s="14">
        <v>22</v>
      </c>
      <c r="G21" s="15">
        <v>20</v>
      </c>
      <c r="H21" s="15">
        <v>5</v>
      </c>
      <c r="I21" s="15">
        <v>0</v>
      </c>
    </row>
    <row r="22" spans="1:9" ht="24.95" customHeight="1" x14ac:dyDescent="0.25">
      <c r="A22" s="3"/>
      <c r="B22" s="3"/>
      <c r="C22" s="7" t="s">
        <v>11</v>
      </c>
      <c r="D22" s="12">
        <v>31</v>
      </c>
      <c r="E22" s="16">
        <v>0.659574468085106</v>
      </c>
      <c r="F22" s="14">
        <v>14</v>
      </c>
      <c r="G22" s="15">
        <v>13</v>
      </c>
      <c r="H22" s="15">
        <v>4</v>
      </c>
      <c r="I22" s="15">
        <v>0</v>
      </c>
    </row>
    <row r="23" spans="1:9" ht="24.95" customHeight="1" x14ac:dyDescent="0.25">
      <c r="A23" s="3"/>
      <c r="B23" s="3"/>
      <c r="C23" s="7" t="s">
        <v>12</v>
      </c>
      <c r="D23" s="12">
        <v>16</v>
      </c>
      <c r="E23" s="16">
        <v>0.340425531914894</v>
      </c>
      <c r="F23" s="14">
        <v>8</v>
      </c>
      <c r="G23" s="15">
        <v>7</v>
      </c>
      <c r="H23" s="15">
        <v>1</v>
      </c>
      <c r="I23" s="15">
        <v>0</v>
      </c>
    </row>
    <row r="24" spans="1:9" ht="24.95" customHeight="1" x14ac:dyDescent="0.25">
      <c r="A24" s="3">
        <v>104</v>
      </c>
      <c r="B24" s="2" t="s">
        <v>0</v>
      </c>
      <c r="C24" s="7" t="s">
        <v>10</v>
      </c>
      <c r="D24" s="12">
        <v>38</v>
      </c>
      <c r="E24" s="13">
        <v>1</v>
      </c>
      <c r="F24" s="14">
        <v>19</v>
      </c>
      <c r="G24" s="15">
        <v>15</v>
      </c>
      <c r="H24" s="15">
        <v>4</v>
      </c>
      <c r="I24" s="15">
        <v>0</v>
      </c>
    </row>
    <row r="25" spans="1:9" ht="24.95" customHeight="1" x14ac:dyDescent="0.25">
      <c r="A25" s="3"/>
      <c r="B25" s="3"/>
      <c r="C25" s="7" t="s">
        <v>11</v>
      </c>
      <c r="D25" s="12">
        <v>26</v>
      </c>
      <c r="E25" s="16">
        <v>0.68421052631579005</v>
      </c>
      <c r="F25" s="14">
        <v>12</v>
      </c>
      <c r="G25" s="15">
        <v>11</v>
      </c>
      <c r="H25" s="15">
        <v>3</v>
      </c>
      <c r="I25" s="15">
        <v>0</v>
      </c>
    </row>
    <row r="26" spans="1:9" ht="24.95" customHeight="1" x14ac:dyDescent="0.25">
      <c r="A26" s="3"/>
      <c r="B26" s="3"/>
      <c r="C26" s="7" t="s">
        <v>12</v>
      </c>
      <c r="D26" s="12">
        <v>12</v>
      </c>
      <c r="E26" s="16">
        <v>0.31578947368421001</v>
      </c>
      <c r="F26" s="14">
        <v>7</v>
      </c>
      <c r="G26" s="15">
        <v>4</v>
      </c>
      <c r="H26" s="15">
        <v>1</v>
      </c>
      <c r="I26" s="15">
        <v>0</v>
      </c>
    </row>
    <row r="27" spans="1:9" ht="24.95" customHeight="1" x14ac:dyDescent="0.25">
      <c r="A27" s="3">
        <v>105</v>
      </c>
      <c r="B27" s="2" t="s">
        <v>0</v>
      </c>
      <c r="C27" s="7" t="s">
        <v>10</v>
      </c>
      <c r="D27" s="12">
        <v>44</v>
      </c>
      <c r="E27" s="13">
        <v>1</v>
      </c>
      <c r="F27" s="14">
        <v>13</v>
      </c>
      <c r="G27" s="15">
        <v>27</v>
      </c>
      <c r="H27" s="15">
        <v>4</v>
      </c>
      <c r="I27" s="15">
        <v>0</v>
      </c>
    </row>
    <row r="28" spans="1:9" ht="24.95" customHeight="1" x14ac:dyDescent="0.25">
      <c r="A28" s="3"/>
      <c r="B28" s="3"/>
      <c r="C28" s="7" t="s">
        <v>11</v>
      </c>
      <c r="D28" s="12">
        <v>25</v>
      </c>
      <c r="E28" s="16">
        <v>0.56818181818181801</v>
      </c>
      <c r="F28" s="14">
        <v>6</v>
      </c>
      <c r="G28" s="15">
        <v>16</v>
      </c>
      <c r="H28" s="15">
        <v>3</v>
      </c>
      <c r="I28" s="15">
        <v>0</v>
      </c>
    </row>
    <row r="29" spans="1:9" ht="24.95" customHeight="1" x14ac:dyDescent="0.25">
      <c r="A29" s="3"/>
      <c r="B29" s="3"/>
      <c r="C29" s="7" t="s">
        <v>12</v>
      </c>
      <c r="D29" s="12">
        <v>19</v>
      </c>
      <c r="E29" s="16">
        <v>0.43181818181818199</v>
      </c>
      <c r="F29" s="14">
        <v>7</v>
      </c>
      <c r="G29" s="15">
        <v>11</v>
      </c>
      <c r="H29" s="15">
        <v>1</v>
      </c>
      <c r="I29" s="15">
        <v>0</v>
      </c>
    </row>
    <row r="30" spans="1:9" ht="24.95" customHeight="1" x14ac:dyDescent="0.25">
      <c r="A30" s="3">
        <v>106</v>
      </c>
      <c r="B30" s="2" t="s">
        <v>0</v>
      </c>
      <c r="C30" s="7" t="s">
        <v>10</v>
      </c>
      <c r="D30" s="12">
        <v>74</v>
      </c>
      <c r="E30" s="13">
        <v>1</v>
      </c>
      <c r="F30" s="14">
        <v>18</v>
      </c>
      <c r="G30" s="15">
        <v>35</v>
      </c>
      <c r="H30" s="15">
        <v>15</v>
      </c>
      <c r="I30" s="15">
        <v>6</v>
      </c>
    </row>
    <row r="31" spans="1:9" ht="24.95" customHeight="1" x14ac:dyDescent="0.25">
      <c r="A31" s="3"/>
      <c r="B31" s="3"/>
      <c r="C31" s="7" t="s">
        <v>11</v>
      </c>
      <c r="D31" s="12">
        <v>50</v>
      </c>
      <c r="E31" s="16">
        <v>0.67567567567567599</v>
      </c>
      <c r="F31" s="14">
        <v>10</v>
      </c>
      <c r="G31" s="15">
        <v>23</v>
      </c>
      <c r="H31" s="15">
        <v>12</v>
      </c>
      <c r="I31" s="15">
        <v>5</v>
      </c>
    </row>
    <row r="32" spans="1:9" ht="24.95" customHeight="1" x14ac:dyDescent="0.25">
      <c r="A32" s="3"/>
      <c r="B32" s="3"/>
      <c r="C32" s="7" t="s">
        <v>12</v>
      </c>
      <c r="D32" s="12">
        <v>24</v>
      </c>
      <c r="E32" s="16">
        <v>0.32432432432432401</v>
      </c>
      <c r="F32" s="14">
        <v>8</v>
      </c>
      <c r="G32" s="15">
        <v>12</v>
      </c>
      <c r="H32" s="15">
        <v>3</v>
      </c>
      <c r="I32" s="15">
        <v>1</v>
      </c>
    </row>
    <row r="33" spans="1:9" ht="24.95" customHeight="1" x14ac:dyDescent="0.25">
      <c r="A33" s="3">
        <v>107</v>
      </c>
      <c r="B33" s="2" t="s">
        <v>0</v>
      </c>
      <c r="C33" s="7" t="s">
        <v>10</v>
      </c>
      <c r="D33" s="12">
        <v>101</v>
      </c>
      <c r="E33" s="13">
        <v>1</v>
      </c>
      <c r="F33" s="14">
        <v>29</v>
      </c>
      <c r="G33" s="15">
        <v>47</v>
      </c>
      <c r="H33" s="15">
        <v>21</v>
      </c>
      <c r="I33" s="15">
        <v>4</v>
      </c>
    </row>
    <row r="34" spans="1:9" ht="24.95" customHeight="1" x14ac:dyDescent="0.25">
      <c r="A34" s="3"/>
      <c r="B34" s="3"/>
      <c r="C34" s="7" t="s">
        <v>11</v>
      </c>
      <c r="D34" s="12">
        <v>77</v>
      </c>
      <c r="E34" s="16">
        <v>0.76237623762376205</v>
      </c>
      <c r="F34" s="14">
        <v>20</v>
      </c>
      <c r="G34" s="15">
        <v>37</v>
      </c>
      <c r="H34" s="15">
        <v>16</v>
      </c>
      <c r="I34" s="15">
        <v>4</v>
      </c>
    </row>
    <row r="35" spans="1:9" ht="24.95" customHeight="1" x14ac:dyDescent="0.25">
      <c r="A35" s="3"/>
      <c r="B35" s="3"/>
      <c r="C35" s="7" t="s">
        <v>12</v>
      </c>
      <c r="D35" s="12">
        <v>24</v>
      </c>
      <c r="E35" s="16">
        <v>0.237623762376238</v>
      </c>
      <c r="F35" s="14">
        <v>9</v>
      </c>
      <c r="G35" s="15">
        <v>10</v>
      </c>
      <c r="H35" s="15">
        <v>5</v>
      </c>
      <c r="I35" s="15">
        <v>0</v>
      </c>
    </row>
    <row r="36" spans="1:9" ht="24.95" customHeight="1" x14ac:dyDescent="0.25">
      <c r="A36" s="3">
        <v>108</v>
      </c>
      <c r="B36" s="2" t="s">
        <v>0</v>
      </c>
      <c r="C36" s="7" t="s">
        <v>10</v>
      </c>
      <c r="D36" s="12">
        <v>60</v>
      </c>
      <c r="E36" s="13">
        <v>1</v>
      </c>
      <c r="F36" s="14">
        <v>12</v>
      </c>
      <c r="G36" s="15">
        <v>34</v>
      </c>
      <c r="H36" s="15">
        <v>13</v>
      </c>
      <c r="I36" s="15">
        <v>1</v>
      </c>
    </row>
    <row r="37" spans="1:9" ht="24.95" customHeight="1" x14ac:dyDescent="0.25">
      <c r="A37" s="3"/>
      <c r="B37" s="3"/>
      <c r="C37" s="7" t="s">
        <v>11</v>
      </c>
      <c r="D37" s="12">
        <v>37</v>
      </c>
      <c r="E37" s="16">
        <v>0.61666666666666703</v>
      </c>
      <c r="F37" s="14">
        <v>7</v>
      </c>
      <c r="G37" s="15">
        <v>22</v>
      </c>
      <c r="H37" s="15">
        <v>7</v>
      </c>
      <c r="I37" s="15">
        <v>1</v>
      </c>
    </row>
    <row r="38" spans="1:9" ht="24.95" customHeight="1" x14ac:dyDescent="0.25">
      <c r="A38" s="3"/>
      <c r="B38" s="3"/>
      <c r="C38" s="7" t="s">
        <v>12</v>
      </c>
      <c r="D38" s="12">
        <v>23</v>
      </c>
      <c r="E38" s="16">
        <v>0.38333333333333303</v>
      </c>
      <c r="F38" s="14">
        <v>5</v>
      </c>
      <c r="G38" s="15">
        <v>12</v>
      </c>
      <c r="H38" s="15">
        <v>6</v>
      </c>
      <c r="I38" s="15">
        <v>0</v>
      </c>
    </row>
    <row r="39" spans="1:9" ht="24.95" customHeight="1" x14ac:dyDescent="0.25">
      <c r="A39" s="3">
        <v>109</v>
      </c>
      <c r="B39" s="2" t="s">
        <v>0</v>
      </c>
      <c r="C39" s="7" t="s">
        <v>10</v>
      </c>
      <c r="D39" s="12">
        <v>56</v>
      </c>
      <c r="E39" s="13">
        <v>1</v>
      </c>
      <c r="F39" s="14">
        <v>18</v>
      </c>
      <c r="G39" s="15">
        <v>28</v>
      </c>
      <c r="H39" s="15">
        <v>9</v>
      </c>
      <c r="I39" s="15">
        <v>1</v>
      </c>
    </row>
    <row r="40" spans="1:9" ht="24.95" customHeight="1" x14ac:dyDescent="0.25">
      <c r="A40" s="3"/>
      <c r="B40" s="3"/>
      <c r="C40" s="7" t="s">
        <v>11</v>
      </c>
      <c r="D40" s="12">
        <v>35</v>
      </c>
      <c r="E40" s="16">
        <v>0.625</v>
      </c>
      <c r="F40" s="14">
        <v>11</v>
      </c>
      <c r="G40" s="15">
        <v>16</v>
      </c>
      <c r="H40" s="15">
        <v>7</v>
      </c>
      <c r="I40" s="15">
        <v>1</v>
      </c>
    </row>
    <row r="41" spans="1:9" ht="24.95" customHeight="1" x14ac:dyDescent="0.25">
      <c r="A41" s="3"/>
      <c r="B41" s="3"/>
      <c r="C41" s="7" t="s">
        <v>12</v>
      </c>
      <c r="D41" s="12">
        <v>21</v>
      </c>
      <c r="E41" s="16">
        <v>0.375</v>
      </c>
      <c r="F41" s="14">
        <v>7</v>
      </c>
      <c r="G41" s="15">
        <v>12</v>
      </c>
      <c r="H41" s="15">
        <v>2</v>
      </c>
      <c r="I41" s="15">
        <v>0</v>
      </c>
    </row>
    <row r="42" spans="1:9" ht="24.95" customHeight="1" x14ac:dyDescent="0.25">
      <c r="A42" s="3">
        <v>110</v>
      </c>
      <c r="B42" s="2" t="s">
        <v>0</v>
      </c>
      <c r="C42" s="7" t="s">
        <v>10</v>
      </c>
      <c r="D42" s="12">
        <v>59</v>
      </c>
      <c r="E42" s="13">
        <v>1</v>
      </c>
      <c r="F42" s="14">
        <v>24</v>
      </c>
      <c r="G42" s="15">
        <v>24</v>
      </c>
      <c r="H42" s="15">
        <v>10</v>
      </c>
      <c r="I42" s="15">
        <v>1</v>
      </c>
    </row>
    <row r="43" spans="1:9" ht="24.95" customHeight="1" x14ac:dyDescent="0.25">
      <c r="A43" s="3"/>
      <c r="B43" s="3"/>
      <c r="C43" s="7" t="s">
        <v>11</v>
      </c>
      <c r="D43" s="12">
        <v>35</v>
      </c>
      <c r="E43" s="16">
        <v>0.59322033898305104</v>
      </c>
      <c r="F43" s="14">
        <v>12</v>
      </c>
      <c r="G43" s="15">
        <v>17</v>
      </c>
      <c r="H43" s="15">
        <v>6</v>
      </c>
      <c r="I43" s="15">
        <v>0</v>
      </c>
    </row>
    <row r="44" spans="1:9" ht="24.95" customHeight="1" x14ac:dyDescent="0.25">
      <c r="A44" s="3"/>
      <c r="B44" s="3"/>
      <c r="C44" s="7" t="s">
        <v>12</v>
      </c>
      <c r="D44" s="12">
        <v>24</v>
      </c>
      <c r="E44" s="16">
        <v>0.40677966101694901</v>
      </c>
      <c r="F44" s="14">
        <v>12</v>
      </c>
      <c r="G44" s="15">
        <v>7</v>
      </c>
      <c r="H44" s="15">
        <v>4</v>
      </c>
      <c r="I44" s="15">
        <v>1</v>
      </c>
    </row>
    <row r="45" spans="1:9" ht="24.95" customHeight="1" x14ac:dyDescent="0.25">
      <c r="A45" s="3">
        <v>111</v>
      </c>
      <c r="B45" s="2" t="s">
        <v>0</v>
      </c>
      <c r="C45" s="7" t="s">
        <v>10</v>
      </c>
      <c r="D45" s="12">
        <v>52</v>
      </c>
      <c r="E45" s="13">
        <v>1</v>
      </c>
      <c r="F45" s="14">
        <v>24</v>
      </c>
      <c r="G45" s="15">
        <v>18</v>
      </c>
      <c r="H45" s="15">
        <v>8</v>
      </c>
      <c r="I45" s="15">
        <v>2</v>
      </c>
    </row>
    <row r="46" spans="1:9" ht="24.95" customHeight="1" x14ac:dyDescent="0.25">
      <c r="A46" s="3"/>
      <c r="B46" s="3"/>
      <c r="C46" s="7" t="s">
        <v>11</v>
      </c>
      <c r="D46" s="12">
        <v>34</v>
      </c>
      <c r="E46" s="16">
        <v>0.65384615384615397</v>
      </c>
      <c r="F46" s="14">
        <v>15</v>
      </c>
      <c r="G46" s="15">
        <v>10</v>
      </c>
      <c r="H46" s="15">
        <v>7</v>
      </c>
      <c r="I46" s="15">
        <v>2</v>
      </c>
    </row>
    <row r="47" spans="1:9" ht="24.95" customHeight="1" x14ac:dyDescent="0.25">
      <c r="A47" s="3"/>
      <c r="B47" s="3"/>
      <c r="C47" s="7" t="s">
        <v>12</v>
      </c>
      <c r="D47" s="12">
        <v>18</v>
      </c>
      <c r="E47" s="16">
        <v>0.34615384615384598</v>
      </c>
      <c r="F47" s="14">
        <v>9</v>
      </c>
      <c r="G47" s="15">
        <v>8</v>
      </c>
      <c r="H47" s="15">
        <v>1</v>
      </c>
      <c r="I47" s="15">
        <v>0</v>
      </c>
    </row>
    <row r="48" spans="1:9" ht="24.95" customHeight="1" x14ac:dyDescent="0.25">
      <c r="A48" s="3">
        <v>112</v>
      </c>
      <c r="B48" s="2" t="s">
        <v>0</v>
      </c>
      <c r="C48" s="7" t="s">
        <v>10</v>
      </c>
      <c r="D48" s="12">
        <v>60</v>
      </c>
      <c r="E48" s="13">
        <v>1</v>
      </c>
      <c r="F48" s="14">
        <v>19</v>
      </c>
      <c r="G48" s="15">
        <v>28</v>
      </c>
      <c r="H48" s="15">
        <v>11</v>
      </c>
      <c r="I48" s="15">
        <v>2</v>
      </c>
    </row>
    <row r="49" spans="1:9" ht="24.95" customHeight="1" x14ac:dyDescent="0.25">
      <c r="A49" s="3"/>
      <c r="B49" s="3"/>
      <c r="C49" s="7" t="s">
        <v>11</v>
      </c>
      <c r="D49" s="12">
        <f>SUM(F49:I49)</f>
        <v>36</v>
      </c>
      <c r="E49" s="16">
        <v>0.6</v>
      </c>
      <c r="F49" s="14">
        <v>10</v>
      </c>
      <c r="G49" s="15">
        <v>18</v>
      </c>
      <c r="H49" s="15">
        <v>6</v>
      </c>
      <c r="I49" s="15">
        <v>2</v>
      </c>
    </row>
    <row r="50" spans="1:9" ht="24.95" customHeight="1" x14ac:dyDescent="0.25">
      <c r="A50" s="3"/>
      <c r="B50" s="3"/>
      <c r="C50" s="7" t="s">
        <v>12</v>
      </c>
      <c r="D50" s="12">
        <f>SUM(F50:I50)</f>
        <v>24</v>
      </c>
      <c r="E50" s="16">
        <v>0.4</v>
      </c>
      <c r="F50" s="14">
        <v>9</v>
      </c>
      <c r="G50" s="15">
        <v>10</v>
      </c>
      <c r="H50" s="15">
        <v>5</v>
      </c>
      <c r="I50" s="15">
        <v>0</v>
      </c>
    </row>
    <row r="51" spans="1:9" ht="24.95" customHeight="1" x14ac:dyDescent="0.25">
      <c r="A51" s="1" t="s">
        <v>13</v>
      </c>
      <c r="B51" s="1"/>
      <c r="C51" s="1"/>
      <c r="D51" s="1"/>
      <c r="E51" s="1"/>
    </row>
  </sheetData>
  <mergeCells count="34">
    <mergeCell ref="A45:A47"/>
    <mergeCell ref="B45:B47"/>
    <mergeCell ref="A48:A50"/>
    <mergeCell ref="B48:B50"/>
    <mergeCell ref="A51:E51"/>
    <mergeCell ref="A36:A38"/>
    <mergeCell ref="B36:B38"/>
    <mergeCell ref="A39:A41"/>
    <mergeCell ref="B39:B41"/>
    <mergeCell ref="A42:A44"/>
    <mergeCell ref="B42:B44"/>
    <mergeCell ref="A27:A29"/>
    <mergeCell ref="B27:B29"/>
    <mergeCell ref="A30:A32"/>
    <mergeCell ref="B30:B32"/>
    <mergeCell ref="A33:A35"/>
    <mergeCell ref="B33:B35"/>
    <mergeCell ref="A18:A20"/>
    <mergeCell ref="B18:B20"/>
    <mergeCell ref="A21:A23"/>
    <mergeCell ref="B21:B23"/>
    <mergeCell ref="A24:A26"/>
    <mergeCell ref="B24:B26"/>
    <mergeCell ref="A9:A11"/>
    <mergeCell ref="B9:B11"/>
    <mergeCell ref="A12:A14"/>
    <mergeCell ref="B12:B14"/>
    <mergeCell ref="A15:A17"/>
    <mergeCell ref="B15:B17"/>
    <mergeCell ref="A1:I1"/>
    <mergeCell ref="A3:A5"/>
    <mergeCell ref="B3:B5"/>
    <mergeCell ref="A6:A8"/>
    <mergeCell ref="B6:B8"/>
  </mergeCells>
  <phoneticPr fontId="6" type="noConversion"/>
  <printOptions horizontalCentered="1"/>
  <pageMargins left="0.70866141732283472" right="0.70866141732283472" top="0.74803149606299213" bottom="0.74803149606299213" header="0.74803149606299213" footer="0.74803149606299213"/>
  <pageSetup paperSize="77" scale="75" orientation="landscape" horizontalDpi="300" verticalDpi="300" r:id="rId1"/>
  <rowBreaks count="1" manualBreakCount="1">
    <brk id="38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104</v>
      </c>
      <c r="B3" s="2" t="s">
        <v>0</v>
      </c>
      <c r="C3" s="7" t="s">
        <v>10</v>
      </c>
      <c r="D3" s="12">
        <v>38</v>
      </c>
      <c r="E3" s="13">
        <v>1</v>
      </c>
      <c r="F3" s="23">
        <v>19</v>
      </c>
      <c r="G3" s="24">
        <v>15</v>
      </c>
      <c r="H3" s="24">
        <v>4</v>
      </c>
      <c r="I3" s="24">
        <v>0</v>
      </c>
    </row>
    <row r="4" spans="1:9" ht="35.1" customHeight="1" x14ac:dyDescent="0.25">
      <c r="A4" s="3"/>
      <c r="B4" s="3"/>
      <c r="C4" s="7" t="s">
        <v>11</v>
      </c>
      <c r="D4" s="12">
        <v>26</v>
      </c>
      <c r="E4" s="16">
        <v>0.68421052631579005</v>
      </c>
      <c r="F4" s="14">
        <v>12</v>
      </c>
      <c r="G4" s="15">
        <v>11</v>
      </c>
      <c r="H4" s="15">
        <v>3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12</v>
      </c>
      <c r="E5" s="16">
        <v>0.31578947368421001</v>
      </c>
      <c r="F5" s="14">
        <v>7</v>
      </c>
      <c r="G5" s="15">
        <v>4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103</v>
      </c>
      <c r="B3" s="2" t="s">
        <v>0</v>
      </c>
      <c r="C3" s="7" t="s">
        <v>10</v>
      </c>
      <c r="D3" s="12">
        <v>47</v>
      </c>
      <c r="E3" s="13">
        <v>1</v>
      </c>
      <c r="F3" s="23">
        <v>22</v>
      </c>
      <c r="G3" s="24">
        <v>20</v>
      </c>
      <c r="H3" s="24">
        <v>5</v>
      </c>
      <c r="I3" s="24">
        <v>0</v>
      </c>
    </row>
    <row r="4" spans="1:9" ht="35.1" customHeight="1" x14ac:dyDescent="0.25">
      <c r="A4" s="3"/>
      <c r="B4" s="3"/>
      <c r="C4" s="7" t="s">
        <v>11</v>
      </c>
      <c r="D4" s="12">
        <v>31</v>
      </c>
      <c r="E4" s="16">
        <v>0.659574468085106</v>
      </c>
      <c r="F4" s="14">
        <v>14</v>
      </c>
      <c r="G4" s="15">
        <v>13</v>
      </c>
      <c r="H4" s="15">
        <v>4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16</v>
      </c>
      <c r="E5" s="16">
        <v>0.340425531914894</v>
      </c>
      <c r="F5" s="14">
        <v>8</v>
      </c>
      <c r="G5" s="15">
        <v>7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102</v>
      </c>
      <c r="B3" s="2" t="s">
        <v>0</v>
      </c>
      <c r="C3" s="7" t="s">
        <v>10</v>
      </c>
      <c r="D3" s="12">
        <v>46</v>
      </c>
      <c r="E3" s="13">
        <v>1</v>
      </c>
      <c r="F3" s="23">
        <v>21</v>
      </c>
      <c r="G3" s="24">
        <v>20</v>
      </c>
      <c r="H3" s="24">
        <v>5</v>
      </c>
      <c r="I3" s="24">
        <v>0</v>
      </c>
    </row>
    <row r="4" spans="1:9" ht="35.1" customHeight="1" x14ac:dyDescent="0.25">
      <c r="A4" s="3"/>
      <c r="B4" s="3"/>
      <c r="C4" s="7" t="s">
        <v>11</v>
      </c>
      <c r="D4" s="12">
        <v>32</v>
      </c>
      <c r="E4" s="16">
        <v>0.69565217391304301</v>
      </c>
      <c r="F4" s="14">
        <v>14</v>
      </c>
      <c r="G4" s="15">
        <v>13</v>
      </c>
      <c r="H4" s="15">
        <v>5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14</v>
      </c>
      <c r="E5" s="16">
        <v>0.30434782608695699</v>
      </c>
      <c r="F5" s="14">
        <v>7</v>
      </c>
      <c r="G5" s="15">
        <v>7</v>
      </c>
      <c r="H5" s="15">
        <v>0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101</v>
      </c>
      <c r="B3" s="2" t="s">
        <v>0</v>
      </c>
      <c r="C3" s="7" t="s">
        <v>10</v>
      </c>
      <c r="D3" s="12">
        <v>38</v>
      </c>
      <c r="E3" s="13">
        <v>1</v>
      </c>
      <c r="F3" s="23">
        <v>14</v>
      </c>
      <c r="G3" s="24">
        <v>14</v>
      </c>
      <c r="H3" s="24">
        <v>8</v>
      </c>
      <c r="I3" s="24">
        <v>2</v>
      </c>
    </row>
    <row r="4" spans="1:9" ht="35.1" customHeight="1" x14ac:dyDescent="0.25">
      <c r="A4" s="3"/>
      <c r="B4" s="3"/>
      <c r="C4" s="7" t="s">
        <v>11</v>
      </c>
      <c r="D4" s="12">
        <v>28</v>
      </c>
      <c r="E4" s="16">
        <v>0.73684210526315796</v>
      </c>
      <c r="F4" s="14">
        <v>10</v>
      </c>
      <c r="G4" s="15">
        <v>11</v>
      </c>
      <c r="H4" s="15">
        <v>5</v>
      </c>
      <c r="I4" s="15">
        <v>2</v>
      </c>
    </row>
    <row r="5" spans="1:9" ht="35.1" customHeight="1" x14ac:dyDescent="0.25">
      <c r="A5" s="3"/>
      <c r="B5" s="3"/>
      <c r="C5" s="7" t="s">
        <v>12</v>
      </c>
      <c r="D5" s="12">
        <v>10</v>
      </c>
      <c r="E5" s="16">
        <v>0.26315789473684198</v>
      </c>
      <c r="F5" s="14">
        <v>4</v>
      </c>
      <c r="G5" s="15">
        <v>3</v>
      </c>
      <c r="H5" s="15">
        <v>3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100</v>
      </c>
      <c r="B3" s="2" t="s">
        <v>0</v>
      </c>
      <c r="C3" s="7" t="s">
        <v>10</v>
      </c>
      <c r="D3" s="12">
        <v>27</v>
      </c>
      <c r="E3" s="13">
        <v>1</v>
      </c>
      <c r="F3" s="23">
        <v>9</v>
      </c>
      <c r="G3" s="24">
        <v>11</v>
      </c>
      <c r="H3" s="24">
        <v>5</v>
      </c>
      <c r="I3" s="24">
        <v>2</v>
      </c>
    </row>
    <row r="4" spans="1:9" ht="35.1" customHeight="1" x14ac:dyDescent="0.25">
      <c r="A4" s="3"/>
      <c r="B4" s="3"/>
      <c r="C4" s="7" t="s">
        <v>11</v>
      </c>
      <c r="D4" s="12">
        <v>23</v>
      </c>
      <c r="E4" s="16">
        <v>0.85185185185185197</v>
      </c>
      <c r="F4" s="14">
        <v>9</v>
      </c>
      <c r="G4" s="15">
        <v>8</v>
      </c>
      <c r="H4" s="15">
        <v>4</v>
      </c>
      <c r="I4" s="15">
        <v>2</v>
      </c>
    </row>
    <row r="5" spans="1:9" ht="35.1" customHeight="1" x14ac:dyDescent="0.25">
      <c r="A5" s="3"/>
      <c r="B5" s="3"/>
      <c r="C5" s="7" t="s">
        <v>12</v>
      </c>
      <c r="D5" s="12">
        <v>4</v>
      </c>
      <c r="E5" s="16">
        <v>0.148148148148148</v>
      </c>
      <c r="F5" s="14">
        <v>0</v>
      </c>
      <c r="G5" s="15">
        <v>3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99</v>
      </c>
      <c r="B3" s="2" t="s">
        <v>0</v>
      </c>
      <c r="C3" s="7" t="s">
        <v>10</v>
      </c>
      <c r="D3" s="12">
        <v>13</v>
      </c>
      <c r="E3" s="13">
        <v>1</v>
      </c>
      <c r="F3" s="23">
        <v>3</v>
      </c>
      <c r="G3" s="24">
        <v>10</v>
      </c>
      <c r="H3" s="24">
        <v>0</v>
      </c>
      <c r="I3" s="24">
        <v>0</v>
      </c>
    </row>
    <row r="4" spans="1:9" ht="35.1" customHeight="1" x14ac:dyDescent="0.25">
      <c r="A4" s="3"/>
      <c r="B4" s="3"/>
      <c r="C4" s="7" t="s">
        <v>11</v>
      </c>
      <c r="D4" s="12">
        <v>11</v>
      </c>
      <c r="E4" s="16">
        <v>0.84615384615384603</v>
      </c>
      <c r="F4" s="14">
        <v>3</v>
      </c>
      <c r="G4" s="15">
        <v>8</v>
      </c>
      <c r="H4" s="15">
        <v>0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2</v>
      </c>
      <c r="E5" s="16">
        <v>0.15384615384615399</v>
      </c>
      <c r="F5" s="14">
        <v>0</v>
      </c>
      <c r="G5" s="15">
        <v>2</v>
      </c>
      <c r="H5" s="15">
        <v>0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98</v>
      </c>
      <c r="B3" s="2" t="s">
        <v>0</v>
      </c>
      <c r="C3" s="7" t="s">
        <v>10</v>
      </c>
      <c r="D3" s="12">
        <v>38</v>
      </c>
      <c r="E3" s="13">
        <v>1</v>
      </c>
      <c r="F3" s="23">
        <v>9</v>
      </c>
      <c r="G3" s="24">
        <v>21</v>
      </c>
      <c r="H3" s="24">
        <v>6</v>
      </c>
      <c r="I3" s="24">
        <v>2</v>
      </c>
    </row>
    <row r="4" spans="1:9" ht="35.1" customHeight="1" x14ac:dyDescent="0.25">
      <c r="A4" s="3"/>
      <c r="B4" s="3"/>
      <c r="C4" s="7" t="s">
        <v>11</v>
      </c>
      <c r="D4" s="12">
        <v>30</v>
      </c>
      <c r="E4" s="16">
        <v>0.78947368421052599</v>
      </c>
      <c r="F4" s="14">
        <v>8</v>
      </c>
      <c r="G4" s="15">
        <v>15</v>
      </c>
      <c r="H4" s="15">
        <v>5</v>
      </c>
      <c r="I4" s="15">
        <v>2</v>
      </c>
    </row>
    <row r="5" spans="1:9" ht="35.1" customHeight="1" x14ac:dyDescent="0.25">
      <c r="A5" s="3"/>
      <c r="B5" s="3"/>
      <c r="C5" s="7" t="s">
        <v>12</v>
      </c>
      <c r="D5" s="12">
        <v>8</v>
      </c>
      <c r="E5" s="16">
        <v>0.21052631578947401</v>
      </c>
      <c r="F5" s="14">
        <v>1</v>
      </c>
      <c r="G5" s="15">
        <v>6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97</v>
      </c>
      <c r="B3" s="2" t="s">
        <v>0</v>
      </c>
      <c r="C3" s="7" t="s">
        <v>10</v>
      </c>
      <c r="D3" s="12">
        <v>37</v>
      </c>
      <c r="E3" s="13">
        <v>1</v>
      </c>
      <c r="F3" s="23">
        <v>9</v>
      </c>
      <c r="G3" s="24">
        <v>21</v>
      </c>
      <c r="H3" s="24">
        <v>7</v>
      </c>
      <c r="I3" s="24">
        <v>0</v>
      </c>
    </row>
    <row r="4" spans="1:9" ht="35.1" customHeight="1" x14ac:dyDescent="0.25">
      <c r="A4" s="3"/>
      <c r="B4" s="3"/>
      <c r="C4" s="7" t="s">
        <v>11</v>
      </c>
      <c r="D4" s="12">
        <v>25</v>
      </c>
      <c r="E4" s="16">
        <v>0.67567567567567599</v>
      </c>
      <c r="F4" s="14">
        <v>5</v>
      </c>
      <c r="G4" s="15">
        <v>14</v>
      </c>
      <c r="H4" s="15">
        <v>6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12</v>
      </c>
      <c r="E5" s="16">
        <v>0.32432432432432401</v>
      </c>
      <c r="F5" s="14">
        <v>4</v>
      </c>
      <c r="G5" s="15">
        <v>7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112</v>
      </c>
      <c r="B3" s="2" t="s">
        <v>0</v>
      </c>
      <c r="C3" s="7" t="s">
        <v>10</v>
      </c>
      <c r="D3" s="17">
        <v>60</v>
      </c>
      <c r="E3" s="18">
        <v>1</v>
      </c>
      <c r="F3" s="19">
        <v>19</v>
      </c>
      <c r="G3" s="20">
        <v>28</v>
      </c>
      <c r="H3" s="20">
        <v>11</v>
      </c>
      <c r="I3" s="20">
        <v>2</v>
      </c>
    </row>
    <row r="4" spans="1:9" ht="35.1" customHeight="1" x14ac:dyDescent="0.25">
      <c r="A4" s="3"/>
      <c r="B4" s="3"/>
      <c r="C4" s="7" t="s">
        <v>11</v>
      </c>
      <c r="D4" s="17">
        <v>36</v>
      </c>
      <c r="E4" s="21">
        <f>D4/D3</f>
        <v>0.6</v>
      </c>
      <c r="F4" s="19">
        <v>10</v>
      </c>
      <c r="G4" s="20">
        <v>18</v>
      </c>
      <c r="H4" s="20">
        <v>6</v>
      </c>
      <c r="I4" s="20">
        <v>2</v>
      </c>
    </row>
    <row r="5" spans="1:9" ht="35.1" customHeight="1" x14ac:dyDescent="0.25">
      <c r="A5" s="3"/>
      <c r="B5" s="3"/>
      <c r="C5" s="7" t="s">
        <v>12</v>
      </c>
      <c r="D5" s="17">
        <v>24</v>
      </c>
      <c r="E5" s="21">
        <f>D5/D3</f>
        <v>0.4</v>
      </c>
      <c r="F5" s="19">
        <v>9</v>
      </c>
      <c r="G5" s="20">
        <v>10</v>
      </c>
      <c r="H5" s="20">
        <v>5</v>
      </c>
      <c r="I5" s="20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111</v>
      </c>
      <c r="B3" s="2" t="s">
        <v>0</v>
      </c>
      <c r="C3" s="7" t="s">
        <v>10</v>
      </c>
      <c r="D3" s="12">
        <v>52</v>
      </c>
      <c r="E3" s="13">
        <v>1</v>
      </c>
      <c r="F3" s="23">
        <v>24</v>
      </c>
      <c r="G3" s="24">
        <v>18</v>
      </c>
      <c r="H3" s="24">
        <v>8</v>
      </c>
      <c r="I3" s="24">
        <v>2</v>
      </c>
    </row>
    <row r="4" spans="1:9" ht="35.1" customHeight="1" x14ac:dyDescent="0.25">
      <c r="A4" s="3"/>
      <c r="B4" s="3"/>
      <c r="C4" s="7" t="s">
        <v>11</v>
      </c>
      <c r="D4" s="12">
        <v>34</v>
      </c>
      <c r="E4" s="16">
        <f>D4/D3</f>
        <v>0.65384615384615385</v>
      </c>
      <c r="F4" s="14">
        <v>15</v>
      </c>
      <c r="G4" s="15">
        <v>10</v>
      </c>
      <c r="H4" s="15">
        <v>7</v>
      </c>
      <c r="I4" s="15">
        <v>2</v>
      </c>
    </row>
    <row r="5" spans="1:9" ht="35.1" customHeight="1" x14ac:dyDescent="0.25">
      <c r="A5" s="3"/>
      <c r="B5" s="3"/>
      <c r="C5" s="7" t="s">
        <v>12</v>
      </c>
      <c r="D5" s="12">
        <v>18</v>
      </c>
      <c r="E5" s="16">
        <f>D5/D3</f>
        <v>0.34615384615384615</v>
      </c>
      <c r="F5" s="14">
        <v>9</v>
      </c>
      <c r="G5" s="15">
        <v>8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activeCell="H11" sqref="H1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110</v>
      </c>
      <c r="B3" s="2" t="s">
        <v>0</v>
      </c>
      <c r="C3" s="7" t="s">
        <v>10</v>
      </c>
      <c r="D3" s="12">
        <v>59</v>
      </c>
      <c r="E3" s="13">
        <v>1</v>
      </c>
      <c r="F3" s="23">
        <v>24</v>
      </c>
      <c r="G3" s="24">
        <v>24</v>
      </c>
      <c r="H3" s="24">
        <v>10</v>
      </c>
      <c r="I3" s="24">
        <v>1</v>
      </c>
    </row>
    <row r="4" spans="1:9" ht="35.1" customHeight="1" x14ac:dyDescent="0.25">
      <c r="A4" s="3"/>
      <c r="B4" s="3"/>
      <c r="C4" s="7" t="s">
        <v>11</v>
      </c>
      <c r="D4" s="12">
        <v>35</v>
      </c>
      <c r="E4" s="16">
        <v>0.59322033898305104</v>
      </c>
      <c r="F4" s="14">
        <v>12</v>
      </c>
      <c r="G4" s="15">
        <v>17</v>
      </c>
      <c r="H4" s="15">
        <v>6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24</v>
      </c>
      <c r="E5" s="16">
        <v>0.40677966101694901</v>
      </c>
      <c r="F5" s="14">
        <v>12</v>
      </c>
      <c r="G5" s="15">
        <v>7</v>
      </c>
      <c r="H5" s="15">
        <v>4</v>
      </c>
      <c r="I5" s="15">
        <v>1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109</v>
      </c>
      <c r="B3" s="2" t="s">
        <v>0</v>
      </c>
      <c r="C3" s="7" t="s">
        <v>10</v>
      </c>
      <c r="D3" s="12">
        <v>56</v>
      </c>
      <c r="E3" s="13">
        <v>1</v>
      </c>
      <c r="F3" s="23">
        <v>18</v>
      </c>
      <c r="G3" s="24">
        <v>28</v>
      </c>
      <c r="H3" s="24">
        <v>9</v>
      </c>
      <c r="I3" s="24">
        <v>1</v>
      </c>
    </row>
    <row r="4" spans="1:9" ht="35.1" customHeight="1" x14ac:dyDescent="0.25">
      <c r="A4" s="3"/>
      <c r="B4" s="3"/>
      <c r="C4" s="7" t="s">
        <v>11</v>
      </c>
      <c r="D4" s="12">
        <v>35</v>
      </c>
      <c r="E4" s="16">
        <v>0.625</v>
      </c>
      <c r="F4" s="14">
        <v>11</v>
      </c>
      <c r="G4" s="15">
        <v>16</v>
      </c>
      <c r="H4" s="15">
        <v>7</v>
      </c>
      <c r="I4" s="15">
        <v>1</v>
      </c>
    </row>
    <row r="5" spans="1:9" ht="35.1" customHeight="1" x14ac:dyDescent="0.25">
      <c r="A5" s="3"/>
      <c r="B5" s="3"/>
      <c r="C5" s="7" t="s">
        <v>12</v>
      </c>
      <c r="D5" s="12">
        <v>21</v>
      </c>
      <c r="E5" s="16">
        <v>0.375</v>
      </c>
      <c r="F5" s="14">
        <v>7</v>
      </c>
      <c r="G5" s="15">
        <v>12</v>
      </c>
      <c r="H5" s="15">
        <v>2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108</v>
      </c>
      <c r="B3" s="2" t="s">
        <v>0</v>
      </c>
      <c r="C3" s="7" t="s">
        <v>10</v>
      </c>
      <c r="D3" s="12">
        <v>60</v>
      </c>
      <c r="E3" s="13">
        <v>1</v>
      </c>
      <c r="F3" s="23">
        <v>12</v>
      </c>
      <c r="G3" s="24">
        <v>34</v>
      </c>
      <c r="H3" s="24">
        <v>13</v>
      </c>
      <c r="I3" s="24">
        <v>1</v>
      </c>
    </row>
    <row r="4" spans="1:9" ht="35.1" customHeight="1" x14ac:dyDescent="0.25">
      <c r="A4" s="3"/>
      <c r="B4" s="3"/>
      <c r="C4" s="7" t="s">
        <v>11</v>
      </c>
      <c r="D4" s="12">
        <v>37</v>
      </c>
      <c r="E4" s="16">
        <v>0.61666666666666703</v>
      </c>
      <c r="F4" s="14">
        <v>7</v>
      </c>
      <c r="G4" s="15">
        <v>22</v>
      </c>
      <c r="H4" s="15">
        <v>7</v>
      </c>
      <c r="I4" s="15">
        <v>1</v>
      </c>
    </row>
    <row r="5" spans="1:9" ht="35.1" customHeight="1" x14ac:dyDescent="0.25">
      <c r="A5" s="3"/>
      <c r="B5" s="3"/>
      <c r="C5" s="7" t="s">
        <v>12</v>
      </c>
      <c r="D5" s="12">
        <v>23</v>
      </c>
      <c r="E5" s="16">
        <v>0.38333333333333303</v>
      </c>
      <c r="F5" s="14">
        <v>5</v>
      </c>
      <c r="G5" s="15">
        <v>12</v>
      </c>
      <c r="H5" s="15">
        <v>6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107</v>
      </c>
      <c r="B3" s="2" t="s">
        <v>0</v>
      </c>
      <c r="C3" s="7" t="s">
        <v>10</v>
      </c>
      <c r="D3" s="12">
        <v>101</v>
      </c>
      <c r="E3" s="13">
        <v>1</v>
      </c>
      <c r="F3" s="23">
        <v>29</v>
      </c>
      <c r="G3" s="24">
        <v>47</v>
      </c>
      <c r="H3" s="24">
        <v>21</v>
      </c>
      <c r="I3" s="24">
        <v>4</v>
      </c>
    </row>
    <row r="4" spans="1:9" ht="35.1" customHeight="1" x14ac:dyDescent="0.25">
      <c r="A4" s="3"/>
      <c r="B4" s="3"/>
      <c r="C4" s="7" t="s">
        <v>11</v>
      </c>
      <c r="D4" s="12">
        <v>77</v>
      </c>
      <c r="E4" s="16">
        <v>0.76237623762376205</v>
      </c>
      <c r="F4" s="14">
        <v>20</v>
      </c>
      <c r="G4" s="15">
        <v>37</v>
      </c>
      <c r="H4" s="15">
        <v>16</v>
      </c>
      <c r="I4" s="15">
        <v>4</v>
      </c>
    </row>
    <row r="5" spans="1:9" ht="35.1" customHeight="1" x14ac:dyDescent="0.25">
      <c r="A5" s="3"/>
      <c r="B5" s="3"/>
      <c r="C5" s="7" t="s">
        <v>12</v>
      </c>
      <c r="D5" s="12">
        <v>24</v>
      </c>
      <c r="E5" s="16">
        <v>0.237623762376238</v>
      </c>
      <c r="F5" s="14">
        <v>9</v>
      </c>
      <c r="G5" s="15">
        <v>10</v>
      </c>
      <c r="H5" s="15">
        <v>5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106</v>
      </c>
      <c r="B3" s="2" t="s">
        <v>0</v>
      </c>
      <c r="C3" s="7" t="s">
        <v>10</v>
      </c>
      <c r="D3" s="12">
        <v>74</v>
      </c>
      <c r="E3" s="13">
        <v>1</v>
      </c>
      <c r="F3" s="23">
        <v>18</v>
      </c>
      <c r="G3" s="24">
        <v>35</v>
      </c>
      <c r="H3" s="24">
        <v>15</v>
      </c>
      <c r="I3" s="24">
        <v>6</v>
      </c>
    </row>
    <row r="4" spans="1:9" ht="35.1" customHeight="1" x14ac:dyDescent="0.25">
      <c r="A4" s="3"/>
      <c r="B4" s="3"/>
      <c r="C4" s="7" t="s">
        <v>11</v>
      </c>
      <c r="D4" s="12">
        <v>50</v>
      </c>
      <c r="E4" s="16">
        <v>0.67567567567567599</v>
      </c>
      <c r="F4" s="14">
        <v>10</v>
      </c>
      <c r="G4" s="15">
        <v>23</v>
      </c>
      <c r="H4" s="15">
        <v>12</v>
      </c>
      <c r="I4" s="15">
        <v>5</v>
      </c>
    </row>
    <row r="5" spans="1:9" ht="35.1" customHeight="1" x14ac:dyDescent="0.25">
      <c r="A5" s="3"/>
      <c r="B5" s="3"/>
      <c r="C5" s="7" t="s">
        <v>12</v>
      </c>
      <c r="D5" s="12">
        <v>24</v>
      </c>
      <c r="E5" s="16">
        <v>0.32432432432432401</v>
      </c>
      <c r="F5" s="14">
        <v>8</v>
      </c>
      <c r="G5" s="15">
        <v>12</v>
      </c>
      <c r="H5" s="15">
        <v>3</v>
      </c>
      <c r="I5" s="15">
        <v>1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view="pageBreakPreview" zoomScale="60" zoomScaleNormal="100" zoomScalePageLayoutView="60" workbookViewId="0">
      <selection sqref="A1:I1"/>
    </sheetView>
  </sheetViews>
  <sheetFormatPr defaultColWidth="8.875" defaultRowHeight="16.5" x14ac:dyDescent="0.25"/>
  <cols>
    <col min="1" max="1" width="8" style="5" customWidth="1"/>
    <col min="2" max="2" width="19.5" style="5" customWidth="1"/>
    <col min="3" max="3" width="8" style="5" customWidth="1"/>
    <col min="4" max="4" width="14.625" style="5" customWidth="1"/>
    <col min="5" max="5" width="21.75" style="6" customWidth="1"/>
    <col min="6" max="9" width="14.625" style="5" customWidth="1"/>
    <col min="10" max="1023" width="8.875" style="5"/>
    <col min="1024" max="1024" width="9.625" style="5" customWidth="1"/>
  </cols>
  <sheetData>
    <row r="1" spans="1:9" ht="38.8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spans="1:9" ht="35.1" customHeight="1" x14ac:dyDescent="0.25">
      <c r="A3" s="3">
        <v>105</v>
      </c>
      <c r="B3" s="2" t="s">
        <v>0</v>
      </c>
      <c r="C3" s="7" t="s">
        <v>10</v>
      </c>
      <c r="D3" s="12">
        <v>44</v>
      </c>
      <c r="E3" s="13">
        <v>1</v>
      </c>
      <c r="F3" s="23">
        <v>13</v>
      </c>
      <c r="G3" s="24">
        <v>27</v>
      </c>
      <c r="H3" s="24">
        <v>4</v>
      </c>
      <c r="I3" s="24">
        <v>0</v>
      </c>
    </row>
    <row r="4" spans="1:9" ht="35.1" customHeight="1" x14ac:dyDescent="0.25">
      <c r="A4" s="3"/>
      <c r="B4" s="3"/>
      <c r="C4" s="7" t="s">
        <v>11</v>
      </c>
      <c r="D4" s="12">
        <v>25</v>
      </c>
      <c r="E4" s="16">
        <v>0.56818181818181801</v>
      </c>
      <c r="F4" s="14">
        <v>6</v>
      </c>
      <c r="G4" s="15">
        <v>16</v>
      </c>
      <c r="H4" s="15">
        <v>3</v>
      </c>
      <c r="I4" s="15">
        <v>0</v>
      </c>
    </row>
    <row r="5" spans="1:9" ht="35.1" customHeight="1" x14ac:dyDescent="0.25">
      <c r="A5" s="3"/>
      <c r="B5" s="3"/>
      <c r="C5" s="7" t="s">
        <v>12</v>
      </c>
      <c r="D5" s="12">
        <v>19</v>
      </c>
      <c r="E5" s="16">
        <v>0.43181818181818199</v>
      </c>
      <c r="F5" s="14">
        <v>7</v>
      </c>
      <c r="G5" s="15">
        <v>11</v>
      </c>
      <c r="H5" s="15">
        <v>1</v>
      </c>
      <c r="I5" s="15">
        <v>0</v>
      </c>
    </row>
    <row r="6" spans="1:9" ht="35.1" customHeight="1" x14ac:dyDescent="0.25">
      <c r="A6" s="1" t="s">
        <v>13</v>
      </c>
      <c r="B6" s="1"/>
      <c r="C6" s="1"/>
      <c r="D6" s="1"/>
      <c r="E6" s="1"/>
    </row>
    <row r="9" spans="1:9" x14ac:dyDescent="0.25">
      <c r="A9" s="22"/>
    </row>
    <row r="10" spans="1:9" x14ac:dyDescent="0.25">
      <c r="A10" s="22"/>
    </row>
    <row r="11" spans="1:9" x14ac:dyDescent="0.25">
      <c r="A11" s="22"/>
    </row>
    <row r="12" spans="1:9" x14ac:dyDescent="0.25">
      <c r="A12" s="22"/>
    </row>
  </sheetData>
  <mergeCells count="4">
    <mergeCell ref="A1:I1"/>
    <mergeCell ref="A3:A5"/>
    <mergeCell ref="B3:B5"/>
    <mergeCell ref="A6:E6"/>
  </mergeCells>
  <phoneticPr fontId="6" type="noConversion"/>
  <printOptions horizontalCentered="1"/>
  <pageMargins left="0.70833333333333304" right="0.70833333333333304" top="0.74791666666666701" bottom="0.74791666666666701" header="0.74791666666666701" footer="0.74791666666666701"/>
  <pageSetup paperSize="77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18</vt:i4>
      </vt:variant>
    </vt:vector>
  </HeadingPairs>
  <TitlesOfParts>
    <vt:vector size="35" baseType="lpstr">
      <vt:lpstr>各年度_(97-112)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97年</vt:lpstr>
      <vt:lpstr>'100年'!Print_Area</vt:lpstr>
      <vt:lpstr>'101年'!Print_Area</vt:lpstr>
      <vt:lpstr>'102年'!Print_Area</vt:lpstr>
      <vt:lpstr>'103年'!Print_Area</vt:lpstr>
      <vt:lpstr>'104年'!Print_Area</vt:lpstr>
      <vt:lpstr>'105年'!Print_Area</vt:lpstr>
      <vt:lpstr>'106年'!Print_Area</vt:lpstr>
      <vt:lpstr>'107年'!Print_Area</vt:lpstr>
      <vt:lpstr>'108年'!Print_Area</vt:lpstr>
      <vt:lpstr>'109年'!Print_Area</vt:lpstr>
      <vt:lpstr>'110年'!Print_Area</vt:lpstr>
      <vt:lpstr>'111年'!Print_Area</vt:lpstr>
      <vt:lpstr>'112年'!Print_Area</vt:lpstr>
      <vt:lpstr>'97年'!Print_Area</vt:lpstr>
      <vt:lpstr>'98年'!Print_Area</vt:lpstr>
      <vt:lpstr>'99年'!Print_Area</vt:lpstr>
      <vt:lpstr>'各年度_(97-112)'!Print_Area</vt:lpstr>
      <vt:lpstr>'各年度_(97-112)'!Print_Titles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何宗欣</dc:creator>
  <dc:description/>
  <cp:lastModifiedBy>00532</cp:lastModifiedBy>
  <cp:revision>3</cp:revision>
  <cp:lastPrinted>2024-06-25T12:08:16Z</cp:lastPrinted>
  <dcterms:created xsi:type="dcterms:W3CDTF">2007-03-20T02:59:43Z</dcterms:created>
  <dcterms:modified xsi:type="dcterms:W3CDTF">2024-06-25T12:08:41Z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