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4952" windowHeight="9120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'2491-00-02'!$A$1:$AT$30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'2491-00-08'!$A$1:$R$32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<sst xmlns="http://schemas.openxmlformats.org/spreadsheetml/2006/main" count="1227" uniqueCount="341">
  <si>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</si>
  <si>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</si>
  <si>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</si>
  <si>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</si>
  <si>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</si>
  <si>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</si>
  <si>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</si>
  <si>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</si>
  <si>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</si>
  <si>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</si>
  <si>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</si>
  <si>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</si>
  <si>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</si>
  <si>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</si>
  <si>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</si>
  <si>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</si>
  <si>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</si>
  <si>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</si>
  <si>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</si>
  <si>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</si>
  <si>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</si>
  <si>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</si>
  <si>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</t>
  </si>
  <si>
    <t xml:space="preserve"> 支援服務業</t>
  </si>
  <si>
    <t>公共行政及國防；</t>
  </si>
  <si>
    <t>教育服務業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</si>
  <si>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</si>
  <si>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</si>
  <si>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</si>
  <si>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</si>
  <si>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</si>
  <si>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</si>
  <si>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</si>
  <si>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</si>
  <si>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</si>
  <si>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</si>
  <si>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</si>
  <si>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</si>
  <si>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</si>
  <si>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</si>
  <si>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</si>
  <si>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</si>
  <si>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</si>
  <si>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</si>
  <si>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</si>
  <si>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</si>
  <si>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</si>
  <si>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</si>
  <si>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</si>
  <si>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</si>
  <si>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</si>
  <si>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</si>
  <si>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</si>
  <si>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</si>
  <si>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</si>
  <si>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</si>
  <si>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</si>
  <si>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</si>
  <si>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</si>
  <si>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</si>
  <si>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</si>
  <si>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</si>
  <si>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</si>
  <si>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</si>
  <si>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</si>
  <si>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</si>
  <si>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</si>
  <si>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</si>
  <si>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</si>
  <si>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</si>
  <si>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</si>
  <si>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</si>
  <si>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</si>
  <si>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</si>
  <si>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</si>
  <si>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</si>
  <si>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</si>
  <si>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</si>
  <si>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</si>
  <si>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</si>
  <si>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</si>
  <si>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</si>
  <si>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</si>
  <si>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</si>
  <si>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</si>
  <si>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</si>
  <si>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</si>
  <si>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</si>
  <si>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</si>
  <si>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</si>
  <si>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</si>
  <si>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</si>
  <si>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</si>
  <si>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</si>
  <si>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</si>
  <si>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</si>
  <si>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</si>
  <si>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</si>
  <si>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</si>
  <si>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</si>
  <si>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</si>
  <si>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</si>
  <si>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</si>
  <si>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</si>
  <si>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營造業</t>
  </si>
  <si>
    <t>   批發及零售業</t>
  </si>
  <si>
    <t>   運輸及倉儲業</t>
  </si>
  <si>
    <t>   住宿及餐飲業</t>
  </si>
  <si>
    <t>   資訊及通訊傳播業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</si>
  <si>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</si>
  <si>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</si>
  <si>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</si>
  <si>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</si>
  <si>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</si>
  <si>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教育服務業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</si>
  <si>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</si>
  <si>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</si>
  <si>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</si>
  <si>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</si>
  <si>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</si>
  <si>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</si>
  <si>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</si>
  <si>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</si>
  <si>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</si>
  <si>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</si>
  <si>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</si>
  <si>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</si>
  <si>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</si>
  <si>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</si>
  <si>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</si>
  <si>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</si>
  <si>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</si>
  <si>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</si>
  <si>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</si>
  <si>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</si>
  <si>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</si>
  <si>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</si>
  <si>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</si>
  <si>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</si>
  <si>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</si>
  <si>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</si>
  <si>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</si>
  <si>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</si>
  <si>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</si>
  <si>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</si>
  <si>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</si>
  <si>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</si>
  <si>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</si>
  <si>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</si>
  <si>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</si>
  <si>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</si>
  <si>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</si>
  <si>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</si>
  <si>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</si>
  <si>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</si>
  <si>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</si>
  <si>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</si>
  <si>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</si>
  <si>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</si>
  <si>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</si>
  <si>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</si>
  <si>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</si>
  <si>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</si>
  <si>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</si>
  <si>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</si>
  <si>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</si>
  <si>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</si>
  <si>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</si>
  <si>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</si>
  <si>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營造業</t>
  </si>
  <si>
    <t>    批發及零售業</t>
  </si>
  <si>
    <t>    運輸及倉儲業</t>
  </si>
  <si>
    <t>    住宿及餐飲業</t>
  </si>
  <si>
    <t>    資訊及通訊傳播業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</si>
  <si>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</si>
  <si>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</si>
  <si>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</si>
  <si>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</si>
  <si>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</si>
  <si>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教育服務業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</si>
  <si>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</si>
  <si>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</si>
  <si>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</si>
  <si>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</si>
  <si>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</si>
  <si>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</si>
  <si>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</si>
  <si>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</si>
  <si>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</si>
  <si>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</si>
  <si>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</si>
  <si>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</si>
  <si>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</si>
  <si>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</si>
  <si>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</si>
  <si>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</si>
  <si>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</si>
  <si>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</si>
  <si>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</si>
  <si>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</si>
  <si>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</si>
  <si>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</si>
  <si>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</si>
  <si>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</si>
  <si>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</si>
  <si>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</si>
  <si>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</si>
  <si>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</si>
  <si>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</si>
  <si>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</si>
  <si>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</si>
  <si>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</si>
  <si>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</si>
  <si>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</si>
  <si>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</si>
  <si>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</si>
  <si>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</si>
  <si>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</si>
  <si>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</si>
  <si>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</si>
  <si>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營造業</t>
  </si>
  <si>
    <t>      批發及零售業</t>
  </si>
  <si>
    <t>      運輸及倉儲業</t>
  </si>
  <si>
    <t>      住宿及餐飲業</t>
  </si>
  <si>
    <t>      資訊及通訊傳播業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</si>
  <si>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</si>
  <si>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</si>
  <si>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</si>
  <si>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</si>
  <si>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</si>
  <si>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教育服務業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</si>
  <si>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</si>
  <si>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</si>
  <si>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</si>
  <si>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</si>
  <si>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</si>
  <si>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</si>
  <si>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</si>
  <si>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</si>
  <si>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</si>
  <si>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</si>
  <si>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</si>
  <si>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</si>
  <si>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</si>
  <si>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</si>
  <si>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</si>
  <si>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</si>
  <si>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</si>
  <si>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</si>
  <si>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</si>
  <si>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</si>
  <si>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</si>
  <si>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</si>
  <si>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</si>
  <si>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</si>
  <si>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</si>
  <si>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</si>
  <si>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</si>
  <si>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</si>
  <si>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</si>
  <si>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</si>
  <si>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</si>
  <si>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</si>
  <si>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</si>
  <si>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</si>
  <si>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</si>
  <si>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</si>
  <si>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</si>
  <si>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</si>
  <si>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</si>
  <si>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</si>
  <si>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</si>
  <si>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</si>
  <si>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</si>
  <si>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</si>
  <si>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</si>
  <si>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</si>
  <si>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</si>
  <si>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</si>
  <si>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</si>
  <si>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</si>
  <si>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</si>
  <si>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</si>
  <si>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</si>
  <si>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</si>
  <si>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</si>
  <si>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</si>
  <si>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</si>
  <si>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</si>
  <si>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</si>
  <si>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</si>
  <si>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</si>
  <si>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</si>
  <si>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</si>
  <si>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</si>
  <si>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</si>
  <si>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</si>
  <si>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</si>
  <si>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</si>
  <si>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</si>
  <si>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</si>
  <si>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</si>
  <si>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</si>
  <si>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</si>
  <si>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</si>
  <si>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</si>
  <si>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</si>
  <si>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</si>
  <si>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</si>
  <si>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交通部民用航空局、交通部航港局。</t>
  </si>
  <si>
    <t>屏東農業生物技術園區籌備處、交通部民用航空局、交通部航港局。</t>
  </si>
  <si>
    <t>      交通部民用航空局</t>
  </si>
  <si>
    <t>      交通部航港局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</si>
  <si>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</si>
  <si>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</si>
  <si>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      科技部新竹科學工業園區管理局</t>
  </si>
  <si>
    <t>      科技部南部科學工業園區管理局</t>
  </si>
  <si>
    <t>   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</si>
  <si>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</si>
  <si>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交通部民用航空局、交通部航港局。</t>
  </si>
  <si>
    <t>   科技部新竹科學工業園區管理局</t>
  </si>
  <si>
    <t>   科技部南部科學工業園區管理局</t>
  </si>
  <si>
    <t>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</si>
  <si>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</si>
  <si>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</si>
  <si>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</si>
  <si>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</si>
  <si>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</si>
  <si>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</si>
  <si>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</si>
  <si>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</si>
  <si>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</si>
  <si>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</si>
  <si>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>3.103年12月份桃園縣含改制後資料(12月25日至12月31日)。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</si>
  <si>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</si>
  <si>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</si>
  <si>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</si>
  <si>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4.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</si>
  <si>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</si>
  <si>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t>中華民國104年11月</t>
  </si>
  <si>
    <t>中華民國104年12月01日編製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</si>
</sst>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21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49" fontId="5" fillId="0" borderId="21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22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3" xfId="46" applyNumberFormat="1" applyFont="1" applyBorder="1" applyAlignment="1" applyProtection="1">
      <alignment horizontal="left" vertical="center"/>
      <protection hidden="1" locked="0"/>
    </xf>
    <xf numFmtId="0" fontId="6" fillId="0" borderId="34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35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32" xfId="46" applyNumberFormat="1" applyFont="1" applyBorder="1" applyAlignment="1" applyProtection="1">
      <alignment horizontal="left" vertical="center"/>
      <protection hidden="1" locked="0"/>
    </xf>
    <xf numFmtId="0" fontId="5" fillId="0" borderId="21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22" xfId="47" applyFont="1" applyBorder="1" applyAlignment="1" applyProtection="1">
      <alignment horizontal="center" vertical="center"/>
      <protection hidden="1" locked="0"/>
    </xf>
    <xf numFmtId="49" fontId="5" fillId="0" borderId="21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22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35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21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22" xfId="47" applyFont="1" applyBorder="1" applyAlignment="1" applyProtection="1" quotePrefix="1">
      <alignment horizontal="center" vertical="center" wrapText="1"/>
      <protection locked="0"/>
    </xf>
    <xf numFmtId="0" fontId="6" fillId="0" borderId="29" xfId="47" applyFont="1" applyBorder="1" applyAlignment="1" applyProtection="1" quotePrefix="1">
      <alignment horizontal="center" vertical="center" wrapText="1"/>
      <protection locked="0"/>
    </xf>
    <xf numFmtId="0" fontId="6" fillId="0" borderId="31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22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22" xfId="47" applyFont="1" applyBorder="1" applyAlignment="1" applyProtection="1">
      <alignment horizontal="center" vertical="center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2">
      <selection activeCell="C9" sqref="C9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187" t="s">
        <v>6</v>
      </c>
      <c r="V2" s="1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187" t="s">
        <v>6</v>
      </c>
      <c r="AT2" s="189"/>
    </row>
    <row r="3" spans="1:46" s="14" customFormat="1" ht="19.5" customHeight="1">
      <c r="A3" s="190" t="s">
        <v>263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271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CONCATENATE('2491-00-06'!G5,"底")</f>
        <v>中華民國104年11月底</v>
      </c>
      <c r="I5" s="192"/>
      <c r="J5" s="192"/>
      <c r="K5" s="192"/>
      <c r="L5" s="192"/>
      <c r="M5" s="192"/>
      <c r="N5" s="192"/>
      <c r="O5" s="192"/>
      <c r="P5" s="192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193" t="str">
        <f>H5</f>
        <v>中華民國104年11月底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655586</v>
      </c>
      <c r="D9" s="23">
        <v>22006881.779768</v>
      </c>
      <c r="E9" s="23">
        <v>13244</v>
      </c>
      <c r="F9" s="23">
        <v>538418.845657</v>
      </c>
      <c r="G9" s="23">
        <v>3944</v>
      </c>
      <c r="H9" s="23">
        <v>252663.068573</v>
      </c>
      <c r="I9" s="23">
        <v>188134</v>
      </c>
      <c r="J9" s="23">
        <v>8056234.948428</v>
      </c>
      <c r="K9" s="23">
        <v>2623</v>
      </c>
      <c r="L9" s="23">
        <v>812790.324564</v>
      </c>
      <c r="M9" s="23">
        <v>3604</v>
      </c>
      <c r="N9" s="23">
        <v>176568.887127</v>
      </c>
      <c r="O9" s="23">
        <v>100806</v>
      </c>
      <c r="P9" s="23">
        <v>1098246.275451</v>
      </c>
      <c r="Q9" s="23">
        <v>118976</v>
      </c>
      <c r="R9" s="23">
        <v>1003423.890895</v>
      </c>
      <c r="S9" s="23">
        <v>16045</v>
      </c>
      <c r="T9" s="23">
        <v>788340.144426</v>
      </c>
      <c r="U9" s="23">
        <v>6558</v>
      </c>
      <c r="V9" s="23">
        <v>64693.036154</v>
      </c>
      <c r="W9" s="236" t="s">
        <v>37</v>
      </c>
      <c r="X9" s="237"/>
      <c r="Y9" s="23">
        <v>21736</v>
      </c>
      <c r="Z9" s="23">
        <v>532470.757615</v>
      </c>
      <c r="AA9" s="23">
        <v>34511</v>
      </c>
      <c r="AB9" s="23">
        <v>6390292.067228</v>
      </c>
      <c r="AC9" s="23">
        <v>30695</v>
      </c>
      <c r="AD9" s="23">
        <v>1146945.629288</v>
      </c>
      <c r="AE9" s="23">
        <v>51643</v>
      </c>
      <c r="AF9" s="23">
        <v>365594.42869</v>
      </c>
      <c r="AG9" s="23">
        <v>15828</v>
      </c>
      <c r="AH9" s="23">
        <v>283345.637502</v>
      </c>
      <c r="AI9" s="23">
        <v>124</v>
      </c>
      <c r="AJ9" s="23">
        <v>221.428</v>
      </c>
      <c r="AK9" s="23">
        <v>348</v>
      </c>
      <c r="AL9" s="23">
        <v>1794.777666</v>
      </c>
      <c r="AM9" s="23">
        <v>53</v>
      </c>
      <c r="AN9" s="23">
        <v>228.65</v>
      </c>
      <c r="AO9" s="23">
        <v>2187</v>
      </c>
      <c r="AP9" s="23">
        <v>74467.526362</v>
      </c>
      <c r="AQ9" s="23">
        <v>12704</v>
      </c>
      <c r="AR9" s="23">
        <v>135208.704867</v>
      </c>
      <c r="AS9" s="23">
        <v>31823</v>
      </c>
      <c r="AT9" s="23">
        <v>284932.751275</v>
      </c>
    </row>
    <row r="10" spans="1:46" s="22" customFormat="1" ht="16.5" customHeight="1">
      <c r="A10" s="238" t="s">
        <v>244</v>
      </c>
      <c r="B10" s="239"/>
      <c r="C10" s="23">
        <v>654348</v>
      </c>
      <c r="D10" s="23">
        <v>21986561.131828</v>
      </c>
      <c r="E10" s="23">
        <v>13138</v>
      </c>
      <c r="F10" s="23">
        <v>536895.585657</v>
      </c>
      <c r="G10" s="23">
        <v>3921</v>
      </c>
      <c r="H10" s="23">
        <v>252406.367573</v>
      </c>
      <c r="I10" s="23">
        <v>188016</v>
      </c>
      <c r="J10" s="23">
        <v>8049160.227428</v>
      </c>
      <c r="K10" s="23">
        <v>2612</v>
      </c>
      <c r="L10" s="23">
        <v>812729.724564</v>
      </c>
      <c r="M10" s="23">
        <v>3600</v>
      </c>
      <c r="N10" s="23">
        <v>176549.887127</v>
      </c>
      <c r="O10" s="23">
        <v>100446</v>
      </c>
      <c r="P10" s="23">
        <v>1095664.008451</v>
      </c>
      <c r="Q10" s="23">
        <v>118894</v>
      </c>
      <c r="R10" s="23">
        <v>1002553.655895</v>
      </c>
      <c r="S10" s="23">
        <v>15928</v>
      </c>
      <c r="T10" s="23">
        <v>784119.659426</v>
      </c>
      <c r="U10" s="23">
        <v>6538</v>
      </c>
      <c r="V10" s="23">
        <v>64143.500214</v>
      </c>
      <c r="W10" s="238" t="s">
        <v>244</v>
      </c>
      <c r="X10" s="239"/>
      <c r="Y10" s="23">
        <v>21719</v>
      </c>
      <c r="Z10" s="23">
        <v>532321.357615</v>
      </c>
      <c r="AA10" s="23">
        <v>34473</v>
      </c>
      <c r="AB10" s="23">
        <v>6389631.289228</v>
      </c>
      <c r="AC10" s="23">
        <v>30538</v>
      </c>
      <c r="AD10" s="23">
        <v>1145768.824288</v>
      </c>
      <c r="AE10" s="23">
        <v>51585</v>
      </c>
      <c r="AF10" s="23">
        <v>365287.54869</v>
      </c>
      <c r="AG10" s="23">
        <v>15738</v>
      </c>
      <c r="AH10" s="23">
        <v>282793.437502</v>
      </c>
      <c r="AI10" s="23">
        <v>124</v>
      </c>
      <c r="AJ10" s="23">
        <v>221.428</v>
      </c>
      <c r="AK10" s="23">
        <v>348</v>
      </c>
      <c r="AL10" s="23">
        <v>1794.777666</v>
      </c>
      <c r="AM10" s="23">
        <v>53</v>
      </c>
      <c r="AN10" s="23">
        <v>228.65</v>
      </c>
      <c r="AO10" s="23">
        <v>2178</v>
      </c>
      <c r="AP10" s="23">
        <v>74257.326362</v>
      </c>
      <c r="AQ10" s="23">
        <v>12694</v>
      </c>
      <c r="AR10" s="23">
        <v>135156.304867</v>
      </c>
      <c r="AS10" s="23">
        <v>31805</v>
      </c>
      <c r="AT10" s="23">
        <v>284877.571275</v>
      </c>
    </row>
    <row r="11" spans="1:46" s="22" customFormat="1" ht="16.5" customHeight="1">
      <c r="A11" s="240" t="s">
        <v>284</v>
      </c>
      <c r="B11" s="241"/>
      <c r="C11" s="23">
        <v>127074</v>
      </c>
      <c r="D11" s="23">
        <v>2038388.467437</v>
      </c>
      <c r="E11" s="23">
        <v>1519</v>
      </c>
      <c r="F11" s="23">
        <v>40201.691574</v>
      </c>
      <c r="G11" s="23">
        <v>343</v>
      </c>
      <c r="H11" s="23">
        <v>7507.784328</v>
      </c>
      <c r="I11" s="23">
        <v>47344</v>
      </c>
      <c r="J11" s="23">
        <v>1158609.42348</v>
      </c>
      <c r="K11" s="23">
        <v>392</v>
      </c>
      <c r="L11" s="23">
        <v>31483.50121</v>
      </c>
      <c r="M11" s="23">
        <v>618</v>
      </c>
      <c r="N11" s="23">
        <v>4581.272553</v>
      </c>
      <c r="O11" s="23">
        <v>21342</v>
      </c>
      <c r="P11" s="23">
        <v>160562.014955</v>
      </c>
      <c r="Q11" s="23">
        <v>19281</v>
      </c>
      <c r="R11" s="23">
        <v>123052.936565</v>
      </c>
      <c r="S11" s="23">
        <v>1807</v>
      </c>
      <c r="T11" s="23">
        <v>45257.438401</v>
      </c>
      <c r="U11" s="23">
        <v>571</v>
      </c>
      <c r="V11" s="23">
        <v>5138.11179</v>
      </c>
      <c r="W11" s="240" t="s">
        <v>284</v>
      </c>
      <c r="X11" s="241"/>
      <c r="Y11" s="23">
        <v>4133</v>
      </c>
      <c r="Z11" s="23">
        <v>45796.889196</v>
      </c>
      <c r="AA11" s="23">
        <v>4437</v>
      </c>
      <c r="AB11" s="23">
        <v>168229.812195</v>
      </c>
      <c r="AC11" s="23">
        <v>4407</v>
      </c>
      <c r="AD11" s="23">
        <v>119253.764482</v>
      </c>
      <c r="AE11" s="23">
        <v>9056</v>
      </c>
      <c r="AF11" s="23">
        <v>55910.970988</v>
      </c>
      <c r="AG11" s="23">
        <v>2301</v>
      </c>
      <c r="AH11" s="23">
        <v>18745.974329</v>
      </c>
      <c r="AI11" s="23">
        <v>8</v>
      </c>
      <c r="AJ11" s="23">
        <v>20.65</v>
      </c>
      <c r="AK11" s="23">
        <v>52</v>
      </c>
      <c r="AL11" s="23">
        <v>184.66</v>
      </c>
      <c r="AM11" s="23">
        <v>8</v>
      </c>
      <c r="AN11" s="23">
        <v>27.9</v>
      </c>
      <c r="AO11" s="23">
        <v>255</v>
      </c>
      <c r="AP11" s="23">
        <v>3397.878888</v>
      </c>
      <c r="AQ11" s="23">
        <v>2393</v>
      </c>
      <c r="AR11" s="23">
        <v>15752.87934</v>
      </c>
      <c r="AS11" s="23">
        <v>6807</v>
      </c>
      <c r="AT11" s="23">
        <v>34672.913163</v>
      </c>
    </row>
    <row r="12" spans="1:46" s="22" customFormat="1" ht="16.5" customHeight="1">
      <c r="A12" s="240" t="s">
        <v>283</v>
      </c>
      <c r="B12" s="241"/>
      <c r="C12" s="23">
        <v>172349</v>
      </c>
      <c r="D12" s="23">
        <v>11273809.410382</v>
      </c>
      <c r="E12" s="23">
        <v>2400</v>
      </c>
      <c r="F12" s="23">
        <v>188667.426482</v>
      </c>
      <c r="G12" s="23">
        <v>455</v>
      </c>
      <c r="H12" s="23">
        <v>81681.983379</v>
      </c>
      <c r="I12" s="23">
        <v>28749</v>
      </c>
      <c r="J12" s="23">
        <v>1917555.511925</v>
      </c>
      <c r="K12" s="23">
        <v>518</v>
      </c>
      <c r="L12" s="23">
        <v>572566.46409</v>
      </c>
      <c r="M12" s="23">
        <v>477</v>
      </c>
      <c r="N12" s="23">
        <v>8313.553589</v>
      </c>
      <c r="O12" s="23">
        <v>20368</v>
      </c>
      <c r="P12" s="23">
        <v>469749.118053</v>
      </c>
      <c r="Q12" s="23">
        <v>40825</v>
      </c>
      <c r="R12" s="23">
        <v>520524.673643</v>
      </c>
      <c r="S12" s="23">
        <v>5435</v>
      </c>
      <c r="T12" s="23">
        <v>353837.710899</v>
      </c>
      <c r="U12" s="23">
        <v>1505</v>
      </c>
      <c r="V12" s="23">
        <v>21864.620394</v>
      </c>
      <c r="W12" s="240" t="s">
        <v>283</v>
      </c>
      <c r="X12" s="241"/>
      <c r="Y12" s="23">
        <v>9461</v>
      </c>
      <c r="Z12" s="23">
        <v>402768.875371</v>
      </c>
      <c r="AA12" s="23">
        <v>16491</v>
      </c>
      <c r="AB12" s="23">
        <v>5601659.309289</v>
      </c>
      <c r="AC12" s="23">
        <v>8316</v>
      </c>
      <c r="AD12" s="23">
        <v>628470.985018</v>
      </c>
      <c r="AE12" s="23">
        <v>20951</v>
      </c>
      <c r="AF12" s="23">
        <v>177259.453017</v>
      </c>
      <c r="AG12" s="23">
        <v>3961</v>
      </c>
      <c r="AH12" s="23">
        <v>88971.200048</v>
      </c>
      <c r="AI12" s="23">
        <v>36</v>
      </c>
      <c r="AJ12" s="23">
        <v>80.06</v>
      </c>
      <c r="AK12" s="23">
        <v>123</v>
      </c>
      <c r="AL12" s="23">
        <v>1025.370666</v>
      </c>
      <c r="AM12" s="23">
        <v>4</v>
      </c>
      <c r="AN12" s="23">
        <v>28</v>
      </c>
      <c r="AO12" s="23">
        <v>592</v>
      </c>
      <c r="AP12" s="23">
        <v>33186.239083</v>
      </c>
      <c r="AQ12" s="23">
        <v>3960</v>
      </c>
      <c r="AR12" s="23">
        <v>84635.705099</v>
      </c>
      <c r="AS12" s="23">
        <v>7722</v>
      </c>
      <c r="AT12" s="23">
        <v>120963.150337</v>
      </c>
    </row>
    <row r="13" spans="1:46" s="22" customFormat="1" ht="16.5" customHeight="1">
      <c r="A13" s="240" t="s">
        <v>332</v>
      </c>
      <c r="B13" s="241"/>
      <c r="C13" s="23">
        <v>54086</v>
      </c>
      <c r="D13" s="23">
        <v>1422147.702646</v>
      </c>
      <c r="E13" s="23">
        <v>792</v>
      </c>
      <c r="F13" s="23">
        <v>17091.652564</v>
      </c>
      <c r="G13" s="23">
        <v>269</v>
      </c>
      <c r="H13" s="23">
        <v>5224.57122</v>
      </c>
      <c r="I13" s="23">
        <v>18926</v>
      </c>
      <c r="J13" s="23">
        <v>893313.573485</v>
      </c>
      <c r="K13" s="23">
        <v>208</v>
      </c>
      <c r="L13" s="23">
        <v>38570.32816</v>
      </c>
      <c r="M13" s="23">
        <v>465</v>
      </c>
      <c r="N13" s="23">
        <v>6911.3553</v>
      </c>
      <c r="O13" s="23">
        <v>9671</v>
      </c>
      <c r="P13" s="23">
        <v>75672.9209</v>
      </c>
      <c r="Q13" s="23">
        <v>7659</v>
      </c>
      <c r="R13" s="23">
        <v>50824.586066</v>
      </c>
      <c r="S13" s="23">
        <v>1169</v>
      </c>
      <c r="T13" s="23">
        <v>160669.58947</v>
      </c>
      <c r="U13" s="23">
        <v>310</v>
      </c>
      <c r="V13" s="23">
        <v>2335.003888</v>
      </c>
      <c r="W13" s="240" t="s">
        <v>332</v>
      </c>
      <c r="X13" s="241"/>
      <c r="Y13" s="23">
        <v>1290</v>
      </c>
      <c r="Z13" s="23">
        <v>9864.401765</v>
      </c>
      <c r="AA13" s="23">
        <v>1966</v>
      </c>
      <c r="AB13" s="23">
        <v>37384.096299</v>
      </c>
      <c r="AC13" s="23">
        <v>2659</v>
      </c>
      <c r="AD13" s="23">
        <v>48967.569162</v>
      </c>
      <c r="AE13" s="23">
        <v>3528</v>
      </c>
      <c r="AF13" s="23">
        <v>36825.989217</v>
      </c>
      <c r="AG13" s="23">
        <v>1478</v>
      </c>
      <c r="AH13" s="23">
        <v>11562.303688</v>
      </c>
      <c r="AI13" s="23">
        <v>20</v>
      </c>
      <c r="AJ13" s="23">
        <v>28.528</v>
      </c>
      <c r="AK13" s="23">
        <v>31</v>
      </c>
      <c r="AL13" s="23">
        <v>95.726</v>
      </c>
      <c r="AM13" s="23">
        <v>3</v>
      </c>
      <c r="AN13" s="23">
        <v>25</v>
      </c>
      <c r="AO13" s="23">
        <v>251</v>
      </c>
      <c r="AP13" s="23">
        <v>4795.94018</v>
      </c>
      <c r="AQ13" s="23">
        <v>994</v>
      </c>
      <c r="AR13" s="23">
        <v>4500.372938</v>
      </c>
      <c r="AS13" s="23">
        <v>2397</v>
      </c>
      <c r="AT13" s="23">
        <v>17484.194344</v>
      </c>
    </row>
    <row r="14" spans="1:46" s="22" customFormat="1" ht="16.5" customHeight="1">
      <c r="A14" s="240" t="s">
        <v>239</v>
      </c>
      <c r="B14" s="241"/>
      <c r="C14" s="23">
        <v>88197</v>
      </c>
      <c r="D14" s="23">
        <v>1594672.921533</v>
      </c>
      <c r="E14" s="23">
        <v>1576</v>
      </c>
      <c r="F14" s="23">
        <v>36952.411881</v>
      </c>
      <c r="G14" s="23">
        <v>466</v>
      </c>
      <c r="H14" s="23">
        <v>10854.21809</v>
      </c>
      <c r="I14" s="23">
        <v>30057</v>
      </c>
      <c r="J14" s="23">
        <v>731052.450855</v>
      </c>
      <c r="K14" s="23">
        <v>307</v>
      </c>
      <c r="L14" s="23">
        <v>17146.765616</v>
      </c>
      <c r="M14" s="23">
        <v>422</v>
      </c>
      <c r="N14" s="23">
        <v>140616.798109</v>
      </c>
      <c r="O14" s="23">
        <v>12682</v>
      </c>
      <c r="P14" s="23">
        <v>96684.989362</v>
      </c>
      <c r="Q14" s="23">
        <v>15087</v>
      </c>
      <c r="R14" s="23">
        <v>74009.697279</v>
      </c>
      <c r="S14" s="23">
        <v>1545</v>
      </c>
      <c r="T14" s="23">
        <v>39372.809738</v>
      </c>
      <c r="U14" s="23">
        <v>679</v>
      </c>
      <c r="V14" s="23">
        <v>8026.576556</v>
      </c>
      <c r="W14" s="240" t="s">
        <v>239</v>
      </c>
      <c r="X14" s="241"/>
      <c r="Y14" s="23">
        <v>2358</v>
      </c>
      <c r="Z14" s="23">
        <v>23581.456664</v>
      </c>
      <c r="AA14" s="23">
        <v>3507</v>
      </c>
      <c r="AB14" s="23">
        <v>212820.870257</v>
      </c>
      <c r="AC14" s="23">
        <v>4295</v>
      </c>
      <c r="AD14" s="23">
        <v>114885.461346</v>
      </c>
      <c r="AE14" s="23">
        <v>6432</v>
      </c>
      <c r="AF14" s="23">
        <v>28533.143308</v>
      </c>
      <c r="AG14" s="23">
        <v>2182</v>
      </c>
      <c r="AH14" s="23">
        <v>17591.658266</v>
      </c>
      <c r="AI14" s="23">
        <v>21</v>
      </c>
      <c r="AJ14" s="23">
        <v>25.04</v>
      </c>
      <c r="AK14" s="23">
        <v>45</v>
      </c>
      <c r="AL14" s="23">
        <v>112.332</v>
      </c>
      <c r="AM14" s="23">
        <v>7</v>
      </c>
      <c r="AN14" s="23">
        <v>35.2</v>
      </c>
      <c r="AO14" s="23">
        <v>316</v>
      </c>
      <c r="AP14" s="23">
        <v>4044.29</v>
      </c>
      <c r="AQ14" s="23">
        <v>1855</v>
      </c>
      <c r="AR14" s="23">
        <v>11396.373052</v>
      </c>
      <c r="AS14" s="23">
        <v>4358</v>
      </c>
      <c r="AT14" s="23">
        <v>26930.379154</v>
      </c>
    </row>
    <row r="15" spans="1:46" s="22" customFormat="1" ht="16.5" customHeight="1">
      <c r="A15" s="240" t="s">
        <v>240</v>
      </c>
      <c r="B15" s="241"/>
      <c r="C15" s="23">
        <v>33778</v>
      </c>
      <c r="D15" s="23">
        <v>840872.746352</v>
      </c>
      <c r="E15" s="23">
        <v>727</v>
      </c>
      <c r="F15" s="23">
        <v>79085.67014</v>
      </c>
      <c r="G15" s="23">
        <v>233</v>
      </c>
      <c r="H15" s="23">
        <v>7570.0705</v>
      </c>
      <c r="I15" s="23">
        <v>12434</v>
      </c>
      <c r="J15" s="23">
        <v>465681.242413</v>
      </c>
      <c r="K15" s="23">
        <v>170</v>
      </c>
      <c r="L15" s="23">
        <v>12023.76817</v>
      </c>
      <c r="M15" s="23">
        <v>193</v>
      </c>
      <c r="N15" s="23">
        <v>1953.311</v>
      </c>
      <c r="O15" s="23">
        <v>4443</v>
      </c>
      <c r="P15" s="23">
        <v>47345.584913</v>
      </c>
      <c r="Q15" s="23">
        <v>5691</v>
      </c>
      <c r="R15" s="23">
        <v>53688.76433</v>
      </c>
      <c r="S15" s="23">
        <v>632</v>
      </c>
      <c r="T15" s="23">
        <v>13308.39761</v>
      </c>
      <c r="U15" s="23">
        <v>230</v>
      </c>
      <c r="V15" s="23">
        <v>2089.08614</v>
      </c>
      <c r="W15" s="240" t="s">
        <v>240</v>
      </c>
      <c r="X15" s="241"/>
      <c r="Y15" s="23">
        <v>741</v>
      </c>
      <c r="Z15" s="23">
        <v>5757.118997</v>
      </c>
      <c r="AA15" s="23">
        <v>1550</v>
      </c>
      <c r="AB15" s="23">
        <v>73817.128667</v>
      </c>
      <c r="AC15" s="23">
        <v>1672</v>
      </c>
      <c r="AD15" s="23">
        <v>34040.727812</v>
      </c>
      <c r="AE15" s="23">
        <v>1827</v>
      </c>
      <c r="AF15" s="23">
        <v>10435.148905</v>
      </c>
      <c r="AG15" s="23">
        <v>759</v>
      </c>
      <c r="AH15" s="23">
        <v>5617.017067</v>
      </c>
      <c r="AI15" s="23">
        <v>7</v>
      </c>
      <c r="AJ15" s="23">
        <v>2.25</v>
      </c>
      <c r="AK15" s="23">
        <v>19</v>
      </c>
      <c r="AL15" s="23">
        <v>61.52</v>
      </c>
      <c r="AM15" s="23">
        <v>3</v>
      </c>
      <c r="AN15" s="23">
        <v>22</v>
      </c>
      <c r="AO15" s="23">
        <v>92</v>
      </c>
      <c r="AP15" s="23">
        <v>3743.0326</v>
      </c>
      <c r="AQ15" s="23">
        <v>541</v>
      </c>
      <c r="AR15" s="23">
        <v>2253.967488</v>
      </c>
      <c r="AS15" s="23">
        <v>1814</v>
      </c>
      <c r="AT15" s="23">
        <v>22376.9396</v>
      </c>
    </row>
    <row r="16" spans="1:46" s="22" customFormat="1" ht="16.5" customHeight="1">
      <c r="A16" s="242" t="s">
        <v>245</v>
      </c>
      <c r="B16" s="239"/>
      <c r="C16" s="23">
        <v>81647</v>
      </c>
      <c r="D16" s="23">
        <v>1760205.218607</v>
      </c>
      <c r="E16" s="23">
        <v>2535</v>
      </c>
      <c r="F16" s="23">
        <v>44579.068162</v>
      </c>
      <c r="G16" s="23">
        <v>657</v>
      </c>
      <c r="H16" s="23">
        <v>17606.852817</v>
      </c>
      <c r="I16" s="23">
        <v>18100</v>
      </c>
      <c r="J16" s="23">
        <v>914437.479579</v>
      </c>
      <c r="K16" s="23">
        <v>323</v>
      </c>
      <c r="L16" s="23">
        <v>17895.74908</v>
      </c>
      <c r="M16" s="23">
        <v>766</v>
      </c>
      <c r="N16" s="23">
        <v>6800.266306</v>
      </c>
      <c r="O16" s="23">
        <v>15651</v>
      </c>
      <c r="P16" s="23">
        <v>118118.309968</v>
      </c>
      <c r="Q16" s="23">
        <v>16835</v>
      </c>
      <c r="R16" s="23">
        <v>103540.368761</v>
      </c>
      <c r="S16" s="23">
        <v>2612</v>
      </c>
      <c r="T16" s="23">
        <v>82940.731939</v>
      </c>
      <c r="U16" s="23">
        <v>2423</v>
      </c>
      <c r="V16" s="23">
        <v>16478.731858</v>
      </c>
      <c r="W16" s="242" t="s">
        <v>245</v>
      </c>
      <c r="X16" s="239"/>
      <c r="Y16" s="23">
        <v>1747</v>
      </c>
      <c r="Z16" s="23">
        <v>16597.0357</v>
      </c>
      <c r="AA16" s="23">
        <v>3313</v>
      </c>
      <c r="AB16" s="23">
        <v>144998.062338</v>
      </c>
      <c r="AC16" s="23">
        <v>3550</v>
      </c>
      <c r="AD16" s="23">
        <v>99214.965785</v>
      </c>
      <c r="AE16" s="23">
        <v>4959</v>
      </c>
      <c r="AF16" s="23">
        <v>22043.513662</v>
      </c>
      <c r="AG16" s="23">
        <v>2005</v>
      </c>
      <c r="AH16" s="23">
        <v>101161.914066</v>
      </c>
      <c r="AI16" s="23">
        <v>16</v>
      </c>
      <c r="AJ16" s="23">
        <v>47.6</v>
      </c>
      <c r="AK16" s="23">
        <v>33</v>
      </c>
      <c r="AL16" s="23">
        <v>201.019</v>
      </c>
      <c r="AM16" s="23">
        <v>7</v>
      </c>
      <c r="AN16" s="23">
        <v>17.55</v>
      </c>
      <c r="AO16" s="23">
        <v>277</v>
      </c>
      <c r="AP16" s="23">
        <v>13936.258628</v>
      </c>
      <c r="AQ16" s="23">
        <v>1279</v>
      </c>
      <c r="AR16" s="23">
        <v>7624.92238</v>
      </c>
      <c r="AS16" s="23">
        <v>4559</v>
      </c>
      <c r="AT16" s="23">
        <v>31964.818578</v>
      </c>
    </row>
    <row r="17" spans="1:46" s="22" customFormat="1" ht="16.5" customHeight="1">
      <c r="A17" s="240" t="s">
        <v>246</v>
      </c>
      <c r="B17" s="241"/>
      <c r="C17" s="23">
        <v>5586</v>
      </c>
      <c r="D17" s="23">
        <v>76259.797558</v>
      </c>
      <c r="E17" s="23">
        <v>278</v>
      </c>
      <c r="F17" s="23">
        <v>4313.870038</v>
      </c>
      <c r="G17" s="23">
        <v>175</v>
      </c>
      <c r="H17" s="23">
        <v>6847.632179</v>
      </c>
      <c r="I17" s="23">
        <v>1352</v>
      </c>
      <c r="J17" s="23">
        <v>25225.901579</v>
      </c>
      <c r="K17" s="23">
        <v>29</v>
      </c>
      <c r="L17" s="23">
        <v>974.63</v>
      </c>
      <c r="M17" s="23">
        <v>28</v>
      </c>
      <c r="N17" s="23">
        <v>266.53</v>
      </c>
      <c r="O17" s="23">
        <v>1098</v>
      </c>
      <c r="P17" s="23">
        <v>12362.002798</v>
      </c>
      <c r="Q17" s="23">
        <v>676</v>
      </c>
      <c r="R17" s="23">
        <v>3239.26321</v>
      </c>
      <c r="S17" s="23">
        <v>183</v>
      </c>
      <c r="T17" s="23">
        <v>5024.96</v>
      </c>
      <c r="U17" s="23">
        <v>99</v>
      </c>
      <c r="V17" s="23">
        <v>1203.078</v>
      </c>
      <c r="W17" s="240" t="s">
        <v>246</v>
      </c>
      <c r="X17" s="241"/>
      <c r="Y17" s="23">
        <v>97</v>
      </c>
      <c r="Z17" s="23">
        <v>2346.479888</v>
      </c>
      <c r="AA17" s="23">
        <v>139</v>
      </c>
      <c r="AB17" s="23">
        <v>1079.4868</v>
      </c>
      <c r="AC17" s="23">
        <v>556</v>
      </c>
      <c r="AD17" s="23">
        <v>7003.030876</v>
      </c>
      <c r="AE17" s="23">
        <v>271</v>
      </c>
      <c r="AF17" s="23">
        <v>946.39</v>
      </c>
      <c r="AG17" s="23">
        <v>211</v>
      </c>
      <c r="AH17" s="23">
        <v>1476.679</v>
      </c>
      <c r="AI17" s="23">
        <v>3</v>
      </c>
      <c r="AJ17" s="23">
        <v>2.5</v>
      </c>
      <c r="AK17" s="23">
        <v>2</v>
      </c>
      <c r="AL17" s="23">
        <v>10.2</v>
      </c>
      <c r="AM17" s="23">
        <v>2</v>
      </c>
      <c r="AN17" s="23">
        <v>4</v>
      </c>
      <c r="AO17" s="23">
        <v>44</v>
      </c>
      <c r="AP17" s="23">
        <v>795.0172</v>
      </c>
      <c r="AQ17" s="23">
        <v>99</v>
      </c>
      <c r="AR17" s="23">
        <v>550.72112</v>
      </c>
      <c r="AS17" s="23">
        <v>244</v>
      </c>
      <c r="AT17" s="23">
        <v>2587.42487</v>
      </c>
    </row>
    <row r="18" spans="1:46" s="22" customFormat="1" ht="16.5" customHeight="1">
      <c r="A18" s="240" t="s">
        <v>247</v>
      </c>
      <c r="B18" s="241"/>
      <c r="C18" s="23">
        <v>11176</v>
      </c>
      <c r="D18" s="23">
        <v>533100.522936</v>
      </c>
      <c r="E18" s="23">
        <v>248</v>
      </c>
      <c r="F18" s="23">
        <v>9799.188822</v>
      </c>
      <c r="G18" s="23">
        <v>88</v>
      </c>
      <c r="H18" s="23">
        <v>2682.1</v>
      </c>
      <c r="I18" s="23">
        <v>3765</v>
      </c>
      <c r="J18" s="23">
        <v>375014.291966</v>
      </c>
      <c r="K18" s="23">
        <v>76</v>
      </c>
      <c r="L18" s="23">
        <v>39106.76137</v>
      </c>
      <c r="M18" s="23">
        <v>60</v>
      </c>
      <c r="N18" s="23">
        <v>361.81512</v>
      </c>
      <c r="O18" s="23">
        <v>2266</v>
      </c>
      <c r="P18" s="23">
        <v>19630.129444</v>
      </c>
      <c r="Q18" s="23">
        <v>1161</v>
      </c>
      <c r="R18" s="23">
        <v>9122.956171</v>
      </c>
      <c r="S18" s="23">
        <v>159</v>
      </c>
      <c r="T18" s="23">
        <v>4150.791</v>
      </c>
      <c r="U18" s="23">
        <v>90</v>
      </c>
      <c r="V18" s="23">
        <v>517.3165</v>
      </c>
      <c r="W18" s="240" t="s">
        <v>247</v>
      </c>
      <c r="X18" s="241"/>
      <c r="Y18" s="23">
        <v>291</v>
      </c>
      <c r="Z18" s="23">
        <v>5271.449545</v>
      </c>
      <c r="AA18" s="23">
        <v>580</v>
      </c>
      <c r="AB18" s="23">
        <v>32511.957743</v>
      </c>
      <c r="AC18" s="23">
        <v>700</v>
      </c>
      <c r="AD18" s="23">
        <v>12310.755734</v>
      </c>
      <c r="AE18" s="23">
        <v>746</v>
      </c>
      <c r="AF18" s="23">
        <v>14773.793973</v>
      </c>
      <c r="AG18" s="23">
        <v>287</v>
      </c>
      <c r="AH18" s="23">
        <v>2316.757068</v>
      </c>
      <c r="AI18" s="23">
        <v>2</v>
      </c>
      <c r="AJ18" s="23">
        <v>3.7</v>
      </c>
      <c r="AK18" s="23">
        <v>5</v>
      </c>
      <c r="AL18" s="23">
        <v>17.59</v>
      </c>
      <c r="AM18" s="23">
        <v>2</v>
      </c>
      <c r="AN18" s="23">
        <v>2</v>
      </c>
      <c r="AO18" s="23">
        <v>41</v>
      </c>
      <c r="AP18" s="23">
        <v>433.63887</v>
      </c>
      <c r="AQ18" s="23">
        <v>235</v>
      </c>
      <c r="AR18" s="23">
        <v>1422.53643</v>
      </c>
      <c r="AS18" s="23">
        <v>374</v>
      </c>
      <c r="AT18" s="23">
        <v>3650.99318</v>
      </c>
    </row>
    <row r="19" spans="1:46" s="22" customFormat="1" ht="16.5" customHeight="1">
      <c r="A19" s="240" t="s">
        <v>248</v>
      </c>
      <c r="B19" s="241"/>
      <c r="C19" s="23">
        <v>6850</v>
      </c>
      <c r="D19" s="23">
        <v>297044.743256</v>
      </c>
      <c r="E19" s="23">
        <v>233</v>
      </c>
      <c r="F19" s="23">
        <v>3381.0402</v>
      </c>
      <c r="G19" s="23">
        <v>143</v>
      </c>
      <c r="H19" s="23">
        <v>1952.75</v>
      </c>
      <c r="I19" s="23">
        <v>2225</v>
      </c>
      <c r="J19" s="23">
        <v>221083.44331</v>
      </c>
      <c r="K19" s="23">
        <v>47</v>
      </c>
      <c r="L19" s="23">
        <v>4180.38223</v>
      </c>
      <c r="M19" s="23">
        <v>43</v>
      </c>
      <c r="N19" s="23">
        <v>186.9</v>
      </c>
      <c r="O19" s="23">
        <v>1327</v>
      </c>
      <c r="P19" s="23">
        <v>9892.170425</v>
      </c>
      <c r="Q19" s="23">
        <v>862</v>
      </c>
      <c r="R19" s="23">
        <v>13619.864791</v>
      </c>
      <c r="S19" s="23">
        <v>163</v>
      </c>
      <c r="T19" s="23">
        <v>3389.769</v>
      </c>
      <c r="U19" s="23">
        <v>58</v>
      </c>
      <c r="V19" s="23">
        <v>647.3625</v>
      </c>
      <c r="W19" s="240" t="s">
        <v>248</v>
      </c>
      <c r="X19" s="241"/>
      <c r="Y19" s="23">
        <v>126</v>
      </c>
      <c r="Z19" s="23">
        <v>1831.39913</v>
      </c>
      <c r="AA19" s="23">
        <v>148</v>
      </c>
      <c r="AB19" s="23">
        <v>5752.90278</v>
      </c>
      <c r="AC19" s="23">
        <v>489</v>
      </c>
      <c r="AD19" s="23">
        <v>21909.66899</v>
      </c>
      <c r="AE19" s="23">
        <v>329</v>
      </c>
      <c r="AF19" s="23">
        <v>1285.7784</v>
      </c>
      <c r="AG19" s="23">
        <v>233</v>
      </c>
      <c r="AH19" s="23">
        <v>1458.389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16</v>
      </c>
      <c r="AP19" s="23">
        <v>1702.07</v>
      </c>
      <c r="AQ19" s="23">
        <v>110</v>
      </c>
      <c r="AR19" s="23">
        <v>468.6525</v>
      </c>
      <c r="AS19" s="23">
        <v>294</v>
      </c>
      <c r="AT19" s="23">
        <v>4293.7</v>
      </c>
    </row>
    <row r="20" spans="1:46" s="22" customFormat="1" ht="16.5" customHeight="1">
      <c r="A20" s="240" t="s">
        <v>249</v>
      </c>
      <c r="B20" s="241"/>
      <c r="C20" s="23">
        <v>24969</v>
      </c>
      <c r="D20" s="23">
        <v>416716.233862</v>
      </c>
      <c r="E20" s="23">
        <v>531</v>
      </c>
      <c r="F20" s="23">
        <v>67626.456693</v>
      </c>
      <c r="G20" s="23">
        <v>129</v>
      </c>
      <c r="H20" s="23">
        <v>1133.29</v>
      </c>
      <c r="I20" s="23">
        <v>12877</v>
      </c>
      <c r="J20" s="23">
        <v>241250.080831</v>
      </c>
      <c r="K20" s="23">
        <v>133</v>
      </c>
      <c r="L20" s="23">
        <v>22509.72498</v>
      </c>
      <c r="M20" s="23">
        <v>187</v>
      </c>
      <c r="N20" s="23">
        <v>873.3585</v>
      </c>
      <c r="O20" s="23">
        <v>2374</v>
      </c>
      <c r="P20" s="23">
        <v>13915.991774</v>
      </c>
      <c r="Q20" s="23">
        <v>3767</v>
      </c>
      <c r="R20" s="23">
        <v>15574.290192</v>
      </c>
      <c r="S20" s="23">
        <v>377</v>
      </c>
      <c r="T20" s="23">
        <v>6630.77</v>
      </c>
      <c r="U20" s="23">
        <v>112</v>
      </c>
      <c r="V20" s="23">
        <v>704.68</v>
      </c>
      <c r="W20" s="240" t="s">
        <v>249</v>
      </c>
      <c r="X20" s="241"/>
      <c r="Y20" s="23">
        <v>295</v>
      </c>
      <c r="Z20" s="23">
        <v>2250.89767</v>
      </c>
      <c r="AA20" s="23">
        <v>599</v>
      </c>
      <c r="AB20" s="23">
        <v>22148.11848</v>
      </c>
      <c r="AC20" s="23">
        <v>896</v>
      </c>
      <c r="AD20" s="23">
        <v>8674.60894</v>
      </c>
      <c r="AE20" s="23">
        <v>725</v>
      </c>
      <c r="AF20" s="23">
        <v>2457.670099</v>
      </c>
      <c r="AG20" s="23">
        <v>478</v>
      </c>
      <c r="AH20" s="23">
        <v>2598.997277</v>
      </c>
      <c r="AI20" s="23">
        <v>2</v>
      </c>
      <c r="AJ20" s="23">
        <v>0.7</v>
      </c>
      <c r="AK20" s="23">
        <v>8</v>
      </c>
      <c r="AL20" s="23">
        <v>24.71</v>
      </c>
      <c r="AM20" s="23">
        <v>1</v>
      </c>
      <c r="AN20" s="23">
        <v>6</v>
      </c>
      <c r="AO20" s="23">
        <v>24</v>
      </c>
      <c r="AP20" s="23">
        <v>359.75</v>
      </c>
      <c r="AQ20" s="23">
        <v>277</v>
      </c>
      <c r="AR20" s="23">
        <v>1816.28467</v>
      </c>
      <c r="AS20" s="23">
        <v>1177</v>
      </c>
      <c r="AT20" s="23">
        <v>6159.853756</v>
      </c>
    </row>
    <row r="21" spans="1:46" s="22" customFormat="1" ht="16.5" customHeight="1">
      <c r="A21" s="240" t="s">
        <v>250</v>
      </c>
      <c r="B21" s="241"/>
      <c r="C21" s="23">
        <v>5013</v>
      </c>
      <c r="D21" s="23">
        <v>76417.211778</v>
      </c>
      <c r="E21" s="23">
        <v>302</v>
      </c>
      <c r="F21" s="23">
        <v>3120.8</v>
      </c>
      <c r="G21" s="23">
        <v>122</v>
      </c>
      <c r="H21" s="23">
        <v>1730.18</v>
      </c>
      <c r="I21" s="23">
        <v>1485</v>
      </c>
      <c r="J21" s="23">
        <v>32505.729581</v>
      </c>
      <c r="K21" s="23">
        <v>46</v>
      </c>
      <c r="L21" s="23">
        <v>3183.68169</v>
      </c>
      <c r="M21" s="23">
        <v>38</v>
      </c>
      <c r="N21" s="23">
        <v>252.8</v>
      </c>
      <c r="O21" s="23">
        <v>814</v>
      </c>
      <c r="P21" s="23">
        <v>6253.369</v>
      </c>
      <c r="Q21" s="23">
        <v>728</v>
      </c>
      <c r="R21" s="23">
        <v>3374.1514</v>
      </c>
      <c r="S21" s="23">
        <v>131</v>
      </c>
      <c r="T21" s="23">
        <v>2830.493</v>
      </c>
      <c r="U21" s="23">
        <v>64</v>
      </c>
      <c r="V21" s="23">
        <v>780.52</v>
      </c>
      <c r="W21" s="240" t="s">
        <v>250</v>
      </c>
      <c r="X21" s="241"/>
      <c r="Y21" s="23">
        <v>108</v>
      </c>
      <c r="Z21" s="23">
        <v>1004.848888</v>
      </c>
      <c r="AA21" s="23">
        <v>120</v>
      </c>
      <c r="AB21" s="23">
        <v>12275.34523</v>
      </c>
      <c r="AC21" s="23">
        <v>288</v>
      </c>
      <c r="AD21" s="23">
        <v>4107.376989</v>
      </c>
      <c r="AE21" s="23">
        <v>256</v>
      </c>
      <c r="AF21" s="23">
        <v>1051.998</v>
      </c>
      <c r="AG21" s="23">
        <v>175</v>
      </c>
      <c r="AH21" s="23">
        <v>1403.266</v>
      </c>
      <c r="AI21" s="23">
        <v>2</v>
      </c>
      <c r="AJ21" s="23">
        <v>6.5</v>
      </c>
      <c r="AK21" s="23">
        <v>3</v>
      </c>
      <c r="AL21" s="23">
        <v>1.1</v>
      </c>
      <c r="AM21" s="23">
        <v>2</v>
      </c>
      <c r="AN21" s="23">
        <v>11</v>
      </c>
      <c r="AO21" s="23">
        <v>32</v>
      </c>
      <c r="AP21" s="23">
        <v>842.68</v>
      </c>
      <c r="AQ21" s="23">
        <v>102</v>
      </c>
      <c r="AR21" s="23">
        <v>478.81</v>
      </c>
      <c r="AS21" s="23">
        <v>195</v>
      </c>
      <c r="AT21" s="23">
        <v>1202.562</v>
      </c>
    </row>
    <row r="22" spans="1:46" s="22" customFormat="1" ht="16.5" customHeight="1">
      <c r="A22" s="240" t="s">
        <v>251</v>
      </c>
      <c r="B22" s="241"/>
      <c r="C22" s="23">
        <v>6395</v>
      </c>
      <c r="D22" s="23">
        <v>255351.256698</v>
      </c>
      <c r="E22" s="23">
        <v>359</v>
      </c>
      <c r="F22" s="23">
        <v>6714.928486</v>
      </c>
      <c r="G22" s="23">
        <v>148</v>
      </c>
      <c r="H22" s="23">
        <v>97794.10652</v>
      </c>
      <c r="I22" s="23">
        <v>1822</v>
      </c>
      <c r="J22" s="23">
        <v>77607.212898</v>
      </c>
      <c r="K22" s="23">
        <v>81</v>
      </c>
      <c r="L22" s="23">
        <v>21284.77166</v>
      </c>
      <c r="M22" s="23">
        <v>55</v>
      </c>
      <c r="N22" s="23">
        <v>272.05</v>
      </c>
      <c r="O22" s="23">
        <v>1391</v>
      </c>
      <c r="P22" s="23">
        <v>9040.627688</v>
      </c>
      <c r="Q22" s="23">
        <v>952</v>
      </c>
      <c r="R22" s="23">
        <v>4596.612438</v>
      </c>
      <c r="S22" s="23">
        <v>159</v>
      </c>
      <c r="T22" s="23">
        <v>6238.259</v>
      </c>
      <c r="U22" s="23">
        <v>37</v>
      </c>
      <c r="V22" s="23">
        <v>308.882</v>
      </c>
      <c r="W22" s="240" t="s">
        <v>251</v>
      </c>
      <c r="X22" s="241"/>
      <c r="Y22" s="23">
        <v>96</v>
      </c>
      <c r="Z22" s="23">
        <v>1304.967</v>
      </c>
      <c r="AA22" s="23">
        <v>146</v>
      </c>
      <c r="AB22" s="23">
        <v>4828.985138</v>
      </c>
      <c r="AC22" s="23">
        <v>336</v>
      </c>
      <c r="AD22" s="23">
        <v>4127.25</v>
      </c>
      <c r="AE22" s="23">
        <v>256</v>
      </c>
      <c r="AF22" s="23">
        <v>895.983</v>
      </c>
      <c r="AG22" s="23">
        <v>189</v>
      </c>
      <c r="AH22" s="23">
        <v>18208.62887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13</v>
      </c>
      <c r="AP22" s="23">
        <v>63.35</v>
      </c>
      <c r="AQ22" s="23">
        <v>90</v>
      </c>
      <c r="AR22" s="23">
        <v>313.61</v>
      </c>
      <c r="AS22" s="23">
        <v>259</v>
      </c>
      <c r="AT22" s="23">
        <v>1731.332</v>
      </c>
    </row>
    <row r="23" spans="1:46" s="22" customFormat="1" ht="16.5" customHeight="1">
      <c r="A23" s="240" t="s">
        <v>252</v>
      </c>
      <c r="B23" s="241"/>
      <c r="C23" s="23">
        <v>4384</v>
      </c>
      <c r="D23" s="23">
        <v>66501.90011</v>
      </c>
      <c r="E23" s="23">
        <v>273</v>
      </c>
      <c r="F23" s="23">
        <v>5455.653267</v>
      </c>
      <c r="G23" s="23">
        <v>61</v>
      </c>
      <c r="H23" s="23">
        <v>945.99</v>
      </c>
      <c r="I23" s="23">
        <v>1506</v>
      </c>
      <c r="J23" s="23">
        <v>34592.03659</v>
      </c>
      <c r="K23" s="23">
        <v>47</v>
      </c>
      <c r="L23" s="23">
        <v>4914.51</v>
      </c>
      <c r="M23" s="23">
        <v>37</v>
      </c>
      <c r="N23" s="23">
        <v>304.2</v>
      </c>
      <c r="O23" s="23">
        <v>739</v>
      </c>
      <c r="P23" s="23">
        <v>4137.413413</v>
      </c>
      <c r="Q23" s="23">
        <v>752</v>
      </c>
      <c r="R23" s="23">
        <v>3536.63754</v>
      </c>
      <c r="S23" s="23">
        <v>84</v>
      </c>
      <c r="T23" s="23">
        <v>1586.96</v>
      </c>
      <c r="U23" s="23">
        <v>21</v>
      </c>
      <c r="V23" s="23">
        <v>1056.86</v>
      </c>
      <c r="W23" s="240" t="s">
        <v>252</v>
      </c>
      <c r="X23" s="241"/>
      <c r="Y23" s="23">
        <v>64</v>
      </c>
      <c r="Z23" s="23">
        <v>1312</v>
      </c>
      <c r="AA23" s="23">
        <v>93</v>
      </c>
      <c r="AB23" s="23">
        <v>1783.369</v>
      </c>
      <c r="AC23" s="23">
        <v>170</v>
      </c>
      <c r="AD23" s="23">
        <v>2546.94</v>
      </c>
      <c r="AE23" s="23">
        <v>153</v>
      </c>
      <c r="AF23" s="23">
        <v>643.282</v>
      </c>
      <c r="AG23" s="23">
        <v>132</v>
      </c>
      <c r="AH23" s="23">
        <v>1182.1773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18</v>
      </c>
      <c r="AP23" s="23">
        <v>480.525</v>
      </c>
      <c r="AQ23" s="23">
        <v>55</v>
      </c>
      <c r="AR23" s="23">
        <v>176.78</v>
      </c>
      <c r="AS23" s="23">
        <v>175</v>
      </c>
      <c r="AT23" s="23">
        <v>1843.066</v>
      </c>
    </row>
    <row r="24" spans="1:46" s="22" customFormat="1" ht="16.5" customHeight="1">
      <c r="A24" s="240" t="s">
        <v>253</v>
      </c>
      <c r="B24" s="241"/>
      <c r="C24" s="23">
        <v>6350</v>
      </c>
      <c r="D24" s="23">
        <v>92205.083144</v>
      </c>
      <c r="E24" s="23">
        <v>618</v>
      </c>
      <c r="F24" s="23">
        <v>10642.41829</v>
      </c>
      <c r="G24" s="23">
        <v>179</v>
      </c>
      <c r="H24" s="23">
        <v>2473.3</v>
      </c>
      <c r="I24" s="23">
        <v>1432</v>
      </c>
      <c r="J24" s="23">
        <v>40149.003019</v>
      </c>
      <c r="K24" s="23">
        <v>82</v>
      </c>
      <c r="L24" s="23">
        <v>3140.62876</v>
      </c>
      <c r="M24" s="23">
        <v>73</v>
      </c>
      <c r="N24" s="23">
        <v>2800.55083</v>
      </c>
      <c r="O24" s="23">
        <v>1208</v>
      </c>
      <c r="P24" s="23">
        <v>8038.85291</v>
      </c>
      <c r="Q24" s="23">
        <v>965</v>
      </c>
      <c r="R24" s="23">
        <v>4846.865988</v>
      </c>
      <c r="S24" s="23">
        <v>156</v>
      </c>
      <c r="T24" s="23">
        <v>4522.547689</v>
      </c>
      <c r="U24" s="23">
        <v>55</v>
      </c>
      <c r="V24" s="23">
        <v>267.178</v>
      </c>
      <c r="W24" s="240" t="s">
        <v>253</v>
      </c>
      <c r="X24" s="241"/>
      <c r="Y24" s="23">
        <v>121</v>
      </c>
      <c r="Z24" s="23">
        <v>2098.35425</v>
      </c>
      <c r="AA24" s="23">
        <v>159</v>
      </c>
      <c r="AB24" s="23">
        <v>1704.62437</v>
      </c>
      <c r="AC24" s="23">
        <v>329</v>
      </c>
      <c r="AD24" s="23">
        <v>5338.201</v>
      </c>
      <c r="AE24" s="23">
        <v>282</v>
      </c>
      <c r="AF24" s="23">
        <v>1074.958888</v>
      </c>
      <c r="AG24" s="23">
        <v>258</v>
      </c>
      <c r="AH24" s="23">
        <v>1675.2366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50</v>
      </c>
      <c r="AP24" s="23">
        <v>1119.37</v>
      </c>
      <c r="AQ24" s="23">
        <v>126</v>
      </c>
      <c r="AR24" s="23">
        <v>569.584</v>
      </c>
      <c r="AS24" s="23">
        <v>252</v>
      </c>
      <c r="AT24" s="23">
        <v>1728.60855</v>
      </c>
    </row>
    <row r="25" spans="1:46" s="22" customFormat="1" ht="16.5" customHeight="1">
      <c r="A25" s="240" t="s">
        <v>238</v>
      </c>
      <c r="B25" s="241"/>
      <c r="C25" s="23">
        <v>1250</v>
      </c>
      <c r="D25" s="23">
        <v>14109.049342</v>
      </c>
      <c r="E25" s="23">
        <v>127</v>
      </c>
      <c r="F25" s="23">
        <v>745.13</v>
      </c>
      <c r="G25" s="23">
        <v>59</v>
      </c>
      <c r="H25" s="23">
        <v>622.41</v>
      </c>
      <c r="I25" s="23">
        <v>156</v>
      </c>
      <c r="J25" s="23">
        <v>798.65</v>
      </c>
      <c r="K25" s="23">
        <v>12</v>
      </c>
      <c r="L25" s="23">
        <v>112.58</v>
      </c>
      <c r="M25" s="23">
        <v>7</v>
      </c>
      <c r="N25" s="23">
        <v>63</v>
      </c>
      <c r="O25" s="23">
        <v>215</v>
      </c>
      <c r="P25" s="23">
        <v>2140.818032</v>
      </c>
      <c r="Q25" s="23">
        <v>114</v>
      </c>
      <c r="R25" s="23">
        <v>490.03</v>
      </c>
      <c r="S25" s="23">
        <v>64</v>
      </c>
      <c r="T25" s="23">
        <v>1437.89</v>
      </c>
      <c r="U25" s="23">
        <v>33</v>
      </c>
      <c r="V25" s="23">
        <v>324</v>
      </c>
      <c r="W25" s="240" t="s">
        <v>238</v>
      </c>
      <c r="X25" s="241"/>
      <c r="Y25" s="23">
        <v>16</v>
      </c>
      <c r="Z25" s="23">
        <v>306.8</v>
      </c>
      <c r="AA25" s="23">
        <v>19</v>
      </c>
      <c r="AB25" s="23">
        <v>166.5</v>
      </c>
      <c r="AC25" s="23">
        <v>156</v>
      </c>
      <c r="AD25" s="23">
        <v>2709.86041</v>
      </c>
      <c r="AE25" s="23">
        <v>87</v>
      </c>
      <c r="AF25" s="23">
        <v>1254.1</v>
      </c>
      <c r="AG25" s="23">
        <v>98</v>
      </c>
      <c r="AH25" s="23">
        <v>2342.346</v>
      </c>
      <c r="AI25" s="23">
        <v>0</v>
      </c>
      <c r="AJ25" s="23">
        <v>0</v>
      </c>
      <c r="AK25" s="23">
        <v>0</v>
      </c>
      <c r="AL25" s="23">
        <v>0</v>
      </c>
      <c r="AM25" s="23">
        <v>1</v>
      </c>
      <c r="AN25" s="23">
        <v>6.5</v>
      </c>
      <c r="AO25" s="23">
        <v>13</v>
      </c>
      <c r="AP25" s="23">
        <v>222.315</v>
      </c>
      <c r="AQ25" s="23">
        <v>19</v>
      </c>
      <c r="AR25" s="23">
        <v>100.8</v>
      </c>
      <c r="AS25" s="23">
        <v>54</v>
      </c>
      <c r="AT25" s="23">
        <v>265.3199</v>
      </c>
    </row>
    <row r="26" spans="1:46" s="22" customFormat="1" ht="16.5" customHeight="1">
      <c r="A26" s="240" t="s">
        <v>254</v>
      </c>
      <c r="B26" s="241"/>
      <c r="C26" s="23">
        <v>3608</v>
      </c>
      <c r="D26" s="23">
        <v>72321.584494</v>
      </c>
      <c r="E26" s="23">
        <v>199</v>
      </c>
      <c r="F26" s="23">
        <v>11537.015</v>
      </c>
      <c r="G26" s="23">
        <v>245</v>
      </c>
      <c r="H26" s="23">
        <v>3951.30374</v>
      </c>
      <c r="I26" s="23">
        <v>597</v>
      </c>
      <c r="J26" s="23">
        <v>6637.938948</v>
      </c>
      <c r="K26" s="23">
        <v>30</v>
      </c>
      <c r="L26" s="23">
        <v>21572.01986</v>
      </c>
      <c r="M26" s="23">
        <v>17</v>
      </c>
      <c r="N26" s="23">
        <v>127.38</v>
      </c>
      <c r="O26" s="23">
        <v>619</v>
      </c>
      <c r="P26" s="23">
        <v>4400.79777</v>
      </c>
      <c r="Q26" s="23">
        <v>430</v>
      </c>
      <c r="R26" s="23">
        <v>2913.231</v>
      </c>
      <c r="S26" s="23">
        <v>149</v>
      </c>
      <c r="T26" s="23">
        <v>4645.1459</v>
      </c>
      <c r="U26" s="23">
        <v>66</v>
      </c>
      <c r="V26" s="23">
        <v>741.5157</v>
      </c>
      <c r="W26" s="240" t="s">
        <v>254</v>
      </c>
      <c r="X26" s="241"/>
      <c r="Y26" s="23">
        <v>80</v>
      </c>
      <c r="Z26" s="23">
        <v>905.652041</v>
      </c>
      <c r="AA26" s="23">
        <v>95</v>
      </c>
      <c r="AB26" s="23">
        <v>1092.76478</v>
      </c>
      <c r="AC26" s="23">
        <v>357</v>
      </c>
      <c r="AD26" s="23">
        <v>6384.792806</v>
      </c>
      <c r="AE26" s="23">
        <v>202</v>
      </c>
      <c r="AF26" s="23">
        <v>627.846</v>
      </c>
      <c r="AG26" s="23">
        <v>201</v>
      </c>
      <c r="AH26" s="23">
        <v>1148.856815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8.5</v>
      </c>
      <c r="AO26" s="23">
        <v>48</v>
      </c>
      <c r="AP26" s="23">
        <v>4042.8</v>
      </c>
      <c r="AQ26" s="23">
        <v>84</v>
      </c>
      <c r="AR26" s="23">
        <v>498.42118</v>
      </c>
      <c r="AS26" s="23">
        <v>183</v>
      </c>
      <c r="AT26" s="23">
        <v>1083.402954</v>
      </c>
    </row>
    <row r="27" spans="1:46" s="22" customFormat="1" ht="16.5" customHeight="1">
      <c r="A27" s="240" t="s">
        <v>255</v>
      </c>
      <c r="B27" s="241"/>
      <c r="C27" s="23">
        <v>659</v>
      </c>
      <c r="D27" s="23">
        <v>7857.32775</v>
      </c>
      <c r="E27" s="23">
        <v>33</v>
      </c>
      <c r="F27" s="23">
        <v>648.9</v>
      </c>
      <c r="G27" s="23">
        <v>20</v>
      </c>
      <c r="H27" s="23">
        <v>251.55</v>
      </c>
      <c r="I27" s="23">
        <v>76</v>
      </c>
      <c r="J27" s="23">
        <v>1118.19</v>
      </c>
      <c r="K27" s="23">
        <v>9</v>
      </c>
      <c r="L27" s="23">
        <v>49.7</v>
      </c>
      <c r="M27" s="23">
        <v>0</v>
      </c>
      <c r="N27" s="23">
        <v>0</v>
      </c>
      <c r="O27" s="23">
        <v>137</v>
      </c>
      <c r="P27" s="23">
        <v>1088.2</v>
      </c>
      <c r="Q27" s="23">
        <v>40</v>
      </c>
      <c r="R27" s="23">
        <v>162.7</v>
      </c>
      <c r="S27" s="23">
        <v>50</v>
      </c>
      <c r="T27" s="23">
        <v>810.53525</v>
      </c>
      <c r="U27" s="23">
        <v>12</v>
      </c>
      <c r="V27" s="23">
        <v>115.3</v>
      </c>
      <c r="W27" s="240" t="s">
        <v>255</v>
      </c>
      <c r="X27" s="241"/>
      <c r="Y27" s="23">
        <v>24</v>
      </c>
      <c r="Z27" s="23">
        <v>325.4725</v>
      </c>
      <c r="AA27" s="23">
        <v>17</v>
      </c>
      <c r="AB27" s="23">
        <v>243.24</v>
      </c>
      <c r="AC27" s="23">
        <v>42</v>
      </c>
      <c r="AD27" s="23">
        <v>1569.696</v>
      </c>
      <c r="AE27" s="23">
        <v>17</v>
      </c>
      <c r="AF27" s="23">
        <v>480.8</v>
      </c>
      <c r="AG27" s="23">
        <v>121</v>
      </c>
      <c r="AH27" s="23">
        <v>689.53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167.761</v>
      </c>
      <c r="AQ27" s="23">
        <v>5</v>
      </c>
      <c r="AR27" s="23">
        <v>23.2</v>
      </c>
      <c r="AS27" s="23">
        <v>28</v>
      </c>
      <c r="AT27" s="23">
        <v>112.553</v>
      </c>
    </row>
    <row r="28" spans="1:46" s="22" customFormat="1" ht="16.5" customHeight="1">
      <c r="A28" s="240" t="s">
        <v>256</v>
      </c>
      <c r="B28" s="241"/>
      <c r="C28" s="23">
        <v>5649</v>
      </c>
      <c r="D28" s="23">
        <v>76515.305004</v>
      </c>
      <c r="E28" s="23">
        <v>111</v>
      </c>
      <c r="F28" s="23">
        <v>485.195</v>
      </c>
      <c r="G28" s="23">
        <v>35</v>
      </c>
      <c r="H28" s="23">
        <v>349.5</v>
      </c>
      <c r="I28" s="23">
        <v>925</v>
      </c>
      <c r="J28" s="23">
        <v>14065.081385</v>
      </c>
      <c r="K28" s="23">
        <v>17</v>
      </c>
      <c r="L28" s="23">
        <v>673.2</v>
      </c>
      <c r="M28" s="23">
        <v>45</v>
      </c>
      <c r="N28" s="23">
        <v>235.461</v>
      </c>
      <c r="O28" s="23">
        <v>1413</v>
      </c>
      <c r="P28" s="23">
        <v>7638.5241</v>
      </c>
      <c r="Q28" s="23">
        <v>846</v>
      </c>
      <c r="R28" s="23">
        <v>2558.141576</v>
      </c>
      <c r="S28" s="23">
        <v>748</v>
      </c>
      <c r="T28" s="23">
        <v>39966.06142</v>
      </c>
      <c r="U28" s="23">
        <v>25</v>
      </c>
      <c r="V28" s="23">
        <v>150.008888</v>
      </c>
      <c r="W28" s="240" t="s">
        <v>256</v>
      </c>
      <c r="X28" s="241"/>
      <c r="Y28" s="23">
        <v>167</v>
      </c>
      <c r="Z28" s="23">
        <v>1290.534428</v>
      </c>
      <c r="AA28" s="23">
        <v>136</v>
      </c>
      <c r="AB28" s="23">
        <v>1821.33808</v>
      </c>
      <c r="AC28" s="23">
        <v>248</v>
      </c>
      <c r="AD28" s="23">
        <v>3804.1235</v>
      </c>
      <c r="AE28" s="23">
        <v>355</v>
      </c>
      <c r="AF28" s="23">
        <v>1002.545637</v>
      </c>
      <c r="AG28" s="23">
        <v>182</v>
      </c>
      <c r="AH28" s="23">
        <v>1073.99899</v>
      </c>
      <c r="AI28" s="23">
        <v>1</v>
      </c>
      <c r="AJ28" s="23">
        <v>0.5</v>
      </c>
      <c r="AK28" s="23">
        <v>1</v>
      </c>
      <c r="AL28" s="23">
        <v>1.2</v>
      </c>
      <c r="AM28" s="23">
        <v>1</v>
      </c>
      <c r="AN28" s="23">
        <v>8</v>
      </c>
      <c r="AO28" s="23">
        <v>25</v>
      </c>
      <c r="AP28" s="23">
        <v>235.12</v>
      </c>
      <c r="AQ28" s="23">
        <v>117</v>
      </c>
      <c r="AR28" s="23">
        <v>386.53</v>
      </c>
      <c r="AS28" s="23">
        <v>251</v>
      </c>
      <c r="AT28" s="23">
        <v>770.241</v>
      </c>
    </row>
    <row r="29" spans="1:46" s="22" customFormat="1" ht="16.5" customHeight="1">
      <c r="A29" s="240" t="s">
        <v>257</v>
      </c>
      <c r="B29" s="241"/>
      <c r="C29" s="23">
        <v>10949</v>
      </c>
      <c r="D29" s="23">
        <v>1023611.610158</v>
      </c>
      <c r="E29" s="23">
        <v>124</v>
      </c>
      <c r="F29" s="23">
        <v>1488.049058</v>
      </c>
      <c r="G29" s="23">
        <v>54</v>
      </c>
      <c r="H29" s="23">
        <v>727.6748</v>
      </c>
      <c r="I29" s="23">
        <v>3278</v>
      </c>
      <c r="J29" s="23">
        <v>888354.403985</v>
      </c>
      <c r="K29" s="23">
        <v>51</v>
      </c>
      <c r="L29" s="23">
        <v>710.478888</v>
      </c>
      <c r="M29" s="23">
        <v>46</v>
      </c>
      <c r="N29" s="23">
        <v>1466.62482</v>
      </c>
      <c r="O29" s="23">
        <v>1986</v>
      </c>
      <c r="P29" s="23">
        <v>22731.735258</v>
      </c>
      <c r="Q29" s="23">
        <v>1384</v>
      </c>
      <c r="R29" s="23">
        <v>9616.271057</v>
      </c>
      <c r="S29" s="23">
        <v>152</v>
      </c>
      <c r="T29" s="23">
        <v>4333.59</v>
      </c>
      <c r="U29" s="23">
        <v>96</v>
      </c>
      <c r="V29" s="23">
        <v>708.418</v>
      </c>
      <c r="W29" s="240" t="s">
        <v>257</v>
      </c>
      <c r="X29" s="241"/>
      <c r="Y29" s="23">
        <v>399</v>
      </c>
      <c r="Z29" s="23">
        <v>6529.864582</v>
      </c>
      <c r="AA29" s="23">
        <v>768</v>
      </c>
      <c r="AB29" s="23">
        <v>58858.367472</v>
      </c>
      <c r="AC29" s="23">
        <v>678</v>
      </c>
      <c r="AD29" s="23">
        <v>13565.41665</v>
      </c>
      <c r="AE29" s="23">
        <v>849</v>
      </c>
      <c r="AF29" s="23">
        <v>6151.118796</v>
      </c>
      <c r="AG29" s="23">
        <v>315</v>
      </c>
      <c r="AH29" s="23">
        <v>2440.517233</v>
      </c>
      <c r="AI29" s="23">
        <v>4</v>
      </c>
      <c r="AJ29" s="23">
        <v>2.3</v>
      </c>
      <c r="AK29" s="23">
        <v>8</v>
      </c>
      <c r="AL29" s="23">
        <v>25.5</v>
      </c>
      <c r="AM29" s="23">
        <v>0</v>
      </c>
      <c r="AN29" s="23">
        <v>0</v>
      </c>
      <c r="AO29" s="23">
        <v>32</v>
      </c>
      <c r="AP29" s="23">
        <v>549.79</v>
      </c>
      <c r="AQ29" s="23">
        <v>251</v>
      </c>
      <c r="AR29" s="23">
        <v>1721.72367</v>
      </c>
      <c r="AS29" s="23">
        <v>474</v>
      </c>
      <c r="AT29" s="23">
        <v>3629.765889</v>
      </c>
    </row>
    <row r="30" spans="1:46" s="22" customFormat="1" ht="16.5" customHeight="1">
      <c r="A30" s="240" t="s">
        <v>258</v>
      </c>
      <c r="B30" s="241"/>
      <c r="C30" s="23">
        <v>4379</v>
      </c>
      <c r="D30" s="23">
        <v>48453.038781</v>
      </c>
      <c r="E30" s="23">
        <v>153</v>
      </c>
      <c r="F30" s="23">
        <v>4359.02</v>
      </c>
      <c r="G30" s="23">
        <v>40</v>
      </c>
      <c r="H30" s="23">
        <v>499.1</v>
      </c>
      <c r="I30" s="23">
        <v>910</v>
      </c>
      <c r="J30" s="23">
        <v>10108.581599</v>
      </c>
      <c r="K30" s="23">
        <v>34</v>
      </c>
      <c r="L30" s="23">
        <v>630.0788</v>
      </c>
      <c r="M30" s="23">
        <v>23</v>
      </c>
      <c r="N30" s="23">
        <v>162.66</v>
      </c>
      <c r="O30" s="23">
        <v>702</v>
      </c>
      <c r="P30" s="23">
        <v>6260.437688</v>
      </c>
      <c r="Q30" s="23">
        <v>839</v>
      </c>
      <c r="R30" s="23">
        <v>3261.613888</v>
      </c>
      <c r="S30" s="23">
        <v>153</v>
      </c>
      <c r="T30" s="23">
        <v>3165.20911</v>
      </c>
      <c r="U30" s="23">
        <v>52</v>
      </c>
      <c r="V30" s="23">
        <v>686.25</v>
      </c>
      <c r="W30" s="240" t="s">
        <v>258</v>
      </c>
      <c r="X30" s="241"/>
      <c r="Y30" s="23">
        <v>105</v>
      </c>
      <c r="Z30" s="23">
        <v>1176.86</v>
      </c>
      <c r="AA30" s="23">
        <v>190</v>
      </c>
      <c r="AB30" s="23">
        <v>6455.01031</v>
      </c>
      <c r="AC30" s="23">
        <v>394</v>
      </c>
      <c r="AD30" s="23">
        <v>6883.628788</v>
      </c>
      <c r="AE30" s="23">
        <v>304</v>
      </c>
      <c r="AF30" s="23">
        <v>1633.0648</v>
      </c>
      <c r="AG30" s="23">
        <v>172</v>
      </c>
      <c r="AH30" s="23">
        <v>1127.989885</v>
      </c>
      <c r="AI30" s="23">
        <v>0</v>
      </c>
      <c r="AJ30" s="23">
        <v>0</v>
      </c>
      <c r="AK30" s="23">
        <v>6</v>
      </c>
      <c r="AL30" s="23">
        <v>11.25</v>
      </c>
      <c r="AM30" s="23">
        <v>1</v>
      </c>
      <c r="AN30" s="23">
        <v>2</v>
      </c>
      <c r="AO30" s="23">
        <v>11</v>
      </c>
      <c r="AP30" s="23">
        <v>139.499913</v>
      </c>
      <c r="AQ30" s="23">
        <v>102</v>
      </c>
      <c r="AR30" s="23">
        <v>464.431</v>
      </c>
      <c r="AS30" s="23">
        <v>188</v>
      </c>
      <c r="AT30" s="23">
        <v>1426.353</v>
      </c>
    </row>
    <row r="31" spans="1:46" s="22" customFormat="1" ht="16.5" customHeight="1">
      <c r="A31" s="238" t="s">
        <v>259</v>
      </c>
      <c r="B31" s="239"/>
      <c r="C31" s="23">
        <v>1238</v>
      </c>
      <c r="D31" s="23">
        <v>20320.64794</v>
      </c>
      <c r="E31" s="23">
        <v>106</v>
      </c>
      <c r="F31" s="23">
        <v>1523.26</v>
      </c>
      <c r="G31" s="23">
        <v>23</v>
      </c>
      <c r="H31" s="23">
        <v>256.701</v>
      </c>
      <c r="I31" s="23">
        <v>118</v>
      </c>
      <c r="J31" s="23">
        <v>7074.721</v>
      </c>
      <c r="K31" s="23">
        <v>11</v>
      </c>
      <c r="L31" s="23">
        <v>60.6</v>
      </c>
      <c r="M31" s="23">
        <v>4</v>
      </c>
      <c r="N31" s="23">
        <v>19</v>
      </c>
      <c r="O31" s="23">
        <v>360</v>
      </c>
      <c r="P31" s="23">
        <v>2582.267</v>
      </c>
      <c r="Q31" s="23">
        <v>82</v>
      </c>
      <c r="R31" s="23">
        <v>870.235</v>
      </c>
      <c r="S31" s="23">
        <v>117</v>
      </c>
      <c r="T31" s="23">
        <v>4220.485</v>
      </c>
      <c r="U31" s="23">
        <v>20</v>
      </c>
      <c r="V31" s="23">
        <v>549.53594</v>
      </c>
      <c r="W31" s="238" t="s">
        <v>259</v>
      </c>
      <c r="X31" s="239"/>
      <c r="Y31" s="23">
        <v>17</v>
      </c>
      <c r="Z31" s="23">
        <v>149.4</v>
      </c>
      <c r="AA31" s="23">
        <v>38</v>
      </c>
      <c r="AB31" s="23">
        <v>660.778</v>
      </c>
      <c r="AC31" s="23">
        <v>157</v>
      </c>
      <c r="AD31" s="23">
        <v>1176.805</v>
      </c>
      <c r="AE31" s="23">
        <v>58</v>
      </c>
      <c r="AF31" s="23">
        <v>306.88</v>
      </c>
      <c r="AG31" s="23">
        <v>90</v>
      </c>
      <c r="AH31" s="23">
        <v>552.2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210.2</v>
      </c>
      <c r="AQ31" s="23">
        <v>10</v>
      </c>
      <c r="AR31" s="23">
        <v>52.4</v>
      </c>
      <c r="AS31" s="23">
        <v>18</v>
      </c>
      <c r="AT31" s="23">
        <v>55.18</v>
      </c>
    </row>
    <row r="32" spans="1:46" s="22" customFormat="1" ht="16.5" customHeight="1">
      <c r="A32" s="244" t="s">
        <v>38</v>
      </c>
      <c r="B32" s="245"/>
      <c r="C32" s="23">
        <v>1089</v>
      </c>
      <c r="D32" s="23">
        <v>19075.53794</v>
      </c>
      <c r="E32" s="23">
        <v>97</v>
      </c>
      <c r="F32" s="23">
        <v>1499.76</v>
      </c>
      <c r="G32" s="23">
        <v>22</v>
      </c>
      <c r="H32" s="23">
        <v>248.701</v>
      </c>
      <c r="I32" s="23">
        <v>106</v>
      </c>
      <c r="J32" s="23">
        <v>6870.621</v>
      </c>
      <c r="K32" s="23">
        <v>11</v>
      </c>
      <c r="L32" s="23">
        <v>60.6</v>
      </c>
      <c r="M32" s="23">
        <v>4</v>
      </c>
      <c r="N32" s="23">
        <v>19</v>
      </c>
      <c r="O32" s="23">
        <v>310</v>
      </c>
      <c r="P32" s="23">
        <v>2241.707</v>
      </c>
      <c r="Q32" s="23">
        <v>73</v>
      </c>
      <c r="R32" s="23">
        <v>760.735</v>
      </c>
      <c r="S32" s="23">
        <v>89</v>
      </c>
      <c r="T32" s="23">
        <v>3870.885</v>
      </c>
      <c r="U32" s="23">
        <v>19</v>
      </c>
      <c r="V32" s="23">
        <v>534.53594</v>
      </c>
      <c r="W32" s="244" t="s">
        <v>38</v>
      </c>
      <c r="X32" s="245"/>
      <c r="Y32" s="23">
        <v>16</v>
      </c>
      <c r="Z32" s="23">
        <v>119.4</v>
      </c>
      <c r="AA32" s="23">
        <v>35</v>
      </c>
      <c r="AB32" s="23">
        <v>644.928</v>
      </c>
      <c r="AC32" s="23">
        <v>154</v>
      </c>
      <c r="AD32" s="23">
        <v>1160.805</v>
      </c>
      <c r="AE32" s="23">
        <v>51</v>
      </c>
      <c r="AF32" s="23">
        <v>276.38</v>
      </c>
      <c r="AG32" s="23">
        <v>71</v>
      </c>
      <c r="AH32" s="23">
        <v>464.7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201.2</v>
      </c>
      <c r="AQ32" s="23">
        <v>10</v>
      </c>
      <c r="AR32" s="23">
        <v>52.4</v>
      </c>
      <c r="AS32" s="23">
        <v>16</v>
      </c>
      <c r="AT32" s="23">
        <v>49.18</v>
      </c>
    </row>
    <row r="33" spans="1:46" s="22" customFormat="1" ht="16.5" customHeight="1">
      <c r="A33" s="246" t="s">
        <v>39</v>
      </c>
      <c r="B33" s="247"/>
      <c r="C33" s="23">
        <v>149</v>
      </c>
      <c r="D33" s="23">
        <v>1245.11</v>
      </c>
      <c r="E33" s="23">
        <v>9</v>
      </c>
      <c r="F33" s="23">
        <v>23.5</v>
      </c>
      <c r="G33" s="23">
        <v>1</v>
      </c>
      <c r="H33" s="23">
        <v>8</v>
      </c>
      <c r="I33" s="23">
        <v>12</v>
      </c>
      <c r="J33" s="23">
        <v>204.1</v>
      </c>
      <c r="K33" s="23">
        <v>0</v>
      </c>
      <c r="L33" s="23">
        <v>0</v>
      </c>
      <c r="M33" s="23">
        <v>0</v>
      </c>
      <c r="N33" s="23">
        <v>0</v>
      </c>
      <c r="O33" s="23">
        <v>50</v>
      </c>
      <c r="P33" s="23">
        <v>340.56</v>
      </c>
      <c r="Q33" s="23">
        <v>9</v>
      </c>
      <c r="R33" s="23">
        <v>109.5</v>
      </c>
      <c r="S33" s="23">
        <v>28</v>
      </c>
      <c r="T33" s="23">
        <v>349.6</v>
      </c>
      <c r="U33" s="23">
        <v>1</v>
      </c>
      <c r="V33" s="23">
        <v>15</v>
      </c>
      <c r="W33" s="246" t="s">
        <v>39</v>
      </c>
      <c r="X33" s="247"/>
      <c r="Y33" s="23">
        <v>1</v>
      </c>
      <c r="Z33" s="23">
        <v>30</v>
      </c>
      <c r="AA33" s="23">
        <v>3</v>
      </c>
      <c r="AB33" s="23">
        <v>15.85</v>
      </c>
      <c r="AC33" s="23">
        <v>3</v>
      </c>
      <c r="AD33" s="23">
        <v>16</v>
      </c>
      <c r="AE33" s="23">
        <v>7</v>
      </c>
      <c r="AF33" s="23">
        <v>30.5</v>
      </c>
      <c r="AG33" s="23">
        <v>19</v>
      </c>
      <c r="AH33" s="23">
        <v>87.5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">
        <v>340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V34</f>
        <v>中華民國104年12月01日編製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43" t="s">
        <v>318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5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288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288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">
      <c r="A40" s="146"/>
      <c r="B40" s="144" t="s">
        <v>333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333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">
      <c r="A41" s="243" t="s">
        <v>261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 t="s">
        <v>262</v>
      </c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31">
      <selection activeCell="G18" sqref="G1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278</v>
      </c>
      <c r="V2" s="188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278</v>
      </c>
      <c r="AT2" s="189"/>
    </row>
    <row r="3" spans="1:46" s="14" customFormat="1" ht="19.5" customHeight="1">
      <c r="A3" s="190" t="s">
        <v>279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280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中華民國104年11月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中華民國104年11月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1886</v>
      </c>
      <c r="D9" s="23">
        <v>8651.10157</v>
      </c>
      <c r="E9" s="23">
        <v>49</v>
      </c>
      <c r="F9" s="23">
        <v>400.7</v>
      </c>
      <c r="G9" s="23">
        <v>10</v>
      </c>
      <c r="H9" s="23">
        <v>38</v>
      </c>
      <c r="I9" s="23">
        <v>459</v>
      </c>
      <c r="J9" s="23">
        <v>2489.7905</v>
      </c>
      <c r="K9" s="23">
        <v>6</v>
      </c>
      <c r="L9" s="23">
        <v>4.5</v>
      </c>
      <c r="M9" s="23">
        <v>6</v>
      </c>
      <c r="N9" s="23">
        <v>13</v>
      </c>
      <c r="O9" s="23">
        <v>250</v>
      </c>
      <c r="P9" s="23">
        <v>982.6954</v>
      </c>
      <c r="Q9" s="23">
        <v>379</v>
      </c>
      <c r="R9" s="23">
        <v>1256.667</v>
      </c>
      <c r="S9" s="23">
        <v>18</v>
      </c>
      <c r="T9" s="23">
        <v>217.25</v>
      </c>
      <c r="U9" s="23">
        <v>32</v>
      </c>
      <c r="V9" s="23">
        <v>56.12</v>
      </c>
      <c r="W9" s="236" t="s">
        <v>37</v>
      </c>
      <c r="X9" s="237"/>
      <c r="Y9" s="23">
        <v>84</v>
      </c>
      <c r="Z9" s="23">
        <v>465.036108</v>
      </c>
      <c r="AA9" s="23">
        <v>87</v>
      </c>
      <c r="AB9" s="23">
        <v>777.449985</v>
      </c>
      <c r="AC9" s="23">
        <v>142</v>
      </c>
      <c r="AD9" s="23">
        <v>715.126889</v>
      </c>
      <c r="AE9" s="23">
        <v>192</v>
      </c>
      <c r="AF9" s="23">
        <v>542.134888</v>
      </c>
      <c r="AG9" s="23">
        <v>48</v>
      </c>
      <c r="AH9" s="23">
        <v>171.53</v>
      </c>
      <c r="AI9" s="23">
        <v>2</v>
      </c>
      <c r="AJ9" s="23">
        <v>1.301</v>
      </c>
      <c r="AK9" s="23">
        <v>2</v>
      </c>
      <c r="AL9" s="23">
        <v>2.959</v>
      </c>
      <c r="AM9" s="23">
        <v>0</v>
      </c>
      <c r="AN9" s="23">
        <v>0</v>
      </c>
      <c r="AO9" s="23">
        <v>12</v>
      </c>
      <c r="AP9" s="23">
        <v>19.95</v>
      </c>
      <c r="AQ9" s="23">
        <v>27</v>
      </c>
      <c r="AR9" s="23">
        <v>252.1</v>
      </c>
      <c r="AS9" s="23">
        <v>81</v>
      </c>
      <c r="AT9" s="23">
        <v>244.7908</v>
      </c>
    </row>
    <row r="10" spans="1:46" s="22" customFormat="1" ht="16.5" customHeight="1">
      <c r="A10" s="238" t="s">
        <v>244</v>
      </c>
      <c r="B10" s="239"/>
      <c r="C10" s="23">
        <v>1886</v>
      </c>
      <c r="D10" s="23">
        <v>8651.10157</v>
      </c>
      <c r="E10" s="23">
        <v>49</v>
      </c>
      <c r="F10" s="23">
        <v>400.7</v>
      </c>
      <c r="G10" s="23">
        <v>10</v>
      </c>
      <c r="H10" s="23">
        <v>38</v>
      </c>
      <c r="I10" s="23">
        <v>459</v>
      </c>
      <c r="J10" s="23">
        <v>2489.7905</v>
      </c>
      <c r="K10" s="23">
        <v>6</v>
      </c>
      <c r="L10" s="23">
        <v>4.5</v>
      </c>
      <c r="M10" s="23">
        <v>6</v>
      </c>
      <c r="N10" s="23">
        <v>13</v>
      </c>
      <c r="O10" s="23">
        <v>250</v>
      </c>
      <c r="P10" s="23">
        <v>982.6954</v>
      </c>
      <c r="Q10" s="23">
        <v>379</v>
      </c>
      <c r="R10" s="23">
        <v>1256.667</v>
      </c>
      <c r="S10" s="23">
        <v>18</v>
      </c>
      <c r="T10" s="23">
        <v>217.25</v>
      </c>
      <c r="U10" s="23">
        <v>32</v>
      </c>
      <c r="V10" s="23">
        <v>56.12</v>
      </c>
      <c r="W10" s="238" t="s">
        <v>244</v>
      </c>
      <c r="X10" s="239"/>
      <c r="Y10" s="23">
        <v>84</v>
      </c>
      <c r="Z10" s="23">
        <v>465.036108</v>
      </c>
      <c r="AA10" s="23">
        <v>87</v>
      </c>
      <c r="AB10" s="23">
        <v>777.449985</v>
      </c>
      <c r="AC10" s="23">
        <v>142</v>
      </c>
      <c r="AD10" s="23">
        <v>715.126889</v>
      </c>
      <c r="AE10" s="23">
        <v>192</v>
      </c>
      <c r="AF10" s="23">
        <v>542.134888</v>
      </c>
      <c r="AG10" s="23">
        <v>48</v>
      </c>
      <c r="AH10" s="23">
        <v>171.53</v>
      </c>
      <c r="AI10" s="23">
        <v>2</v>
      </c>
      <c r="AJ10" s="23">
        <v>1.301</v>
      </c>
      <c r="AK10" s="23">
        <v>2</v>
      </c>
      <c r="AL10" s="23">
        <v>2.959</v>
      </c>
      <c r="AM10" s="23">
        <v>0</v>
      </c>
      <c r="AN10" s="23">
        <v>0</v>
      </c>
      <c r="AO10" s="23">
        <v>12</v>
      </c>
      <c r="AP10" s="23">
        <v>19.95</v>
      </c>
      <c r="AQ10" s="23">
        <v>27</v>
      </c>
      <c r="AR10" s="23">
        <v>252.1</v>
      </c>
      <c r="AS10" s="23">
        <v>81</v>
      </c>
      <c r="AT10" s="23">
        <v>244.7908</v>
      </c>
    </row>
    <row r="11" spans="1:46" s="22" customFormat="1" ht="16.5" customHeight="1">
      <c r="A11" s="240" t="s">
        <v>284</v>
      </c>
      <c r="B11" s="241"/>
      <c r="C11" s="23">
        <v>376</v>
      </c>
      <c r="D11" s="23">
        <v>1515.106388</v>
      </c>
      <c r="E11" s="23">
        <v>2</v>
      </c>
      <c r="F11" s="23">
        <v>11</v>
      </c>
      <c r="G11" s="23">
        <v>0</v>
      </c>
      <c r="H11" s="23">
        <v>0</v>
      </c>
      <c r="I11" s="23">
        <v>121</v>
      </c>
      <c r="J11" s="23">
        <v>602.2205</v>
      </c>
      <c r="K11" s="23">
        <v>1</v>
      </c>
      <c r="L11" s="23">
        <v>2</v>
      </c>
      <c r="M11" s="23">
        <v>1</v>
      </c>
      <c r="N11" s="23">
        <v>0.5</v>
      </c>
      <c r="O11" s="23">
        <v>57</v>
      </c>
      <c r="P11" s="23">
        <v>177.366</v>
      </c>
      <c r="Q11" s="23">
        <v>66</v>
      </c>
      <c r="R11" s="23">
        <v>272.02</v>
      </c>
      <c r="S11" s="23">
        <v>1</v>
      </c>
      <c r="T11" s="23">
        <v>1</v>
      </c>
      <c r="U11" s="23">
        <v>3</v>
      </c>
      <c r="V11" s="23">
        <v>7.5</v>
      </c>
      <c r="W11" s="240" t="s">
        <v>284</v>
      </c>
      <c r="X11" s="241"/>
      <c r="Y11" s="23">
        <v>19</v>
      </c>
      <c r="Z11" s="23">
        <v>90.88</v>
      </c>
      <c r="AA11" s="23">
        <v>15</v>
      </c>
      <c r="AB11" s="23">
        <v>94.6</v>
      </c>
      <c r="AC11" s="23">
        <v>23</v>
      </c>
      <c r="AD11" s="23">
        <v>97.5</v>
      </c>
      <c r="AE11" s="23">
        <v>38</v>
      </c>
      <c r="AF11" s="23">
        <v>75.869888</v>
      </c>
      <c r="AG11" s="23">
        <v>8</v>
      </c>
      <c r="AH11" s="23">
        <v>19.3</v>
      </c>
      <c r="AI11" s="23">
        <v>1</v>
      </c>
      <c r="AJ11" s="23">
        <v>0.8</v>
      </c>
      <c r="AK11" s="23">
        <v>1</v>
      </c>
      <c r="AL11" s="23">
        <v>0.5</v>
      </c>
      <c r="AM11" s="23">
        <v>0</v>
      </c>
      <c r="AN11" s="23">
        <v>0</v>
      </c>
      <c r="AO11" s="23">
        <v>1</v>
      </c>
      <c r="AP11" s="23">
        <v>1</v>
      </c>
      <c r="AQ11" s="23">
        <v>4</v>
      </c>
      <c r="AR11" s="23">
        <v>11.3</v>
      </c>
      <c r="AS11" s="23">
        <v>14</v>
      </c>
      <c r="AT11" s="23">
        <v>49.75</v>
      </c>
    </row>
    <row r="12" spans="1:46" s="22" customFormat="1" ht="16.5" customHeight="1">
      <c r="A12" s="240" t="s">
        <v>283</v>
      </c>
      <c r="B12" s="241"/>
      <c r="C12" s="23">
        <v>517</v>
      </c>
      <c r="D12" s="23">
        <v>2987.07922</v>
      </c>
      <c r="E12" s="23">
        <v>10</v>
      </c>
      <c r="F12" s="23">
        <v>96.28</v>
      </c>
      <c r="G12" s="23">
        <v>0</v>
      </c>
      <c r="H12" s="23">
        <v>0</v>
      </c>
      <c r="I12" s="23">
        <v>65</v>
      </c>
      <c r="J12" s="23">
        <v>270.41</v>
      </c>
      <c r="K12" s="23">
        <v>1</v>
      </c>
      <c r="L12" s="23">
        <v>1</v>
      </c>
      <c r="M12" s="23">
        <v>1</v>
      </c>
      <c r="N12" s="23">
        <v>5</v>
      </c>
      <c r="O12" s="23">
        <v>50</v>
      </c>
      <c r="P12" s="23">
        <v>248.05</v>
      </c>
      <c r="Q12" s="23">
        <v>128</v>
      </c>
      <c r="R12" s="23">
        <v>465.567</v>
      </c>
      <c r="S12" s="23">
        <v>6</v>
      </c>
      <c r="T12" s="23">
        <v>25</v>
      </c>
      <c r="U12" s="23">
        <v>11</v>
      </c>
      <c r="V12" s="23">
        <v>19.05</v>
      </c>
      <c r="W12" s="240" t="s">
        <v>283</v>
      </c>
      <c r="X12" s="241"/>
      <c r="Y12" s="23">
        <v>31</v>
      </c>
      <c r="Z12" s="23">
        <v>321.07722</v>
      </c>
      <c r="AA12" s="23">
        <v>41</v>
      </c>
      <c r="AB12" s="23">
        <v>575.53</v>
      </c>
      <c r="AC12" s="23">
        <v>32</v>
      </c>
      <c r="AD12" s="23">
        <v>266.9</v>
      </c>
      <c r="AE12" s="23">
        <v>88</v>
      </c>
      <c r="AF12" s="23">
        <v>299.685</v>
      </c>
      <c r="AG12" s="23">
        <v>16</v>
      </c>
      <c r="AH12" s="23">
        <v>96.23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7</v>
      </c>
      <c r="AP12" s="23">
        <v>17.2</v>
      </c>
      <c r="AQ12" s="23">
        <v>10</v>
      </c>
      <c r="AR12" s="23">
        <v>189.7</v>
      </c>
      <c r="AS12" s="23">
        <v>20</v>
      </c>
      <c r="AT12" s="23">
        <v>90.4</v>
      </c>
    </row>
    <row r="13" spans="1:46" s="22" customFormat="1" ht="16.5" customHeight="1">
      <c r="A13" s="240" t="s">
        <v>332</v>
      </c>
      <c r="B13" s="241"/>
      <c r="C13" s="23">
        <v>153</v>
      </c>
      <c r="D13" s="23">
        <v>474.73</v>
      </c>
      <c r="E13" s="23">
        <v>3</v>
      </c>
      <c r="F13" s="23">
        <v>2.02</v>
      </c>
      <c r="G13" s="23">
        <v>0</v>
      </c>
      <c r="H13" s="23">
        <v>0</v>
      </c>
      <c r="I13" s="23">
        <v>43</v>
      </c>
      <c r="J13" s="23">
        <v>197.5</v>
      </c>
      <c r="K13" s="23">
        <v>1</v>
      </c>
      <c r="L13" s="23">
        <v>0.3</v>
      </c>
      <c r="M13" s="23">
        <v>1</v>
      </c>
      <c r="N13" s="23">
        <v>1.5</v>
      </c>
      <c r="O13" s="23">
        <v>28</v>
      </c>
      <c r="P13" s="23">
        <v>66.05</v>
      </c>
      <c r="Q13" s="23">
        <v>26</v>
      </c>
      <c r="R13" s="23">
        <v>74.6</v>
      </c>
      <c r="S13" s="23">
        <v>0</v>
      </c>
      <c r="T13" s="23">
        <v>0</v>
      </c>
      <c r="U13" s="23">
        <v>4</v>
      </c>
      <c r="V13" s="23">
        <v>7</v>
      </c>
      <c r="W13" s="240" t="s">
        <v>332</v>
      </c>
      <c r="X13" s="241"/>
      <c r="Y13" s="23">
        <v>9</v>
      </c>
      <c r="Z13" s="23">
        <v>24.01</v>
      </c>
      <c r="AA13" s="23">
        <v>5</v>
      </c>
      <c r="AB13" s="23">
        <v>14.95</v>
      </c>
      <c r="AC13" s="23">
        <v>11</v>
      </c>
      <c r="AD13" s="23">
        <v>40.6</v>
      </c>
      <c r="AE13" s="23">
        <v>10</v>
      </c>
      <c r="AF13" s="23">
        <v>24.7</v>
      </c>
      <c r="AG13" s="23">
        <v>1</v>
      </c>
      <c r="AH13" s="23">
        <v>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1</v>
      </c>
      <c r="AR13" s="23">
        <v>0.5</v>
      </c>
      <c r="AS13" s="23">
        <v>10</v>
      </c>
      <c r="AT13" s="23">
        <v>20</v>
      </c>
    </row>
    <row r="14" spans="1:46" s="22" customFormat="1" ht="16.5" customHeight="1">
      <c r="A14" s="240" t="s">
        <v>239</v>
      </c>
      <c r="B14" s="241"/>
      <c r="C14" s="23">
        <v>269</v>
      </c>
      <c r="D14" s="23">
        <v>1158.010873</v>
      </c>
      <c r="E14" s="23">
        <v>7</v>
      </c>
      <c r="F14" s="23">
        <v>74.1</v>
      </c>
      <c r="G14" s="23">
        <v>1</v>
      </c>
      <c r="H14" s="23">
        <v>1.5</v>
      </c>
      <c r="I14" s="23">
        <v>76</v>
      </c>
      <c r="J14" s="23">
        <v>597.81</v>
      </c>
      <c r="K14" s="23">
        <v>0</v>
      </c>
      <c r="L14" s="23">
        <v>0</v>
      </c>
      <c r="M14" s="23">
        <v>0</v>
      </c>
      <c r="N14" s="23">
        <v>0</v>
      </c>
      <c r="O14" s="23">
        <v>33</v>
      </c>
      <c r="P14" s="23">
        <v>97.4</v>
      </c>
      <c r="Q14" s="23">
        <v>49</v>
      </c>
      <c r="R14" s="23">
        <v>89.565</v>
      </c>
      <c r="S14" s="23">
        <v>1</v>
      </c>
      <c r="T14" s="23">
        <v>0.2</v>
      </c>
      <c r="U14" s="23">
        <v>4</v>
      </c>
      <c r="V14" s="23">
        <v>2.12</v>
      </c>
      <c r="W14" s="240" t="s">
        <v>239</v>
      </c>
      <c r="X14" s="241"/>
      <c r="Y14" s="23">
        <v>12</v>
      </c>
      <c r="Z14" s="23">
        <v>19.588888</v>
      </c>
      <c r="AA14" s="23">
        <v>7</v>
      </c>
      <c r="AB14" s="23">
        <v>17.159985</v>
      </c>
      <c r="AC14" s="23">
        <v>32</v>
      </c>
      <c r="AD14" s="23">
        <v>154.768</v>
      </c>
      <c r="AE14" s="23">
        <v>18</v>
      </c>
      <c r="AF14" s="23">
        <v>36.35</v>
      </c>
      <c r="AG14" s="23">
        <v>9</v>
      </c>
      <c r="AH14" s="23">
        <v>27</v>
      </c>
      <c r="AI14" s="23">
        <v>0</v>
      </c>
      <c r="AJ14" s="23">
        <v>0</v>
      </c>
      <c r="AK14" s="23">
        <v>1</v>
      </c>
      <c r="AL14" s="23">
        <v>2.459</v>
      </c>
      <c r="AM14" s="23">
        <v>0</v>
      </c>
      <c r="AN14" s="23">
        <v>0</v>
      </c>
      <c r="AO14" s="23">
        <v>3</v>
      </c>
      <c r="AP14" s="23">
        <v>0.75</v>
      </c>
      <c r="AQ14" s="23">
        <v>3</v>
      </c>
      <c r="AR14" s="23">
        <v>5.6</v>
      </c>
      <c r="AS14" s="23">
        <v>13</v>
      </c>
      <c r="AT14" s="23">
        <v>31.64</v>
      </c>
    </row>
    <row r="15" spans="1:46" s="22" customFormat="1" ht="16.5" customHeight="1">
      <c r="A15" s="240" t="s">
        <v>240</v>
      </c>
      <c r="B15" s="241"/>
      <c r="C15" s="23">
        <v>117</v>
      </c>
      <c r="D15" s="23">
        <v>478.7568</v>
      </c>
      <c r="E15" s="23">
        <v>3</v>
      </c>
      <c r="F15" s="23">
        <v>33.05</v>
      </c>
      <c r="G15" s="23">
        <v>2</v>
      </c>
      <c r="H15" s="23">
        <v>6</v>
      </c>
      <c r="I15" s="23">
        <v>33</v>
      </c>
      <c r="J15" s="23">
        <v>96.301</v>
      </c>
      <c r="K15" s="23">
        <v>2</v>
      </c>
      <c r="L15" s="23">
        <v>0.7</v>
      </c>
      <c r="M15" s="23">
        <v>0</v>
      </c>
      <c r="N15" s="23">
        <v>0</v>
      </c>
      <c r="O15" s="23">
        <v>18</v>
      </c>
      <c r="P15" s="23">
        <v>163.15</v>
      </c>
      <c r="Q15" s="23">
        <v>19</v>
      </c>
      <c r="R15" s="23">
        <v>70.025</v>
      </c>
      <c r="S15" s="23">
        <v>1</v>
      </c>
      <c r="T15" s="23">
        <v>1</v>
      </c>
      <c r="U15" s="23">
        <v>2</v>
      </c>
      <c r="V15" s="23">
        <v>9.5</v>
      </c>
      <c r="W15" s="240" t="s">
        <v>240</v>
      </c>
      <c r="X15" s="241"/>
      <c r="Y15" s="23">
        <v>3</v>
      </c>
      <c r="Z15" s="23">
        <v>3</v>
      </c>
      <c r="AA15" s="23">
        <v>6</v>
      </c>
      <c r="AB15" s="23">
        <v>26.11</v>
      </c>
      <c r="AC15" s="23">
        <v>8</v>
      </c>
      <c r="AD15" s="23">
        <v>15.3</v>
      </c>
      <c r="AE15" s="23">
        <v>11</v>
      </c>
      <c r="AF15" s="23">
        <v>30.92</v>
      </c>
      <c r="AG15" s="23">
        <v>2</v>
      </c>
      <c r="AH15" s="23">
        <v>0.7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19.5</v>
      </c>
      <c r="AS15" s="23">
        <v>5</v>
      </c>
      <c r="AT15" s="23">
        <v>3.5008</v>
      </c>
    </row>
    <row r="16" spans="1:46" s="22" customFormat="1" ht="16.5" customHeight="1">
      <c r="A16" s="242" t="s">
        <v>245</v>
      </c>
      <c r="B16" s="239"/>
      <c r="C16" s="23">
        <v>173</v>
      </c>
      <c r="D16" s="23">
        <v>649.7804</v>
      </c>
      <c r="E16" s="23">
        <v>9</v>
      </c>
      <c r="F16" s="23">
        <v>71.55</v>
      </c>
      <c r="G16" s="23">
        <v>0</v>
      </c>
      <c r="H16" s="23">
        <v>0</v>
      </c>
      <c r="I16" s="23">
        <v>39</v>
      </c>
      <c r="J16" s="23">
        <v>171.35</v>
      </c>
      <c r="K16" s="23">
        <v>0</v>
      </c>
      <c r="L16" s="23">
        <v>0</v>
      </c>
      <c r="M16" s="23">
        <v>2</v>
      </c>
      <c r="N16" s="23">
        <v>5.5</v>
      </c>
      <c r="O16" s="23">
        <v>29</v>
      </c>
      <c r="P16" s="23">
        <v>100.3594</v>
      </c>
      <c r="Q16" s="23">
        <v>38</v>
      </c>
      <c r="R16" s="23">
        <v>163.32</v>
      </c>
      <c r="S16" s="23">
        <v>1</v>
      </c>
      <c r="T16" s="23">
        <v>2</v>
      </c>
      <c r="U16" s="23">
        <v>2</v>
      </c>
      <c r="V16" s="23">
        <v>1.5</v>
      </c>
      <c r="W16" s="242" t="s">
        <v>245</v>
      </c>
      <c r="X16" s="239"/>
      <c r="Y16" s="23">
        <v>3</v>
      </c>
      <c r="Z16" s="23">
        <v>2.33</v>
      </c>
      <c r="AA16" s="23">
        <v>7</v>
      </c>
      <c r="AB16" s="23">
        <v>33.6</v>
      </c>
      <c r="AC16" s="23">
        <v>20</v>
      </c>
      <c r="AD16" s="23">
        <v>46.27</v>
      </c>
      <c r="AE16" s="23">
        <v>9</v>
      </c>
      <c r="AF16" s="23">
        <v>11.6</v>
      </c>
      <c r="AG16" s="23">
        <v>5</v>
      </c>
      <c r="AH16" s="23">
        <v>9.3</v>
      </c>
      <c r="AI16" s="23">
        <v>1</v>
      </c>
      <c r="AJ16" s="23">
        <v>0.501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3</v>
      </c>
      <c r="AR16" s="23">
        <v>5.1</v>
      </c>
      <c r="AS16" s="23">
        <v>5</v>
      </c>
      <c r="AT16" s="23">
        <v>25.5</v>
      </c>
    </row>
    <row r="17" spans="1:46" s="22" customFormat="1" ht="16.5" customHeight="1">
      <c r="A17" s="240" t="s">
        <v>246</v>
      </c>
      <c r="B17" s="241"/>
      <c r="C17" s="23">
        <v>18</v>
      </c>
      <c r="D17" s="23">
        <v>87.9</v>
      </c>
      <c r="E17" s="23">
        <v>0</v>
      </c>
      <c r="F17" s="23">
        <v>0</v>
      </c>
      <c r="G17" s="23">
        <v>0</v>
      </c>
      <c r="H17" s="23">
        <v>0</v>
      </c>
      <c r="I17" s="23">
        <v>3</v>
      </c>
      <c r="J17" s="23">
        <v>2.6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14</v>
      </c>
      <c r="Q17" s="23">
        <v>3</v>
      </c>
      <c r="R17" s="23">
        <v>11.5</v>
      </c>
      <c r="S17" s="23">
        <v>1</v>
      </c>
      <c r="T17" s="23">
        <v>5</v>
      </c>
      <c r="U17" s="23">
        <v>0</v>
      </c>
      <c r="V17" s="23">
        <v>0</v>
      </c>
      <c r="W17" s="240" t="s">
        <v>246</v>
      </c>
      <c r="X17" s="241"/>
      <c r="Y17" s="23">
        <v>0</v>
      </c>
      <c r="Z17" s="23">
        <v>0</v>
      </c>
      <c r="AA17" s="23">
        <v>0</v>
      </c>
      <c r="AB17" s="23">
        <v>0</v>
      </c>
      <c r="AC17" s="23">
        <v>4</v>
      </c>
      <c r="AD17" s="23">
        <v>46</v>
      </c>
      <c r="AE17" s="23">
        <v>1</v>
      </c>
      <c r="AF17" s="23">
        <v>5.8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1</v>
      </c>
      <c r="AS17" s="23">
        <v>2</v>
      </c>
      <c r="AT17" s="23">
        <v>2</v>
      </c>
    </row>
    <row r="18" spans="1:46" s="22" customFormat="1" ht="16.5" customHeight="1">
      <c r="A18" s="240" t="s">
        <v>247</v>
      </c>
      <c r="B18" s="241"/>
      <c r="C18" s="23">
        <v>37</v>
      </c>
      <c r="D18" s="23">
        <v>123.397889</v>
      </c>
      <c r="E18" s="23">
        <v>1</v>
      </c>
      <c r="F18" s="23">
        <v>1</v>
      </c>
      <c r="G18" s="23">
        <v>0</v>
      </c>
      <c r="H18" s="23">
        <v>0</v>
      </c>
      <c r="I18" s="23">
        <v>11</v>
      </c>
      <c r="J18" s="23">
        <v>75.599</v>
      </c>
      <c r="K18" s="23">
        <v>0</v>
      </c>
      <c r="L18" s="23">
        <v>0</v>
      </c>
      <c r="M18" s="23">
        <v>0</v>
      </c>
      <c r="N18" s="23">
        <v>0</v>
      </c>
      <c r="O18" s="23">
        <v>5</v>
      </c>
      <c r="P18" s="23">
        <v>2.7</v>
      </c>
      <c r="Q18" s="23">
        <v>5</v>
      </c>
      <c r="R18" s="23">
        <v>19.05</v>
      </c>
      <c r="S18" s="23">
        <v>1</v>
      </c>
      <c r="T18" s="23">
        <v>0.05</v>
      </c>
      <c r="U18" s="23">
        <v>1</v>
      </c>
      <c r="V18" s="23">
        <v>0</v>
      </c>
      <c r="W18" s="240" t="s">
        <v>247</v>
      </c>
      <c r="X18" s="241"/>
      <c r="Y18" s="23">
        <v>2</v>
      </c>
      <c r="Z18" s="23">
        <v>2</v>
      </c>
      <c r="AA18" s="23">
        <v>2</v>
      </c>
      <c r="AB18" s="23">
        <v>8</v>
      </c>
      <c r="AC18" s="23">
        <v>3</v>
      </c>
      <c r="AD18" s="23">
        <v>7.688889</v>
      </c>
      <c r="AE18" s="23">
        <v>2</v>
      </c>
      <c r="AF18" s="23">
        <v>0.31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4</v>
      </c>
      <c r="AT18" s="23">
        <v>7</v>
      </c>
    </row>
    <row r="19" spans="1:46" s="22" customFormat="1" ht="16.5" customHeight="1">
      <c r="A19" s="240" t="s">
        <v>248</v>
      </c>
      <c r="B19" s="241"/>
      <c r="C19" s="23">
        <v>23</v>
      </c>
      <c r="D19" s="23">
        <v>71.45</v>
      </c>
      <c r="E19" s="23">
        <v>0</v>
      </c>
      <c r="F19" s="23">
        <v>0</v>
      </c>
      <c r="G19" s="23">
        <v>1</v>
      </c>
      <c r="H19" s="23">
        <v>0.5</v>
      </c>
      <c r="I19" s="23">
        <v>6</v>
      </c>
      <c r="J19" s="23">
        <v>31.7</v>
      </c>
      <c r="K19" s="23">
        <v>0</v>
      </c>
      <c r="L19" s="23">
        <v>0</v>
      </c>
      <c r="M19" s="23">
        <v>0</v>
      </c>
      <c r="N19" s="23">
        <v>0</v>
      </c>
      <c r="O19" s="23">
        <v>3</v>
      </c>
      <c r="P19" s="23">
        <v>9.5</v>
      </c>
      <c r="Q19" s="23">
        <v>4</v>
      </c>
      <c r="R19" s="23">
        <v>3</v>
      </c>
      <c r="S19" s="23">
        <v>3</v>
      </c>
      <c r="T19" s="23">
        <v>8</v>
      </c>
      <c r="U19" s="23">
        <v>0</v>
      </c>
      <c r="V19" s="23">
        <v>0</v>
      </c>
      <c r="W19" s="240" t="s">
        <v>248</v>
      </c>
      <c r="X19" s="241"/>
      <c r="Y19" s="23">
        <v>0</v>
      </c>
      <c r="Z19" s="23">
        <v>0</v>
      </c>
      <c r="AA19" s="23">
        <v>0</v>
      </c>
      <c r="AB19" s="23">
        <v>0</v>
      </c>
      <c r="AC19" s="23">
        <v>1</v>
      </c>
      <c r="AD19" s="23">
        <v>0.5</v>
      </c>
      <c r="AE19" s="23">
        <v>3</v>
      </c>
      <c r="AF19" s="23">
        <v>11.25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2</v>
      </c>
      <c r="AT19" s="23">
        <v>7</v>
      </c>
    </row>
    <row r="20" spans="1:46" s="22" customFormat="1" ht="16.5" customHeight="1">
      <c r="A20" s="240" t="s">
        <v>249</v>
      </c>
      <c r="B20" s="241"/>
      <c r="C20" s="23">
        <v>56</v>
      </c>
      <c r="D20" s="23">
        <v>224.35</v>
      </c>
      <c r="E20" s="23">
        <v>1</v>
      </c>
      <c r="F20" s="23">
        <v>1</v>
      </c>
      <c r="G20" s="23">
        <v>2</v>
      </c>
      <c r="H20" s="23">
        <v>4</v>
      </c>
      <c r="I20" s="23">
        <v>22</v>
      </c>
      <c r="J20" s="23">
        <v>131.45</v>
      </c>
      <c r="K20" s="23">
        <v>0</v>
      </c>
      <c r="L20" s="23">
        <v>0</v>
      </c>
      <c r="M20" s="23">
        <v>0</v>
      </c>
      <c r="N20" s="23">
        <v>0</v>
      </c>
      <c r="O20" s="23">
        <v>7</v>
      </c>
      <c r="P20" s="23">
        <v>28.3</v>
      </c>
      <c r="Q20" s="23">
        <v>8</v>
      </c>
      <c r="R20" s="23">
        <v>20</v>
      </c>
      <c r="S20" s="23">
        <v>0</v>
      </c>
      <c r="T20" s="23">
        <v>0</v>
      </c>
      <c r="U20" s="23">
        <v>1</v>
      </c>
      <c r="V20" s="23">
        <v>1</v>
      </c>
      <c r="W20" s="240" t="s">
        <v>249</v>
      </c>
      <c r="X20" s="241"/>
      <c r="Y20" s="23">
        <v>2</v>
      </c>
      <c r="Z20" s="23">
        <v>1.5</v>
      </c>
      <c r="AA20" s="23">
        <v>1</v>
      </c>
      <c r="AB20" s="23">
        <v>0.5</v>
      </c>
      <c r="AC20" s="23">
        <v>2</v>
      </c>
      <c r="AD20" s="23">
        <v>2.6</v>
      </c>
      <c r="AE20" s="23">
        <v>5</v>
      </c>
      <c r="AF20" s="23">
        <v>23.5</v>
      </c>
      <c r="AG20" s="23">
        <v>2</v>
      </c>
      <c r="AH20" s="23">
        <v>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1</v>
      </c>
      <c r="AQ20" s="23">
        <v>1</v>
      </c>
      <c r="AR20" s="23">
        <v>7</v>
      </c>
      <c r="AS20" s="23">
        <v>1</v>
      </c>
      <c r="AT20" s="23">
        <v>1.5</v>
      </c>
    </row>
    <row r="21" spans="1:46" s="22" customFormat="1" ht="16.5" customHeight="1">
      <c r="A21" s="240" t="s">
        <v>250</v>
      </c>
      <c r="B21" s="241"/>
      <c r="C21" s="23">
        <v>14</v>
      </c>
      <c r="D21" s="23">
        <v>52.6</v>
      </c>
      <c r="E21" s="23">
        <v>2</v>
      </c>
      <c r="F21" s="23">
        <v>3.5</v>
      </c>
      <c r="G21" s="23">
        <v>1</v>
      </c>
      <c r="H21" s="23">
        <v>3</v>
      </c>
      <c r="I21" s="23">
        <v>4</v>
      </c>
      <c r="J21" s="23">
        <v>34.2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0.8</v>
      </c>
      <c r="Q21" s="23">
        <v>2</v>
      </c>
      <c r="R21" s="23">
        <v>8</v>
      </c>
      <c r="S21" s="23">
        <v>0</v>
      </c>
      <c r="T21" s="23">
        <v>0</v>
      </c>
      <c r="U21" s="23">
        <v>1</v>
      </c>
      <c r="V21" s="23">
        <v>0.1</v>
      </c>
      <c r="W21" s="240" t="s">
        <v>250</v>
      </c>
      <c r="X21" s="241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1</v>
      </c>
      <c r="AH21" s="23">
        <v>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2</v>
      </c>
      <c r="AT21" s="23">
        <v>2</v>
      </c>
    </row>
    <row r="22" spans="1:46" s="22" customFormat="1" ht="16.5" customHeight="1">
      <c r="A22" s="240" t="s">
        <v>251</v>
      </c>
      <c r="B22" s="241"/>
      <c r="C22" s="23">
        <v>19</v>
      </c>
      <c r="D22" s="23">
        <v>81.55</v>
      </c>
      <c r="E22" s="23">
        <v>1</v>
      </c>
      <c r="F22" s="23">
        <v>1</v>
      </c>
      <c r="G22" s="23">
        <v>2</v>
      </c>
      <c r="H22" s="23">
        <v>20</v>
      </c>
      <c r="I22" s="23">
        <v>5</v>
      </c>
      <c r="J22" s="23">
        <v>27.5</v>
      </c>
      <c r="K22" s="23">
        <v>0</v>
      </c>
      <c r="L22" s="23">
        <v>0</v>
      </c>
      <c r="M22" s="23">
        <v>0</v>
      </c>
      <c r="N22" s="23">
        <v>0</v>
      </c>
      <c r="O22" s="23">
        <v>1</v>
      </c>
      <c r="P22" s="23">
        <v>6</v>
      </c>
      <c r="Q22" s="23">
        <v>6</v>
      </c>
      <c r="R22" s="23">
        <v>17.55</v>
      </c>
      <c r="S22" s="23">
        <v>0</v>
      </c>
      <c r="T22" s="23">
        <v>0</v>
      </c>
      <c r="U22" s="23">
        <v>0</v>
      </c>
      <c r="V22" s="23">
        <v>0</v>
      </c>
      <c r="W22" s="240" t="s">
        <v>251</v>
      </c>
      <c r="X22" s="241"/>
      <c r="Y22" s="23">
        <v>0</v>
      </c>
      <c r="Z22" s="23">
        <v>0</v>
      </c>
      <c r="AA22" s="23">
        <v>0</v>
      </c>
      <c r="AB22" s="23">
        <v>0</v>
      </c>
      <c r="AC22" s="23">
        <v>2</v>
      </c>
      <c r="AD22" s="23">
        <v>4</v>
      </c>
      <c r="AE22" s="23">
        <v>1</v>
      </c>
      <c r="AF22" s="23">
        <v>0.5</v>
      </c>
      <c r="AG22" s="23">
        <v>1</v>
      </c>
      <c r="AH22" s="23">
        <v>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40" t="s">
        <v>252</v>
      </c>
      <c r="B23" s="241"/>
      <c r="C23" s="23">
        <v>12</v>
      </c>
      <c r="D23" s="23">
        <v>59.85</v>
      </c>
      <c r="E23" s="23">
        <v>3</v>
      </c>
      <c r="F23" s="23">
        <v>33</v>
      </c>
      <c r="G23" s="23">
        <v>0</v>
      </c>
      <c r="H23" s="23">
        <v>0</v>
      </c>
      <c r="I23" s="23">
        <v>1</v>
      </c>
      <c r="J23" s="23">
        <v>3</v>
      </c>
      <c r="K23" s="23">
        <v>1</v>
      </c>
      <c r="L23" s="23">
        <v>0.5</v>
      </c>
      <c r="M23" s="23">
        <v>0</v>
      </c>
      <c r="N23" s="23">
        <v>0</v>
      </c>
      <c r="O23" s="23">
        <v>1</v>
      </c>
      <c r="P23" s="23">
        <v>5</v>
      </c>
      <c r="Q23" s="23">
        <v>2</v>
      </c>
      <c r="R23" s="23">
        <v>2.5</v>
      </c>
      <c r="S23" s="23">
        <v>1</v>
      </c>
      <c r="T23" s="23">
        <v>10</v>
      </c>
      <c r="U23" s="23">
        <v>1</v>
      </c>
      <c r="V23" s="23">
        <v>0.35</v>
      </c>
      <c r="W23" s="240" t="s">
        <v>252</v>
      </c>
      <c r="X23" s="241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1</v>
      </c>
      <c r="AF23" s="23">
        <v>3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1</v>
      </c>
      <c r="AT23" s="23">
        <v>2.5</v>
      </c>
    </row>
    <row r="24" spans="1:46" s="22" customFormat="1" ht="16.5" customHeight="1">
      <c r="A24" s="240" t="s">
        <v>253</v>
      </c>
      <c r="B24" s="241"/>
      <c r="C24" s="23">
        <v>13</v>
      </c>
      <c r="D24" s="23">
        <v>69.1</v>
      </c>
      <c r="E24" s="23">
        <v>2</v>
      </c>
      <c r="F24" s="23">
        <v>12.2</v>
      </c>
      <c r="G24" s="23">
        <v>0</v>
      </c>
      <c r="H24" s="23">
        <v>0</v>
      </c>
      <c r="I24" s="23">
        <v>5</v>
      </c>
      <c r="J24" s="23">
        <v>45.9</v>
      </c>
      <c r="K24" s="23">
        <v>0</v>
      </c>
      <c r="L24" s="23">
        <v>0</v>
      </c>
      <c r="M24" s="23">
        <v>1</v>
      </c>
      <c r="N24" s="23">
        <v>0.5</v>
      </c>
      <c r="O24" s="23">
        <v>1</v>
      </c>
      <c r="P24" s="23">
        <v>3</v>
      </c>
      <c r="Q24" s="23">
        <v>3</v>
      </c>
      <c r="R24" s="23">
        <v>2.5</v>
      </c>
      <c r="S24" s="23">
        <v>0</v>
      </c>
      <c r="T24" s="23">
        <v>0</v>
      </c>
      <c r="U24" s="23">
        <v>0</v>
      </c>
      <c r="V24" s="23">
        <v>0</v>
      </c>
      <c r="W24" s="240" t="s">
        <v>253</v>
      </c>
      <c r="X24" s="241"/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1</v>
      </c>
      <c r="AH24" s="23">
        <v>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40" t="s">
        <v>238</v>
      </c>
      <c r="B25" s="241"/>
      <c r="C25" s="23">
        <v>5</v>
      </c>
      <c r="D25" s="23">
        <v>83</v>
      </c>
      <c r="E25" s="23">
        <v>3</v>
      </c>
      <c r="F25" s="23">
        <v>55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1</v>
      </c>
      <c r="V25" s="23">
        <v>3</v>
      </c>
      <c r="W25" s="240" t="s">
        <v>238</v>
      </c>
      <c r="X25" s="241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25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0" t="s">
        <v>254</v>
      </c>
      <c r="B26" s="241"/>
      <c r="C26" s="23">
        <v>6</v>
      </c>
      <c r="D26" s="23">
        <v>62</v>
      </c>
      <c r="E26" s="23">
        <v>0</v>
      </c>
      <c r="F26" s="23">
        <v>0</v>
      </c>
      <c r="G26" s="23">
        <v>1</v>
      </c>
      <c r="H26" s="23">
        <v>3</v>
      </c>
      <c r="I26" s="23">
        <v>2</v>
      </c>
      <c r="J26" s="23">
        <v>32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20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40" t="s">
        <v>254</v>
      </c>
      <c r="X26" s="241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6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1</v>
      </c>
      <c r="AT26" s="23">
        <v>1</v>
      </c>
    </row>
    <row r="27" spans="1:46" s="22" customFormat="1" ht="16.5" customHeight="1">
      <c r="A27" s="240" t="s">
        <v>255</v>
      </c>
      <c r="B27" s="241"/>
      <c r="C27" s="23">
        <v>3</v>
      </c>
      <c r="D27" s="23">
        <v>4.1</v>
      </c>
      <c r="E27" s="23">
        <v>0</v>
      </c>
      <c r="F27" s="23">
        <v>0</v>
      </c>
      <c r="G27" s="23">
        <v>0</v>
      </c>
      <c r="H27" s="23">
        <v>0</v>
      </c>
      <c r="I27" s="23">
        <v>2</v>
      </c>
      <c r="J27" s="23">
        <v>3.1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0" t="s">
        <v>255</v>
      </c>
      <c r="X27" s="241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1</v>
      </c>
      <c r="AR27" s="23">
        <v>1</v>
      </c>
      <c r="AS27" s="23">
        <v>0</v>
      </c>
      <c r="AT27" s="23">
        <v>0</v>
      </c>
    </row>
    <row r="28" spans="1:46" s="22" customFormat="1" ht="16.5" customHeight="1">
      <c r="A28" s="240" t="s">
        <v>256</v>
      </c>
      <c r="B28" s="241"/>
      <c r="C28" s="23">
        <v>19</v>
      </c>
      <c r="D28" s="23">
        <v>91.77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9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16.12</v>
      </c>
      <c r="Q28" s="23">
        <v>5</v>
      </c>
      <c r="R28" s="23">
        <v>14.6</v>
      </c>
      <c r="S28" s="23">
        <v>1</v>
      </c>
      <c r="T28" s="23">
        <v>45</v>
      </c>
      <c r="U28" s="23">
        <v>1</v>
      </c>
      <c r="V28" s="23">
        <v>5</v>
      </c>
      <c r="W28" s="240" t="s">
        <v>256</v>
      </c>
      <c r="X28" s="241"/>
      <c r="Y28" s="23">
        <v>2</v>
      </c>
      <c r="Z28" s="23">
        <v>0.4</v>
      </c>
      <c r="AA28" s="23">
        <v>0</v>
      </c>
      <c r="AB28" s="23">
        <v>0</v>
      </c>
      <c r="AC28" s="23">
        <v>0</v>
      </c>
      <c r="AD28" s="23">
        <v>0</v>
      </c>
      <c r="AE28" s="23">
        <v>2</v>
      </c>
      <c r="AF28" s="23">
        <v>1.65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40" t="s">
        <v>257</v>
      </c>
      <c r="B29" s="241"/>
      <c r="C29" s="23">
        <v>39</v>
      </c>
      <c r="D29" s="23">
        <v>233.25</v>
      </c>
      <c r="E29" s="23">
        <v>1</v>
      </c>
      <c r="F29" s="23">
        <v>1</v>
      </c>
      <c r="G29" s="23">
        <v>0</v>
      </c>
      <c r="H29" s="23">
        <v>0</v>
      </c>
      <c r="I29" s="23">
        <v>13</v>
      </c>
      <c r="J29" s="23">
        <v>149.95</v>
      </c>
      <c r="K29" s="23">
        <v>0</v>
      </c>
      <c r="L29" s="23">
        <v>0</v>
      </c>
      <c r="M29" s="23">
        <v>0</v>
      </c>
      <c r="N29" s="23">
        <v>0</v>
      </c>
      <c r="O29" s="23">
        <v>6</v>
      </c>
      <c r="P29" s="23">
        <v>23.5</v>
      </c>
      <c r="Q29" s="23">
        <v>10</v>
      </c>
      <c r="R29" s="23">
        <v>21.15</v>
      </c>
      <c r="S29" s="23">
        <v>0</v>
      </c>
      <c r="T29" s="23">
        <v>0</v>
      </c>
      <c r="U29" s="23">
        <v>0</v>
      </c>
      <c r="V29" s="23">
        <v>0</v>
      </c>
      <c r="W29" s="240" t="s">
        <v>257</v>
      </c>
      <c r="X29" s="241"/>
      <c r="Y29" s="23">
        <v>1</v>
      </c>
      <c r="Z29" s="23">
        <v>0.25</v>
      </c>
      <c r="AA29" s="23">
        <v>1</v>
      </c>
      <c r="AB29" s="23">
        <v>6</v>
      </c>
      <c r="AC29" s="23">
        <v>2</v>
      </c>
      <c r="AD29" s="23">
        <v>2</v>
      </c>
      <c r="AE29" s="23">
        <v>2</v>
      </c>
      <c r="AF29" s="23">
        <v>16</v>
      </c>
      <c r="AG29" s="23">
        <v>1</v>
      </c>
      <c r="AH29" s="23">
        <v>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11.4</v>
      </c>
      <c r="AS29" s="23">
        <v>1</v>
      </c>
      <c r="AT29" s="23">
        <v>1</v>
      </c>
    </row>
    <row r="30" spans="1:46" s="22" customFormat="1" ht="16.5" customHeight="1">
      <c r="A30" s="240" t="s">
        <v>258</v>
      </c>
      <c r="B30" s="241"/>
      <c r="C30" s="23">
        <v>17</v>
      </c>
      <c r="D30" s="23">
        <v>143.32</v>
      </c>
      <c r="E30" s="23">
        <v>1</v>
      </c>
      <c r="F30" s="23">
        <v>5</v>
      </c>
      <c r="G30" s="23">
        <v>0</v>
      </c>
      <c r="H30" s="23">
        <v>0</v>
      </c>
      <c r="I30" s="23">
        <v>4</v>
      </c>
      <c r="J30" s="23">
        <v>8.2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1.4</v>
      </c>
      <c r="Q30" s="23">
        <v>5</v>
      </c>
      <c r="R30" s="23">
        <v>1.72</v>
      </c>
      <c r="S30" s="23">
        <v>1</v>
      </c>
      <c r="T30" s="23">
        <v>120</v>
      </c>
      <c r="U30" s="23">
        <v>0</v>
      </c>
      <c r="V30" s="23">
        <v>0</v>
      </c>
      <c r="W30" s="240" t="s">
        <v>258</v>
      </c>
      <c r="X30" s="241"/>
      <c r="Y30" s="23">
        <v>0</v>
      </c>
      <c r="Z30" s="23">
        <v>0</v>
      </c>
      <c r="AA30" s="23">
        <v>2</v>
      </c>
      <c r="AB30" s="23">
        <v>1</v>
      </c>
      <c r="AC30" s="23">
        <v>0</v>
      </c>
      <c r="AD30" s="23">
        <v>0</v>
      </c>
      <c r="AE30" s="23">
        <v>1</v>
      </c>
      <c r="AF30" s="23">
        <v>1</v>
      </c>
      <c r="AG30" s="23">
        <v>1</v>
      </c>
      <c r="AH30" s="23">
        <v>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38" t="s">
        <v>259</v>
      </c>
      <c r="B31" s="239"/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8" t="s">
        <v>259</v>
      </c>
      <c r="X31" s="239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4" t="s">
        <v>38</v>
      </c>
      <c r="B32" s="245"/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44" t="s">
        <v>38</v>
      </c>
      <c r="X32" s="245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6" t="s">
        <v>39</v>
      </c>
      <c r="B33" s="247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6" t="s">
        <v>39</v>
      </c>
      <c r="X33" s="247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中華民國104年12月01日編製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中華民國104年12月01日編製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8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290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290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291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291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57" customFormat="1" ht="19.5" customHeight="1">
      <c r="A41" s="373" t="s">
        <v>281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 t="s">
        <v>282</v>
      </c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I16" sqref="I16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5.75">
      <c r="A1" s="66" t="s">
        <v>0</v>
      </c>
      <c r="B1" s="161"/>
      <c r="C1" s="67"/>
      <c r="D1" s="67"/>
      <c r="E1" s="66" t="s">
        <v>1</v>
      </c>
      <c r="F1" s="374" t="s">
        <v>2</v>
      </c>
      <c r="G1" s="375"/>
    </row>
    <row r="2" spans="1:7" ht="15.75">
      <c r="A2" s="70" t="s">
        <v>3</v>
      </c>
      <c r="B2" s="162" t="s">
        <v>4</v>
      </c>
      <c r="C2" s="67"/>
      <c r="D2" s="67"/>
      <c r="E2" s="70" t="s">
        <v>5</v>
      </c>
      <c r="F2" s="376" t="s">
        <v>198</v>
      </c>
      <c r="G2" s="377"/>
    </row>
    <row r="3" spans="1:7" ht="15.75">
      <c r="A3" s="294" t="s">
        <v>199</v>
      </c>
      <c r="B3" s="294"/>
      <c r="C3" s="294"/>
      <c r="D3" s="294"/>
      <c r="E3" s="294"/>
      <c r="F3" s="294"/>
      <c r="G3" s="294"/>
    </row>
    <row r="4" spans="1:7" ht="15.75">
      <c r="A4" s="295"/>
      <c r="B4" s="295"/>
      <c r="C4" s="295"/>
      <c r="D4" s="295"/>
      <c r="E4" s="295"/>
      <c r="F4" s="295"/>
      <c r="G4" s="295"/>
    </row>
    <row r="5" spans="1:7" ht="15.75">
      <c r="A5" s="79"/>
      <c r="B5" s="79"/>
      <c r="C5" s="272" t="str">
        <f>CONCATENATE('2491-00-06'!G5,"底")</f>
        <v>中華民國104年11月底</v>
      </c>
      <c r="D5" s="272"/>
      <c r="E5" s="272"/>
      <c r="F5" s="79"/>
      <c r="G5" s="163" t="s">
        <v>200</v>
      </c>
    </row>
    <row r="6" spans="1:7" ht="15.75">
      <c r="A6" s="378"/>
      <c r="B6" s="378"/>
      <c r="C6" s="379"/>
      <c r="D6" s="318" t="s">
        <v>139</v>
      </c>
      <c r="E6" s="308" t="s">
        <v>141</v>
      </c>
      <c r="F6" s="345"/>
      <c r="G6" s="345"/>
    </row>
    <row r="7" spans="1:7" ht="15.75">
      <c r="A7" s="380"/>
      <c r="B7" s="380"/>
      <c r="C7" s="381"/>
      <c r="D7" s="319"/>
      <c r="E7" s="310"/>
      <c r="F7" s="346"/>
      <c r="G7" s="346"/>
    </row>
    <row r="8" spans="1:7" ht="15.75">
      <c r="A8" s="382" t="s">
        <v>37</v>
      </c>
      <c r="B8" s="382"/>
      <c r="C8" s="383"/>
      <c r="D8" s="164">
        <v>5053</v>
      </c>
      <c r="E8" s="164"/>
      <c r="F8" s="164"/>
      <c r="G8" s="164">
        <v>4177</v>
      </c>
    </row>
    <row r="9" spans="1:7" ht="15.75">
      <c r="A9" s="384" t="s">
        <v>201</v>
      </c>
      <c r="B9" s="384"/>
      <c r="C9" s="385"/>
      <c r="D9" s="164"/>
      <c r="E9" s="164"/>
      <c r="F9" s="164"/>
      <c r="G9" s="164"/>
    </row>
    <row r="10" spans="1:7" ht="15.75">
      <c r="A10" s="384" t="s">
        <v>202</v>
      </c>
      <c r="B10" s="384"/>
      <c r="C10" s="385"/>
      <c r="D10" s="164">
        <v>1248</v>
      </c>
      <c r="E10" s="164"/>
      <c r="F10" s="164"/>
      <c r="G10" s="172">
        <v>0</v>
      </c>
    </row>
    <row r="11" spans="1:7" ht="15.75">
      <c r="A11" s="384" t="s">
        <v>203</v>
      </c>
      <c r="B11" s="384"/>
      <c r="C11" s="385"/>
      <c r="D11" s="164">
        <v>1600</v>
      </c>
      <c r="E11" s="164"/>
      <c r="F11" s="164"/>
      <c r="G11" s="172">
        <v>0</v>
      </c>
    </row>
    <row r="12" spans="1:7" ht="15.75">
      <c r="A12" s="384" t="s">
        <v>204</v>
      </c>
      <c r="B12" s="384"/>
      <c r="C12" s="385"/>
      <c r="D12" s="164">
        <v>1177</v>
      </c>
      <c r="E12" s="164"/>
      <c r="F12" s="164"/>
      <c r="G12" s="172">
        <v>0</v>
      </c>
    </row>
    <row r="13" spans="1:7" ht="15.75">
      <c r="A13" s="384" t="s">
        <v>205</v>
      </c>
      <c r="B13" s="384"/>
      <c r="C13" s="385"/>
      <c r="D13" s="164">
        <v>378</v>
      </c>
      <c r="E13" s="164"/>
      <c r="F13" s="164"/>
      <c r="G13" s="172">
        <v>0</v>
      </c>
    </row>
    <row r="14" spans="1:7" ht="15.75">
      <c r="A14" s="384" t="s">
        <v>206</v>
      </c>
      <c r="B14" s="384"/>
      <c r="C14" s="385"/>
      <c r="D14" s="164">
        <v>242</v>
      </c>
      <c r="E14" s="164"/>
      <c r="F14" s="164"/>
      <c r="G14" s="172">
        <v>0</v>
      </c>
    </row>
    <row r="15" spans="1:7" ht="15.75">
      <c r="A15" s="384" t="s">
        <v>207</v>
      </c>
      <c r="B15" s="384"/>
      <c r="C15" s="385"/>
      <c r="D15" s="164">
        <v>58</v>
      </c>
      <c r="E15" s="164"/>
      <c r="F15" s="164"/>
      <c r="G15" s="172">
        <v>0</v>
      </c>
    </row>
    <row r="16" spans="1:7" ht="15.75">
      <c r="A16" s="384" t="s">
        <v>208</v>
      </c>
      <c r="B16" s="384"/>
      <c r="C16" s="385"/>
      <c r="D16" s="164">
        <v>27</v>
      </c>
      <c r="E16" s="164"/>
      <c r="F16" s="164"/>
      <c r="G16" s="172">
        <v>0</v>
      </c>
    </row>
    <row r="17" spans="1:7" ht="15.75">
      <c r="A17" s="384" t="s">
        <v>209</v>
      </c>
      <c r="B17" s="384"/>
      <c r="C17" s="385"/>
      <c r="D17" s="164">
        <v>61</v>
      </c>
      <c r="E17" s="164"/>
      <c r="F17" s="164"/>
      <c r="G17" s="172">
        <v>0</v>
      </c>
    </row>
    <row r="18" spans="1:7" ht="15.75">
      <c r="A18" s="384" t="s">
        <v>210</v>
      </c>
      <c r="B18" s="384"/>
      <c r="C18" s="385"/>
      <c r="D18" s="164">
        <v>61</v>
      </c>
      <c r="E18" s="164"/>
      <c r="F18" s="164"/>
      <c r="G18" s="172">
        <v>0</v>
      </c>
    </row>
    <row r="19" spans="1:7" ht="15.75">
      <c r="A19" s="384" t="s">
        <v>211</v>
      </c>
      <c r="B19" s="384"/>
      <c r="C19" s="385"/>
      <c r="D19" s="164">
        <v>46</v>
      </c>
      <c r="E19" s="164"/>
      <c r="F19" s="164"/>
      <c r="G19" s="172">
        <v>0</v>
      </c>
    </row>
    <row r="20" spans="1:7" ht="15.75">
      <c r="A20" s="384" t="s">
        <v>212</v>
      </c>
      <c r="B20" s="384"/>
      <c r="C20" s="385"/>
      <c r="D20" s="164">
        <v>26</v>
      </c>
      <c r="E20" s="164"/>
      <c r="F20" s="164"/>
      <c r="G20" s="172">
        <v>0</v>
      </c>
    </row>
    <row r="21" spans="1:7" ht="15.75">
      <c r="A21" s="384" t="s">
        <v>213</v>
      </c>
      <c r="B21" s="384"/>
      <c r="C21" s="385"/>
      <c r="D21" s="164">
        <v>129</v>
      </c>
      <c r="E21" s="164"/>
      <c r="F21" s="164"/>
      <c r="G21" s="172">
        <v>0</v>
      </c>
    </row>
    <row r="22" spans="1:22" ht="15.75">
      <c r="A22" s="384"/>
      <c r="B22" s="384"/>
      <c r="C22" s="385"/>
      <c r="D22" s="164"/>
      <c r="E22" s="164"/>
      <c r="F22" s="164"/>
      <c r="G22" s="164"/>
      <c r="V22" s="76" t="s">
        <v>305</v>
      </c>
    </row>
    <row r="23" spans="1:7" ht="15.75">
      <c r="A23" s="384" t="s">
        <v>214</v>
      </c>
      <c r="B23" s="384"/>
      <c r="C23" s="385"/>
      <c r="D23" s="164">
        <v>5053</v>
      </c>
      <c r="E23" s="164"/>
      <c r="F23" s="164"/>
      <c r="G23" s="164">
        <v>4177</v>
      </c>
    </row>
    <row r="24" spans="1:7" ht="15.75">
      <c r="A24" s="384" t="s">
        <v>215</v>
      </c>
      <c r="B24" s="384"/>
      <c r="C24" s="385"/>
      <c r="D24" s="164">
        <v>27</v>
      </c>
      <c r="E24" s="164"/>
      <c r="F24" s="164"/>
      <c r="G24" s="164">
        <v>2</v>
      </c>
    </row>
    <row r="25" spans="1:7" ht="15.75">
      <c r="A25" s="384" t="s">
        <v>216</v>
      </c>
      <c r="B25" s="384"/>
      <c r="C25" s="385"/>
      <c r="D25" s="164">
        <v>10</v>
      </c>
      <c r="E25" s="164"/>
      <c r="F25" s="164"/>
      <c r="G25" s="164">
        <v>0</v>
      </c>
    </row>
    <row r="26" spans="1:7" ht="15.75">
      <c r="A26" s="384" t="s">
        <v>217</v>
      </c>
      <c r="B26" s="384"/>
      <c r="C26" s="385"/>
      <c r="D26" s="164">
        <v>754</v>
      </c>
      <c r="E26" s="164"/>
      <c r="F26" s="164"/>
      <c r="G26" s="164">
        <v>57</v>
      </c>
    </row>
    <row r="27" spans="1:7" ht="15.75">
      <c r="A27" s="384" t="s">
        <v>218</v>
      </c>
      <c r="B27" s="384"/>
      <c r="C27" s="385"/>
      <c r="D27" s="164">
        <v>18</v>
      </c>
      <c r="E27" s="164"/>
      <c r="F27" s="164"/>
      <c r="G27" s="164">
        <v>0</v>
      </c>
    </row>
    <row r="28" spans="1:7" ht="15.75">
      <c r="A28" s="384" t="s">
        <v>219</v>
      </c>
      <c r="B28" s="384"/>
      <c r="C28" s="385"/>
      <c r="D28" s="164">
        <v>7</v>
      </c>
      <c r="E28" s="164"/>
      <c r="F28" s="164"/>
      <c r="G28" s="164">
        <v>1</v>
      </c>
    </row>
    <row r="29" spans="1:7" ht="15.75">
      <c r="A29" s="384" t="s">
        <v>220</v>
      </c>
      <c r="B29" s="384"/>
      <c r="C29" s="385"/>
      <c r="D29" s="164">
        <v>384</v>
      </c>
      <c r="E29" s="164"/>
      <c r="F29" s="164"/>
      <c r="G29" s="164">
        <v>6</v>
      </c>
    </row>
    <row r="30" spans="1:7" ht="15.75">
      <c r="A30" s="384" t="s">
        <v>221</v>
      </c>
      <c r="B30" s="384"/>
      <c r="C30" s="385"/>
      <c r="D30" s="164">
        <v>1179</v>
      </c>
      <c r="E30" s="164"/>
      <c r="F30" s="164"/>
      <c r="G30" s="164">
        <v>56</v>
      </c>
    </row>
    <row r="31" spans="1:7" ht="15.75">
      <c r="A31" s="384" t="s">
        <v>222</v>
      </c>
      <c r="B31" s="384"/>
      <c r="C31" s="385"/>
      <c r="D31" s="164">
        <v>128</v>
      </c>
      <c r="E31" s="164"/>
      <c r="F31" s="164"/>
      <c r="G31" s="164">
        <v>17</v>
      </c>
    </row>
    <row r="32" spans="1:7" ht="15.75">
      <c r="A32" s="384" t="s">
        <v>223</v>
      </c>
      <c r="B32" s="384"/>
      <c r="C32" s="385"/>
      <c r="D32" s="164">
        <v>12</v>
      </c>
      <c r="E32" s="164"/>
      <c r="F32" s="164"/>
      <c r="G32" s="164">
        <v>2</v>
      </c>
    </row>
    <row r="33" spans="1:7" ht="15.75">
      <c r="A33" s="384" t="s">
        <v>224</v>
      </c>
      <c r="B33" s="384"/>
      <c r="C33" s="385"/>
      <c r="D33" s="164">
        <v>381</v>
      </c>
      <c r="E33" s="164"/>
      <c r="F33" s="164"/>
      <c r="G33" s="164">
        <v>17</v>
      </c>
    </row>
    <row r="34" spans="1:7" ht="15.75">
      <c r="A34" s="384" t="s">
        <v>225</v>
      </c>
      <c r="B34" s="384"/>
      <c r="C34" s="385"/>
      <c r="D34" s="164">
        <v>568</v>
      </c>
      <c r="E34" s="164"/>
      <c r="F34" s="164"/>
      <c r="G34" s="164">
        <v>65</v>
      </c>
    </row>
    <row r="35" spans="1:7" ht="15.75">
      <c r="A35" s="384" t="s">
        <v>226</v>
      </c>
      <c r="B35" s="384"/>
      <c r="C35" s="385"/>
      <c r="D35" s="164">
        <v>385</v>
      </c>
      <c r="E35" s="164"/>
      <c r="F35" s="164"/>
      <c r="G35" s="164">
        <v>2</v>
      </c>
    </row>
    <row r="36" spans="1:7" ht="15.75">
      <c r="A36" s="384" t="s">
        <v>227</v>
      </c>
      <c r="B36" s="384"/>
      <c r="C36" s="385"/>
      <c r="D36" s="164">
        <v>738</v>
      </c>
      <c r="E36" s="164"/>
      <c r="F36" s="164"/>
      <c r="G36" s="164">
        <v>57</v>
      </c>
    </row>
    <row r="37" spans="1:7" ht="15.75">
      <c r="A37" s="384" t="s">
        <v>228</v>
      </c>
      <c r="B37" s="384"/>
      <c r="C37" s="385"/>
      <c r="D37" s="164">
        <v>83</v>
      </c>
      <c r="E37" s="164"/>
      <c r="F37" s="164"/>
      <c r="G37" s="164">
        <v>1227</v>
      </c>
    </row>
    <row r="38" spans="1:7" ht="15.75">
      <c r="A38" s="384" t="s">
        <v>229</v>
      </c>
      <c r="B38" s="384"/>
      <c r="C38" s="385"/>
      <c r="D38" s="164">
        <v>0</v>
      </c>
      <c r="E38" s="164"/>
      <c r="F38" s="164"/>
      <c r="G38" s="164">
        <v>0</v>
      </c>
    </row>
    <row r="39" spans="1:7" ht="15.75">
      <c r="A39" s="384" t="s">
        <v>230</v>
      </c>
      <c r="B39" s="384"/>
      <c r="C39" s="385"/>
      <c r="D39" s="164">
        <v>0</v>
      </c>
      <c r="E39" s="164"/>
      <c r="F39" s="164"/>
      <c r="G39" s="164">
        <v>0</v>
      </c>
    </row>
    <row r="40" spans="1:7" ht="15.75">
      <c r="A40" s="384" t="s">
        <v>231</v>
      </c>
      <c r="B40" s="384"/>
      <c r="C40" s="385"/>
      <c r="D40" s="164">
        <v>0</v>
      </c>
      <c r="E40" s="164"/>
      <c r="F40" s="164"/>
      <c r="G40" s="164">
        <v>0</v>
      </c>
    </row>
    <row r="41" spans="1:7" ht="15.75">
      <c r="A41" s="384" t="s">
        <v>232</v>
      </c>
      <c r="B41" s="384"/>
      <c r="C41" s="385"/>
      <c r="D41" s="164">
        <v>16</v>
      </c>
      <c r="E41" s="164"/>
      <c r="F41" s="164"/>
      <c r="G41" s="164">
        <v>0</v>
      </c>
    </row>
    <row r="42" spans="1:7" ht="15.75">
      <c r="A42" s="384" t="s">
        <v>233</v>
      </c>
      <c r="B42" s="384"/>
      <c r="C42" s="385"/>
      <c r="D42" s="164">
        <v>131</v>
      </c>
      <c r="E42" s="164"/>
      <c r="F42" s="164"/>
      <c r="G42" s="164">
        <v>0</v>
      </c>
    </row>
    <row r="43" spans="1:7" ht="15.75">
      <c r="A43" s="387" t="s">
        <v>234</v>
      </c>
      <c r="B43" s="387"/>
      <c r="C43" s="388"/>
      <c r="D43" s="164">
        <v>232</v>
      </c>
      <c r="E43" s="164"/>
      <c r="F43" s="164"/>
      <c r="G43" s="164">
        <v>2668</v>
      </c>
    </row>
    <row r="44" spans="1:7" ht="15.75">
      <c r="A44" s="389" t="s">
        <v>237</v>
      </c>
      <c r="B44" s="389"/>
      <c r="C44" s="389"/>
      <c r="D44" s="165" t="s">
        <v>42</v>
      </c>
      <c r="E44" s="166" t="s">
        <v>43</v>
      </c>
      <c r="F44" s="167"/>
      <c r="G44" s="167"/>
    </row>
    <row r="45" spans="1:7" ht="15.75">
      <c r="A45" s="168"/>
      <c r="B45" s="169"/>
      <c r="C45" s="169"/>
      <c r="D45" s="170" t="s">
        <v>44</v>
      </c>
      <c r="E45" s="169"/>
      <c r="F45" s="169"/>
      <c r="G45" s="169"/>
    </row>
    <row r="46" spans="1:7" ht="15.75">
      <c r="A46" s="171" t="s">
        <v>46</v>
      </c>
      <c r="B46" s="67" t="s">
        <v>235</v>
      </c>
      <c r="C46" s="67"/>
      <c r="D46" s="67"/>
      <c r="E46" s="67"/>
      <c r="F46" s="67"/>
      <c r="G46" s="67"/>
    </row>
    <row r="47" spans="1:7" ht="15.75">
      <c r="A47" s="171" t="s">
        <v>47</v>
      </c>
      <c r="B47" s="89" t="s">
        <v>241</v>
      </c>
      <c r="C47" s="89"/>
      <c r="D47" s="89"/>
      <c r="E47" s="89"/>
      <c r="F47" s="67"/>
      <c r="G47" s="67"/>
    </row>
    <row r="48" spans="1:7" ht="15.75">
      <c r="A48" s="171"/>
      <c r="B48" s="89" t="s">
        <v>242</v>
      </c>
      <c r="C48" s="89"/>
      <c r="D48" s="89"/>
      <c r="E48" s="89"/>
      <c r="F48" s="67"/>
      <c r="G48" s="67"/>
    </row>
    <row r="49" spans="1:7" ht="15.75">
      <c r="A49" s="386"/>
      <c r="B49" s="386"/>
      <c r="C49" s="386"/>
      <c r="D49" s="386"/>
      <c r="E49" s="386"/>
      <c r="F49" s="386"/>
      <c r="G49" s="386"/>
    </row>
    <row r="50" spans="1:7" ht="15.75">
      <c r="A50" s="320" t="s">
        <v>236</v>
      </c>
      <c r="B50" s="320"/>
      <c r="C50" s="320"/>
      <c r="D50" s="320"/>
      <c r="E50" s="320"/>
      <c r="F50" s="320"/>
      <c r="G50" s="320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view="pageBreakPreview" zoomScaleSheetLayoutView="100" zoomScalePageLayoutView="0" workbookViewId="0" topLeftCell="A22">
      <selection activeCell="D9" sqref="D9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8" t="s">
        <v>2</v>
      </c>
      <c r="V1" s="249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8" t="s">
        <v>2</v>
      </c>
      <c r="AT1" s="250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1" t="s">
        <v>49</v>
      </c>
      <c r="V2" s="252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1" t="s">
        <v>49</v>
      </c>
      <c r="AT2" s="253"/>
    </row>
    <row r="3" spans="1:46" s="14" customFormat="1" ht="19.5" customHeight="1">
      <c r="A3" s="254" t="s">
        <v>264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 t="s">
        <v>272</v>
      </c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s="14" customFormat="1" ht="19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'2491-00-01'!H5</f>
        <v>中華民國104年11月底</v>
      </c>
      <c r="I5" s="192"/>
      <c r="J5" s="192"/>
      <c r="K5" s="192"/>
      <c r="L5" s="192"/>
      <c r="M5" s="192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193" t="str">
        <f>'2491-00-01'!H5</f>
        <v>中華民國104年11月底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36" t="s">
        <v>7</v>
      </c>
    </row>
    <row r="6" spans="1:46" ht="16.5" customHeight="1">
      <c r="A6" s="194" t="s">
        <v>50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50</v>
      </c>
      <c r="X6" s="195"/>
      <c r="Y6" s="208" t="s">
        <v>19</v>
      </c>
      <c r="Z6" s="209"/>
      <c r="AA6" s="208" t="s">
        <v>20</v>
      </c>
      <c r="AB6" s="209"/>
      <c r="AC6" s="208" t="s">
        <v>329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45" customHeight="1">
      <c r="A9" s="37" t="s">
        <v>37</v>
      </c>
      <c r="B9" s="38"/>
      <c r="C9" s="39">
        <v>655586</v>
      </c>
      <c r="D9" s="39">
        <v>22006881.779768</v>
      </c>
      <c r="E9" s="39">
        <v>13244</v>
      </c>
      <c r="F9" s="39">
        <v>538418.845657</v>
      </c>
      <c r="G9" s="39">
        <v>3944</v>
      </c>
      <c r="H9" s="39">
        <v>252663.068573</v>
      </c>
      <c r="I9" s="39">
        <v>188134</v>
      </c>
      <c r="J9" s="39">
        <v>8056234.948428</v>
      </c>
      <c r="K9" s="39">
        <v>2623</v>
      </c>
      <c r="L9" s="39">
        <v>812790.324564</v>
      </c>
      <c r="M9" s="39">
        <v>3604</v>
      </c>
      <c r="N9" s="39">
        <v>176568.887127</v>
      </c>
      <c r="O9" s="39">
        <v>100806</v>
      </c>
      <c r="P9" s="39">
        <v>1098246.275451</v>
      </c>
      <c r="Q9" s="39">
        <v>118976</v>
      </c>
      <c r="R9" s="39">
        <v>1003423.890895</v>
      </c>
      <c r="S9" s="39">
        <v>16045</v>
      </c>
      <c r="T9" s="39">
        <v>788340.144426</v>
      </c>
      <c r="U9" s="39">
        <v>6558</v>
      </c>
      <c r="V9" s="39">
        <v>64693.036154</v>
      </c>
      <c r="W9" s="37" t="s">
        <v>37</v>
      </c>
      <c r="X9" s="38"/>
      <c r="Y9" s="39">
        <v>21736</v>
      </c>
      <c r="Z9" s="39">
        <v>532470.757615</v>
      </c>
      <c r="AA9" s="39">
        <v>34511</v>
      </c>
      <c r="AB9" s="39">
        <v>6390292.067228</v>
      </c>
      <c r="AC9" s="39">
        <v>30695</v>
      </c>
      <c r="AD9" s="39">
        <v>1146945.629288</v>
      </c>
      <c r="AE9" s="39">
        <v>51643</v>
      </c>
      <c r="AF9" s="39">
        <v>365594.42869</v>
      </c>
      <c r="AG9" s="39">
        <v>15828</v>
      </c>
      <c r="AH9" s="39">
        <v>283345.637502</v>
      </c>
      <c r="AI9" s="39">
        <v>124</v>
      </c>
      <c r="AJ9" s="39">
        <v>221.428</v>
      </c>
      <c r="AK9" s="39">
        <v>348</v>
      </c>
      <c r="AL9" s="39">
        <v>1794.777666</v>
      </c>
      <c r="AM9" s="39">
        <v>53</v>
      </c>
      <c r="AN9" s="39">
        <v>228.65</v>
      </c>
      <c r="AO9" s="39">
        <v>2187</v>
      </c>
      <c r="AP9" s="39">
        <v>74467.526362</v>
      </c>
      <c r="AQ9" s="39">
        <v>12704</v>
      </c>
      <c r="AR9" s="39">
        <v>135208.704867</v>
      </c>
      <c r="AS9" s="39">
        <v>31823</v>
      </c>
      <c r="AT9" s="39">
        <v>284932.751275</v>
      </c>
    </row>
    <row r="10" spans="1:46" s="22" customFormat="1" ht="45" customHeight="1">
      <c r="A10" s="37" t="s">
        <v>51</v>
      </c>
      <c r="B10" s="38"/>
      <c r="C10" s="39">
        <v>10101</v>
      </c>
      <c r="D10" s="39">
        <v>13739581.205993</v>
      </c>
      <c r="E10" s="39">
        <v>244</v>
      </c>
      <c r="F10" s="39">
        <v>365616.88589</v>
      </c>
      <c r="G10" s="39">
        <v>63</v>
      </c>
      <c r="H10" s="39">
        <v>194874.896773</v>
      </c>
      <c r="I10" s="39">
        <v>2492</v>
      </c>
      <c r="J10" s="39">
        <v>4147231.814844</v>
      </c>
      <c r="K10" s="39">
        <v>134</v>
      </c>
      <c r="L10" s="39">
        <v>762496.60347</v>
      </c>
      <c r="M10" s="39">
        <v>20</v>
      </c>
      <c r="N10" s="39">
        <v>146535.86981</v>
      </c>
      <c r="O10" s="39">
        <v>923</v>
      </c>
      <c r="P10" s="39">
        <v>329869.70877</v>
      </c>
      <c r="Q10" s="39">
        <v>1381</v>
      </c>
      <c r="R10" s="39">
        <v>360734.900775</v>
      </c>
      <c r="S10" s="39">
        <v>422</v>
      </c>
      <c r="T10" s="39">
        <v>529873.794098</v>
      </c>
      <c r="U10" s="39">
        <v>41</v>
      </c>
      <c r="V10" s="39">
        <v>13037.962763</v>
      </c>
      <c r="W10" s="37" t="s">
        <v>51</v>
      </c>
      <c r="X10" s="38"/>
      <c r="Y10" s="39">
        <v>499</v>
      </c>
      <c r="Z10" s="39">
        <v>356757.832829</v>
      </c>
      <c r="AA10" s="39">
        <v>1424</v>
      </c>
      <c r="AB10" s="39">
        <v>5548882.135432</v>
      </c>
      <c r="AC10" s="39">
        <v>843</v>
      </c>
      <c r="AD10" s="39">
        <v>546886.920754</v>
      </c>
      <c r="AE10" s="39">
        <v>869</v>
      </c>
      <c r="AF10" s="39">
        <v>94462.62434</v>
      </c>
      <c r="AG10" s="39">
        <v>208</v>
      </c>
      <c r="AH10" s="39">
        <v>144963.648685</v>
      </c>
      <c r="AI10" s="39">
        <v>1</v>
      </c>
      <c r="AJ10" s="39">
        <v>10</v>
      </c>
      <c r="AK10" s="39">
        <v>0</v>
      </c>
      <c r="AL10" s="39">
        <v>0</v>
      </c>
      <c r="AM10" s="39">
        <v>0</v>
      </c>
      <c r="AN10" s="39">
        <v>0</v>
      </c>
      <c r="AO10" s="39">
        <v>55</v>
      </c>
      <c r="AP10" s="39">
        <v>48404.757097</v>
      </c>
      <c r="AQ10" s="39">
        <v>171</v>
      </c>
      <c r="AR10" s="39">
        <v>47972.755317</v>
      </c>
      <c r="AS10" s="39">
        <v>311</v>
      </c>
      <c r="AT10" s="39">
        <v>100968.094346</v>
      </c>
    </row>
    <row r="11" spans="1:46" s="22" customFormat="1" ht="45" customHeight="1">
      <c r="A11" s="37" t="s">
        <v>52</v>
      </c>
      <c r="B11" s="38"/>
      <c r="C11" s="39">
        <v>149720</v>
      </c>
      <c r="D11" s="39">
        <v>1506794.699929</v>
      </c>
      <c r="E11" s="39">
        <v>4329</v>
      </c>
      <c r="F11" s="39">
        <v>45698.812278</v>
      </c>
      <c r="G11" s="39">
        <v>1763</v>
      </c>
      <c r="H11" s="39">
        <v>24812.768369</v>
      </c>
      <c r="I11" s="39">
        <v>50297</v>
      </c>
      <c r="J11" s="39">
        <v>704990.717358</v>
      </c>
      <c r="K11" s="39">
        <v>863</v>
      </c>
      <c r="L11" s="39">
        <v>14367.905968</v>
      </c>
      <c r="M11" s="39">
        <v>1121</v>
      </c>
      <c r="N11" s="39">
        <v>9668.54403</v>
      </c>
      <c r="O11" s="39">
        <v>25901</v>
      </c>
      <c r="P11" s="39">
        <v>173620.26635</v>
      </c>
      <c r="Q11" s="39">
        <v>21083</v>
      </c>
      <c r="R11" s="39">
        <v>99018.238055</v>
      </c>
      <c r="S11" s="39">
        <v>3857</v>
      </c>
      <c r="T11" s="39">
        <v>68952.942159</v>
      </c>
      <c r="U11" s="39">
        <v>1129</v>
      </c>
      <c r="V11" s="39">
        <v>9874.273476</v>
      </c>
      <c r="W11" s="37" t="s">
        <v>52</v>
      </c>
      <c r="X11" s="38"/>
      <c r="Y11" s="39">
        <v>3222</v>
      </c>
      <c r="Z11" s="39">
        <v>17773.574163</v>
      </c>
      <c r="AA11" s="39">
        <v>5114</v>
      </c>
      <c r="AB11" s="39">
        <v>96815.301922</v>
      </c>
      <c r="AC11" s="39">
        <v>8261</v>
      </c>
      <c r="AD11" s="39">
        <v>109280.571959</v>
      </c>
      <c r="AE11" s="39">
        <v>8281</v>
      </c>
      <c r="AF11" s="39">
        <v>39694.837142</v>
      </c>
      <c r="AG11" s="39">
        <v>4523</v>
      </c>
      <c r="AH11" s="39">
        <v>31661.052356</v>
      </c>
      <c r="AI11" s="39">
        <v>36</v>
      </c>
      <c r="AJ11" s="39">
        <v>45.828</v>
      </c>
      <c r="AK11" s="39">
        <v>75</v>
      </c>
      <c r="AL11" s="39">
        <v>208.876</v>
      </c>
      <c r="AM11" s="39">
        <v>24</v>
      </c>
      <c r="AN11" s="39">
        <v>98</v>
      </c>
      <c r="AO11" s="39">
        <v>638</v>
      </c>
      <c r="AP11" s="39">
        <v>8322.011983</v>
      </c>
      <c r="AQ11" s="39">
        <v>2656</v>
      </c>
      <c r="AR11" s="39">
        <v>11907.386838</v>
      </c>
      <c r="AS11" s="39">
        <v>6547</v>
      </c>
      <c r="AT11" s="39">
        <v>39982.791523</v>
      </c>
    </row>
    <row r="12" spans="1:46" s="22" customFormat="1" ht="45" customHeight="1">
      <c r="A12" s="37" t="s">
        <v>285</v>
      </c>
      <c r="B12" s="38"/>
      <c r="C12" s="39">
        <v>126090</v>
      </c>
      <c r="D12" s="39">
        <v>1165431.264883</v>
      </c>
      <c r="E12" s="39">
        <v>1506</v>
      </c>
      <c r="F12" s="39">
        <v>19000.481994</v>
      </c>
      <c r="G12" s="39">
        <v>340</v>
      </c>
      <c r="H12" s="39">
        <v>4574.717288</v>
      </c>
      <c r="I12" s="39">
        <v>46890</v>
      </c>
      <c r="J12" s="39">
        <v>552600.347253</v>
      </c>
      <c r="K12" s="39">
        <v>381</v>
      </c>
      <c r="L12" s="39">
        <v>6862.84788</v>
      </c>
      <c r="M12" s="39">
        <v>616</v>
      </c>
      <c r="N12" s="39">
        <v>3274.477603</v>
      </c>
      <c r="O12" s="39">
        <v>21300</v>
      </c>
      <c r="P12" s="39">
        <v>135466.338615</v>
      </c>
      <c r="Q12" s="39">
        <v>19176</v>
      </c>
      <c r="R12" s="39">
        <v>95457.722135</v>
      </c>
      <c r="S12" s="39">
        <v>1787</v>
      </c>
      <c r="T12" s="39">
        <v>28475.496291</v>
      </c>
      <c r="U12" s="39">
        <v>569</v>
      </c>
      <c r="V12" s="39">
        <v>4633.11179</v>
      </c>
      <c r="W12" s="37" t="s">
        <v>285</v>
      </c>
      <c r="X12" s="38"/>
      <c r="Y12" s="39">
        <v>4087</v>
      </c>
      <c r="Z12" s="39">
        <v>29652.750766</v>
      </c>
      <c r="AA12" s="39">
        <v>4347</v>
      </c>
      <c r="AB12" s="39">
        <v>85311.95444</v>
      </c>
      <c r="AC12" s="39">
        <v>4338</v>
      </c>
      <c r="AD12" s="39">
        <v>92020.564766</v>
      </c>
      <c r="AE12" s="39">
        <v>8981</v>
      </c>
      <c r="AF12" s="39">
        <v>41721.792751</v>
      </c>
      <c r="AG12" s="39">
        <v>2291</v>
      </c>
      <c r="AH12" s="39">
        <v>18068.319329</v>
      </c>
      <c r="AI12" s="39">
        <v>8</v>
      </c>
      <c r="AJ12" s="39">
        <v>20.65</v>
      </c>
      <c r="AK12" s="39">
        <v>52</v>
      </c>
      <c r="AL12" s="39">
        <v>184.66</v>
      </c>
      <c r="AM12" s="39">
        <v>8</v>
      </c>
      <c r="AN12" s="39">
        <v>27.9</v>
      </c>
      <c r="AO12" s="39">
        <v>254</v>
      </c>
      <c r="AP12" s="39">
        <v>2752.378888</v>
      </c>
      <c r="AQ12" s="39">
        <v>2377</v>
      </c>
      <c r="AR12" s="39">
        <v>14024.730996</v>
      </c>
      <c r="AS12" s="39">
        <v>6782</v>
      </c>
      <c r="AT12" s="39">
        <v>31300.022098</v>
      </c>
    </row>
    <row r="13" spans="1:46" s="22" customFormat="1" ht="45" customHeight="1">
      <c r="A13" s="37" t="s">
        <v>53</v>
      </c>
      <c r="B13" s="38"/>
      <c r="C13" s="39">
        <v>166850</v>
      </c>
      <c r="D13" s="39">
        <v>2313064.379518</v>
      </c>
      <c r="E13" s="39">
        <v>2331</v>
      </c>
      <c r="F13" s="39">
        <v>45924.406512</v>
      </c>
      <c r="G13" s="39">
        <v>438</v>
      </c>
      <c r="H13" s="39">
        <v>8415.112136</v>
      </c>
      <c r="I13" s="39">
        <v>27880</v>
      </c>
      <c r="J13" s="39">
        <v>514452.430479</v>
      </c>
      <c r="K13" s="39">
        <v>457</v>
      </c>
      <c r="L13" s="39">
        <v>12457.87753</v>
      </c>
      <c r="M13" s="39">
        <v>472</v>
      </c>
      <c r="N13" s="39">
        <v>5235.120269</v>
      </c>
      <c r="O13" s="39">
        <v>19977</v>
      </c>
      <c r="P13" s="39">
        <v>230603.681108</v>
      </c>
      <c r="Q13" s="39">
        <v>39910</v>
      </c>
      <c r="R13" s="39">
        <v>270162.240107</v>
      </c>
      <c r="S13" s="39">
        <v>5210</v>
      </c>
      <c r="T13" s="39">
        <v>79582.499431</v>
      </c>
      <c r="U13" s="39">
        <v>1490</v>
      </c>
      <c r="V13" s="39">
        <v>13278.293571</v>
      </c>
      <c r="W13" s="37" t="s">
        <v>53</v>
      </c>
      <c r="X13" s="38"/>
      <c r="Y13" s="39">
        <v>9096</v>
      </c>
      <c r="Z13" s="39">
        <v>99227.337492</v>
      </c>
      <c r="AA13" s="39">
        <v>15412</v>
      </c>
      <c r="AB13" s="39">
        <v>494241.56647</v>
      </c>
      <c r="AC13" s="39">
        <v>7858</v>
      </c>
      <c r="AD13" s="39">
        <v>246324.982213</v>
      </c>
      <c r="AE13" s="39">
        <v>20364</v>
      </c>
      <c r="AF13" s="39">
        <v>133753.901892</v>
      </c>
      <c r="AG13" s="39">
        <v>3870</v>
      </c>
      <c r="AH13" s="39">
        <v>48354.381493</v>
      </c>
      <c r="AI13" s="39">
        <v>35</v>
      </c>
      <c r="AJ13" s="39">
        <v>70.06</v>
      </c>
      <c r="AK13" s="39">
        <v>123</v>
      </c>
      <c r="AL13" s="39">
        <v>1025.370666</v>
      </c>
      <c r="AM13" s="39">
        <v>4</v>
      </c>
      <c r="AN13" s="39">
        <v>28</v>
      </c>
      <c r="AO13" s="39">
        <v>567</v>
      </c>
      <c r="AP13" s="39">
        <v>8002.867736</v>
      </c>
      <c r="AQ13" s="39">
        <v>3838</v>
      </c>
      <c r="AR13" s="39">
        <v>42823.048127</v>
      </c>
      <c r="AS13" s="39">
        <v>7518</v>
      </c>
      <c r="AT13" s="39">
        <v>59101.202286</v>
      </c>
    </row>
    <row r="14" spans="1:46" s="22" customFormat="1" ht="45" customHeight="1">
      <c r="A14" s="37" t="s">
        <v>301</v>
      </c>
      <c r="B14" s="38"/>
      <c r="C14" s="39">
        <v>87360</v>
      </c>
      <c r="D14" s="39">
        <v>740535.658296</v>
      </c>
      <c r="E14" s="39">
        <v>1556</v>
      </c>
      <c r="F14" s="39">
        <v>17798.149211</v>
      </c>
      <c r="G14" s="39">
        <v>462</v>
      </c>
      <c r="H14" s="39">
        <v>7272.444</v>
      </c>
      <c r="I14" s="39">
        <v>29736</v>
      </c>
      <c r="J14" s="39">
        <v>303577.271336</v>
      </c>
      <c r="K14" s="39">
        <v>297</v>
      </c>
      <c r="L14" s="39">
        <v>4553.568556</v>
      </c>
      <c r="M14" s="39">
        <v>419</v>
      </c>
      <c r="N14" s="39">
        <v>3114.798109</v>
      </c>
      <c r="O14" s="39">
        <v>12636</v>
      </c>
      <c r="P14" s="39">
        <v>85243.333405</v>
      </c>
      <c r="Q14" s="39">
        <v>14948</v>
      </c>
      <c r="R14" s="39">
        <v>66715.732339</v>
      </c>
      <c r="S14" s="39">
        <v>1526</v>
      </c>
      <c r="T14" s="39">
        <v>25472.550358</v>
      </c>
      <c r="U14" s="39">
        <v>676</v>
      </c>
      <c r="V14" s="39">
        <v>5301.576556</v>
      </c>
      <c r="W14" s="37" t="s">
        <v>303</v>
      </c>
      <c r="X14" s="38"/>
      <c r="Y14" s="39">
        <v>2332</v>
      </c>
      <c r="Z14" s="39">
        <v>10832.363474</v>
      </c>
      <c r="AA14" s="39">
        <v>3433</v>
      </c>
      <c r="AB14" s="39">
        <v>64623.115127</v>
      </c>
      <c r="AC14" s="39">
        <v>4221</v>
      </c>
      <c r="AD14" s="39">
        <v>69263.352376</v>
      </c>
      <c r="AE14" s="39">
        <v>6376</v>
      </c>
      <c r="AF14" s="39">
        <v>25134.198818</v>
      </c>
      <c r="AG14" s="39">
        <v>2177</v>
      </c>
      <c r="AH14" s="39">
        <v>17574.158266</v>
      </c>
      <c r="AI14" s="39">
        <v>21</v>
      </c>
      <c r="AJ14" s="39">
        <v>25.04</v>
      </c>
      <c r="AK14" s="39">
        <v>45</v>
      </c>
      <c r="AL14" s="39">
        <v>112.332</v>
      </c>
      <c r="AM14" s="39">
        <v>7</v>
      </c>
      <c r="AN14" s="39">
        <v>35.2</v>
      </c>
      <c r="AO14" s="39">
        <v>312</v>
      </c>
      <c r="AP14" s="39">
        <v>1734.04</v>
      </c>
      <c r="AQ14" s="39">
        <v>1842</v>
      </c>
      <c r="AR14" s="39">
        <v>9212.027891</v>
      </c>
      <c r="AS14" s="39">
        <v>4338</v>
      </c>
      <c r="AT14" s="39">
        <v>22940.406474</v>
      </c>
    </row>
    <row r="15" spans="1:46" s="22" customFormat="1" ht="45" customHeight="1">
      <c r="A15" s="37" t="s">
        <v>292</v>
      </c>
      <c r="B15" s="38"/>
      <c r="C15" s="39">
        <v>33456</v>
      </c>
      <c r="D15" s="39">
        <v>348048.776937</v>
      </c>
      <c r="E15" s="39">
        <v>718</v>
      </c>
      <c r="F15" s="39">
        <v>11293.98873</v>
      </c>
      <c r="G15" s="39">
        <v>231</v>
      </c>
      <c r="H15" s="39">
        <v>3261.73</v>
      </c>
      <c r="I15" s="39">
        <v>12243</v>
      </c>
      <c r="J15" s="39">
        <v>164202.189893</v>
      </c>
      <c r="K15" s="39">
        <v>164</v>
      </c>
      <c r="L15" s="39">
        <v>2830.98327</v>
      </c>
      <c r="M15" s="39">
        <v>192</v>
      </c>
      <c r="N15" s="39">
        <v>1943.311</v>
      </c>
      <c r="O15" s="39">
        <v>4438</v>
      </c>
      <c r="P15" s="39">
        <v>30305.815163</v>
      </c>
      <c r="Q15" s="39">
        <v>5670</v>
      </c>
      <c r="R15" s="39">
        <v>27930.69054</v>
      </c>
      <c r="S15" s="39">
        <v>627</v>
      </c>
      <c r="T15" s="39">
        <v>9820.6615</v>
      </c>
      <c r="U15" s="39">
        <v>230</v>
      </c>
      <c r="V15" s="39">
        <v>2089.08614</v>
      </c>
      <c r="W15" s="37" t="s">
        <v>304</v>
      </c>
      <c r="X15" s="38"/>
      <c r="Y15" s="39">
        <v>733</v>
      </c>
      <c r="Z15" s="39">
        <v>3386.425897</v>
      </c>
      <c r="AA15" s="39">
        <v>1525</v>
      </c>
      <c r="AB15" s="39">
        <v>38205.857069</v>
      </c>
      <c r="AC15" s="39">
        <v>1660</v>
      </c>
      <c r="AD15" s="39">
        <v>26136.637245</v>
      </c>
      <c r="AE15" s="39">
        <v>1804</v>
      </c>
      <c r="AF15" s="39">
        <v>7209.841645</v>
      </c>
      <c r="AG15" s="39">
        <v>759</v>
      </c>
      <c r="AH15" s="39">
        <v>5617.017067</v>
      </c>
      <c r="AI15" s="39">
        <v>7</v>
      </c>
      <c r="AJ15" s="39">
        <v>2.25</v>
      </c>
      <c r="AK15" s="39">
        <v>19</v>
      </c>
      <c r="AL15" s="39">
        <v>61.52</v>
      </c>
      <c r="AM15" s="39">
        <v>3</v>
      </c>
      <c r="AN15" s="39">
        <v>22</v>
      </c>
      <c r="AO15" s="39">
        <v>90</v>
      </c>
      <c r="AP15" s="39">
        <v>1476.48</v>
      </c>
      <c r="AQ15" s="39">
        <v>540</v>
      </c>
      <c r="AR15" s="39">
        <v>2249.467488</v>
      </c>
      <c r="AS15" s="39">
        <v>1803</v>
      </c>
      <c r="AT15" s="39">
        <v>10002.82429</v>
      </c>
    </row>
    <row r="16" spans="1:46" s="22" customFormat="1" ht="45" customHeight="1">
      <c r="A16" s="37" t="s">
        <v>260</v>
      </c>
      <c r="B16" s="38"/>
      <c r="C16" s="39">
        <v>80747</v>
      </c>
      <c r="D16" s="39">
        <v>688561.964358</v>
      </c>
      <c r="E16" s="39">
        <v>2512</v>
      </c>
      <c r="F16" s="39">
        <v>28913.687032</v>
      </c>
      <c r="G16" s="39">
        <v>646</v>
      </c>
      <c r="H16" s="39">
        <v>9436.400007</v>
      </c>
      <c r="I16" s="39">
        <v>17714</v>
      </c>
      <c r="J16" s="39">
        <v>204731.602085</v>
      </c>
      <c r="K16" s="39">
        <v>309</v>
      </c>
      <c r="L16" s="39">
        <v>3266.22</v>
      </c>
      <c r="M16" s="39">
        <v>763</v>
      </c>
      <c r="N16" s="39">
        <v>6791.766306</v>
      </c>
      <c r="O16" s="39">
        <v>15590</v>
      </c>
      <c r="P16" s="39">
        <v>105608.95416</v>
      </c>
      <c r="Q16" s="39">
        <v>16765</v>
      </c>
      <c r="R16" s="39">
        <v>81708.747574</v>
      </c>
      <c r="S16" s="39">
        <v>2586</v>
      </c>
      <c r="T16" s="39">
        <v>38871.513919</v>
      </c>
      <c r="U16" s="39">
        <v>2422</v>
      </c>
      <c r="V16" s="39">
        <v>16473.731858</v>
      </c>
      <c r="W16" s="37" t="s">
        <v>54</v>
      </c>
      <c r="X16" s="38"/>
      <c r="Y16" s="39">
        <v>1711</v>
      </c>
      <c r="Z16" s="39">
        <v>8609.2211</v>
      </c>
      <c r="AA16" s="39">
        <v>3243</v>
      </c>
      <c r="AB16" s="39">
        <v>60801.246768</v>
      </c>
      <c r="AC16" s="39">
        <v>3509</v>
      </c>
      <c r="AD16" s="39">
        <v>56993.599975</v>
      </c>
      <c r="AE16" s="39">
        <v>4883</v>
      </c>
      <c r="AF16" s="39">
        <v>18657.242062</v>
      </c>
      <c r="AG16" s="39">
        <v>1997</v>
      </c>
      <c r="AH16" s="39">
        <v>17068.060306</v>
      </c>
      <c r="AI16" s="39">
        <v>16</v>
      </c>
      <c r="AJ16" s="39">
        <v>47.6</v>
      </c>
      <c r="AK16" s="39">
        <v>33</v>
      </c>
      <c r="AL16" s="39">
        <v>201.019</v>
      </c>
      <c r="AM16" s="39">
        <v>7</v>
      </c>
      <c r="AN16" s="39">
        <v>17.55</v>
      </c>
      <c r="AO16" s="39">
        <v>270</v>
      </c>
      <c r="AP16" s="39">
        <v>3772.490658</v>
      </c>
      <c r="AQ16" s="39">
        <v>1264</v>
      </c>
      <c r="AR16" s="39">
        <v>6541.48821</v>
      </c>
      <c r="AS16" s="39">
        <v>4507</v>
      </c>
      <c r="AT16" s="39">
        <v>20049.823338</v>
      </c>
    </row>
    <row r="17" spans="1:46" s="22" customFormat="1" ht="45" customHeight="1">
      <c r="A17" s="37" t="s">
        <v>55</v>
      </c>
      <c r="B17" s="38"/>
      <c r="C17" s="39">
        <v>480</v>
      </c>
      <c r="D17" s="39">
        <v>212564.30314</v>
      </c>
      <c r="E17" s="39">
        <v>11</v>
      </c>
      <c r="F17" s="39">
        <v>934</v>
      </c>
      <c r="G17" s="39">
        <v>1</v>
      </c>
      <c r="H17" s="39">
        <v>15</v>
      </c>
      <c r="I17" s="39">
        <v>282</v>
      </c>
      <c r="J17" s="39">
        <v>203688.37676</v>
      </c>
      <c r="K17" s="39">
        <v>10</v>
      </c>
      <c r="L17" s="39">
        <v>2248.77707</v>
      </c>
      <c r="M17" s="39">
        <v>0</v>
      </c>
      <c r="N17" s="39">
        <v>0</v>
      </c>
      <c r="O17" s="39">
        <v>27</v>
      </c>
      <c r="P17" s="39">
        <v>1458.76877</v>
      </c>
      <c r="Q17" s="39">
        <v>28</v>
      </c>
      <c r="R17" s="39">
        <v>903.76894</v>
      </c>
      <c r="S17" s="39">
        <v>5</v>
      </c>
      <c r="T17" s="39">
        <v>117.09</v>
      </c>
      <c r="U17" s="39">
        <v>1</v>
      </c>
      <c r="V17" s="39">
        <v>5</v>
      </c>
      <c r="W17" s="37" t="s">
        <v>55</v>
      </c>
      <c r="X17" s="38"/>
      <c r="Y17" s="39">
        <v>26</v>
      </c>
      <c r="Z17" s="39">
        <v>492.63</v>
      </c>
      <c r="AA17" s="39">
        <v>10</v>
      </c>
      <c r="AB17" s="39">
        <v>1380.89</v>
      </c>
      <c r="AC17" s="39">
        <v>5</v>
      </c>
      <c r="AD17" s="39">
        <v>39</v>
      </c>
      <c r="AE17" s="39">
        <v>49</v>
      </c>
      <c r="AF17" s="39">
        <v>911.2716</v>
      </c>
      <c r="AG17" s="39">
        <v>1</v>
      </c>
      <c r="AH17" s="39">
        <v>29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12</v>
      </c>
      <c r="AR17" s="39">
        <v>136.1</v>
      </c>
      <c r="AS17" s="39">
        <v>12</v>
      </c>
      <c r="AT17" s="39">
        <v>204.63</v>
      </c>
    </row>
    <row r="18" spans="1:46" s="22" customFormat="1" ht="45" customHeight="1">
      <c r="A18" s="37" t="s">
        <v>320</v>
      </c>
      <c r="B18" s="38"/>
      <c r="C18" s="39">
        <v>433</v>
      </c>
      <c r="D18" s="39">
        <v>1099232.417174</v>
      </c>
      <c r="E18" s="39">
        <v>2</v>
      </c>
      <c r="F18" s="39">
        <v>51</v>
      </c>
      <c r="G18" s="39">
        <v>0</v>
      </c>
      <c r="H18" s="39">
        <v>0</v>
      </c>
      <c r="I18" s="39">
        <v>370</v>
      </c>
      <c r="J18" s="39">
        <v>1083546.00045</v>
      </c>
      <c r="K18" s="39">
        <v>4</v>
      </c>
      <c r="L18" s="39">
        <v>3231.48223</v>
      </c>
      <c r="M18" s="39">
        <v>0</v>
      </c>
      <c r="N18" s="39">
        <v>0</v>
      </c>
      <c r="O18" s="39">
        <v>2</v>
      </c>
      <c r="P18" s="39">
        <v>1969.67281</v>
      </c>
      <c r="Q18" s="39">
        <v>5</v>
      </c>
      <c r="R18" s="39">
        <v>627.89043</v>
      </c>
      <c r="S18" s="39">
        <v>0</v>
      </c>
      <c r="T18" s="39">
        <v>0</v>
      </c>
      <c r="U18" s="39">
        <v>0</v>
      </c>
      <c r="V18" s="39">
        <v>0</v>
      </c>
      <c r="W18" s="37" t="s">
        <v>320</v>
      </c>
      <c r="X18" s="38"/>
      <c r="Y18" s="39">
        <v>25</v>
      </c>
      <c r="Z18" s="39">
        <v>5708.306894</v>
      </c>
      <c r="AA18" s="39">
        <v>0</v>
      </c>
      <c r="AB18" s="39">
        <v>0</v>
      </c>
      <c r="AC18" s="39">
        <v>0</v>
      </c>
      <c r="AD18" s="39">
        <v>0</v>
      </c>
      <c r="AE18" s="39">
        <v>17</v>
      </c>
      <c r="AF18" s="39">
        <v>3408.40744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39">
        <v>0</v>
      </c>
      <c r="AN18" s="39">
        <v>0</v>
      </c>
      <c r="AO18" s="39">
        <v>1</v>
      </c>
      <c r="AP18" s="39">
        <v>2.5</v>
      </c>
      <c r="AQ18" s="39">
        <v>1</v>
      </c>
      <c r="AR18" s="39">
        <v>303.2</v>
      </c>
      <c r="AS18" s="39">
        <v>5</v>
      </c>
      <c r="AT18" s="39">
        <v>382.95692</v>
      </c>
    </row>
    <row r="19" spans="1:46" s="22" customFormat="1" ht="45" customHeight="1">
      <c r="A19" s="37" t="s">
        <v>321</v>
      </c>
      <c r="B19" s="38"/>
      <c r="C19" s="39">
        <v>145</v>
      </c>
      <c r="D19" s="39">
        <v>67001.347</v>
      </c>
      <c r="E19" s="39">
        <v>1</v>
      </c>
      <c r="F19" s="39">
        <v>536.24884</v>
      </c>
      <c r="G19" s="39">
        <v>0</v>
      </c>
      <c r="H19" s="39">
        <v>0</v>
      </c>
      <c r="I19" s="39">
        <v>118</v>
      </c>
      <c r="J19" s="39">
        <v>65459.10549</v>
      </c>
      <c r="K19" s="39">
        <v>1</v>
      </c>
      <c r="L19" s="39">
        <v>52</v>
      </c>
      <c r="M19" s="39">
        <v>0</v>
      </c>
      <c r="N19" s="39">
        <v>0</v>
      </c>
      <c r="O19" s="39">
        <v>0</v>
      </c>
      <c r="P19" s="39">
        <v>0</v>
      </c>
      <c r="Q19" s="39">
        <v>4</v>
      </c>
      <c r="R19" s="39">
        <v>38.8</v>
      </c>
      <c r="S19" s="39">
        <v>1</v>
      </c>
      <c r="T19" s="39">
        <v>466.66667</v>
      </c>
      <c r="U19" s="39">
        <v>0</v>
      </c>
      <c r="V19" s="39">
        <v>0</v>
      </c>
      <c r="W19" s="37" t="s">
        <v>321</v>
      </c>
      <c r="X19" s="38"/>
      <c r="Y19" s="39">
        <v>4</v>
      </c>
      <c r="Z19" s="39">
        <v>20.315</v>
      </c>
      <c r="AA19" s="39">
        <v>2</v>
      </c>
      <c r="AB19" s="39">
        <v>20</v>
      </c>
      <c r="AC19" s="39">
        <v>0</v>
      </c>
      <c r="AD19" s="39">
        <v>0</v>
      </c>
      <c r="AE19" s="39">
        <v>13</v>
      </c>
      <c r="AF19" s="39">
        <v>403.711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</v>
      </c>
      <c r="AR19" s="39">
        <v>4.5</v>
      </c>
      <c r="AS19" s="39">
        <v>0</v>
      </c>
      <c r="AT19" s="39">
        <v>0</v>
      </c>
    </row>
    <row r="20" spans="1:46" s="22" customFormat="1" ht="45" customHeight="1">
      <c r="A20" s="37" t="s">
        <v>322</v>
      </c>
      <c r="B20" s="38"/>
      <c r="C20" s="39">
        <v>91</v>
      </c>
      <c r="D20" s="39">
        <v>110660.00157</v>
      </c>
      <c r="E20" s="39">
        <v>3</v>
      </c>
      <c r="F20" s="39">
        <v>926.74174</v>
      </c>
      <c r="G20" s="39">
        <v>0</v>
      </c>
      <c r="H20" s="39">
        <v>0</v>
      </c>
      <c r="I20" s="39">
        <v>81</v>
      </c>
      <c r="J20" s="39">
        <v>108934.80124</v>
      </c>
      <c r="K20" s="39">
        <v>2</v>
      </c>
      <c r="L20" s="39">
        <v>416.85859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300</v>
      </c>
      <c r="U20" s="39">
        <v>0</v>
      </c>
      <c r="V20" s="39">
        <v>0</v>
      </c>
      <c r="W20" s="37" t="s">
        <v>322</v>
      </c>
      <c r="X20" s="38"/>
      <c r="Y20" s="39">
        <v>1</v>
      </c>
      <c r="Z20" s="39">
        <v>10</v>
      </c>
      <c r="AA20" s="39">
        <v>0</v>
      </c>
      <c r="AB20" s="39">
        <v>0</v>
      </c>
      <c r="AC20" s="39">
        <v>0</v>
      </c>
      <c r="AD20" s="39">
        <v>0</v>
      </c>
      <c r="AE20" s="39">
        <v>3</v>
      </c>
      <c r="AF20" s="39">
        <v>71.6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</row>
    <row r="21" spans="1:46" s="22" customFormat="1" ht="45" customHeight="1">
      <c r="A21" s="37" t="s">
        <v>56</v>
      </c>
      <c r="B21" s="38"/>
      <c r="C21" s="39">
        <v>58</v>
      </c>
      <c r="D21" s="39">
        <v>2496.38343</v>
      </c>
      <c r="E21" s="39">
        <v>30</v>
      </c>
      <c r="F21" s="39">
        <v>1719.44343</v>
      </c>
      <c r="G21" s="39">
        <v>0</v>
      </c>
      <c r="H21" s="39">
        <v>0</v>
      </c>
      <c r="I21" s="39">
        <v>20</v>
      </c>
      <c r="J21" s="39">
        <v>640.53</v>
      </c>
      <c r="K21" s="39">
        <v>1</v>
      </c>
      <c r="L21" s="39">
        <v>5.2</v>
      </c>
      <c r="M21" s="39">
        <v>0</v>
      </c>
      <c r="N21" s="39">
        <v>0</v>
      </c>
      <c r="O21" s="39">
        <v>1</v>
      </c>
      <c r="P21" s="39">
        <v>5.25</v>
      </c>
      <c r="Q21" s="39">
        <v>2</v>
      </c>
      <c r="R21" s="39">
        <v>80.16</v>
      </c>
      <c r="S21" s="39">
        <v>1</v>
      </c>
      <c r="T21" s="39">
        <v>30</v>
      </c>
      <c r="U21" s="39">
        <v>0</v>
      </c>
      <c r="V21" s="39">
        <v>0</v>
      </c>
      <c r="W21" s="37" t="s">
        <v>56</v>
      </c>
      <c r="X21" s="38"/>
      <c r="Y21" s="39">
        <v>0</v>
      </c>
      <c r="Z21" s="39">
        <v>0</v>
      </c>
      <c r="AA21" s="39">
        <v>1</v>
      </c>
      <c r="AB21" s="39">
        <v>10</v>
      </c>
      <c r="AC21" s="39">
        <v>0</v>
      </c>
      <c r="AD21" s="39">
        <v>0</v>
      </c>
      <c r="AE21" s="39">
        <v>2</v>
      </c>
      <c r="AF21" s="39">
        <v>5.8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</row>
    <row r="22" spans="1:46" s="22" customFormat="1" ht="45" customHeight="1">
      <c r="A22" s="37" t="s">
        <v>307</v>
      </c>
      <c r="B22" s="38"/>
      <c r="C22" s="39">
        <v>31</v>
      </c>
      <c r="D22" s="39">
        <v>4043.5</v>
      </c>
      <c r="E22" s="39">
        <v>1</v>
      </c>
      <c r="F22" s="39">
        <v>5</v>
      </c>
      <c r="G22" s="39">
        <v>0</v>
      </c>
      <c r="H22" s="39">
        <v>0</v>
      </c>
      <c r="I22" s="39">
        <v>8</v>
      </c>
      <c r="J22" s="39">
        <v>929</v>
      </c>
      <c r="K22" s="39">
        <v>0</v>
      </c>
      <c r="L22" s="39">
        <v>0</v>
      </c>
      <c r="M22" s="39">
        <v>0</v>
      </c>
      <c r="N22" s="39">
        <v>0</v>
      </c>
      <c r="O22" s="39">
        <v>8</v>
      </c>
      <c r="P22" s="39">
        <v>3009.5</v>
      </c>
      <c r="Q22" s="39">
        <v>2</v>
      </c>
      <c r="R22" s="39">
        <v>10</v>
      </c>
      <c r="S22" s="39">
        <v>9</v>
      </c>
      <c r="T22" s="39">
        <v>66</v>
      </c>
      <c r="U22" s="39">
        <v>0</v>
      </c>
      <c r="V22" s="39">
        <v>0</v>
      </c>
      <c r="W22" s="37" t="s">
        <v>307</v>
      </c>
      <c r="X22" s="38"/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2</v>
      </c>
      <c r="AH22" s="39">
        <v>10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1</v>
      </c>
      <c r="AR22" s="39">
        <v>14</v>
      </c>
      <c r="AS22" s="39">
        <v>0</v>
      </c>
      <c r="AT22" s="39">
        <v>0</v>
      </c>
    </row>
    <row r="23" spans="1:46" s="22" customFormat="1" ht="45" customHeight="1">
      <c r="A23" s="37" t="s">
        <v>308</v>
      </c>
      <c r="B23" s="38"/>
      <c r="C23" s="39">
        <v>24</v>
      </c>
      <c r="D23" s="39">
        <v>8865.87754</v>
      </c>
      <c r="E23" s="39">
        <v>0</v>
      </c>
      <c r="F23" s="39">
        <v>0</v>
      </c>
      <c r="G23" s="39">
        <v>0</v>
      </c>
      <c r="H23" s="39">
        <v>0</v>
      </c>
      <c r="I23" s="39">
        <v>3</v>
      </c>
      <c r="J23" s="39">
        <v>1250.76124</v>
      </c>
      <c r="K23" s="39">
        <v>0</v>
      </c>
      <c r="L23" s="39">
        <v>0</v>
      </c>
      <c r="M23" s="39">
        <v>1</v>
      </c>
      <c r="N23" s="39">
        <v>5</v>
      </c>
      <c r="O23" s="39">
        <v>3</v>
      </c>
      <c r="P23" s="39">
        <v>1084.9863</v>
      </c>
      <c r="Q23" s="39">
        <v>2</v>
      </c>
      <c r="R23" s="39">
        <v>35</v>
      </c>
      <c r="S23" s="39">
        <v>13</v>
      </c>
      <c r="T23" s="39">
        <v>6310.93</v>
      </c>
      <c r="U23" s="39">
        <v>0</v>
      </c>
      <c r="V23" s="39">
        <v>0</v>
      </c>
      <c r="W23" s="37" t="s">
        <v>308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159.2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20</v>
      </c>
      <c r="AS23" s="39">
        <v>0</v>
      </c>
      <c r="AT23" s="39">
        <v>0</v>
      </c>
    </row>
    <row r="24" spans="1:46" s="42" customFormat="1" ht="20.25" customHeight="1">
      <c r="A24" s="40" t="s">
        <v>40</v>
      </c>
      <c r="B24" s="40"/>
      <c r="C24" s="40"/>
      <c r="D24" s="40"/>
      <c r="E24" s="40"/>
      <c r="F24" s="40" t="s">
        <v>41</v>
      </c>
      <c r="G24" s="40"/>
      <c r="H24" s="40"/>
      <c r="I24" s="40"/>
      <c r="J24" s="41" t="s">
        <v>42</v>
      </c>
      <c r="K24" s="41"/>
      <c r="L24" s="40"/>
      <c r="M24" s="41"/>
      <c r="N24" s="41" t="s">
        <v>43</v>
      </c>
      <c r="O24" s="40"/>
      <c r="P24" s="40"/>
      <c r="Q24" s="41"/>
      <c r="R24" s="41" t="s">
        <v>43</v>
      </c>
      <c r="S24" s="40"/>
      <c r="T24" s="40"/>
      <c r="U24" s="40"/>
      <c r="V24" s="26" t="str">
        <f>'2491-00-01'!V34</f>
        <v>中華民國104年12月01日編製</v>
      </c>
      <c r="W24" s="40" t="s">
        <v>40</v>
      </c>
      <c r="X24" s="40"/>
      <c r="Y24" s="40"/>
      <c r="Z24" s="40"/>
      <c r="AA24" s="40"/>
      <c r="AB24" s="40" t="s">
        <v>41</v>
      </c>
      <c r="AC24" s="40"/>
      <c r="AD24" s="40"/>
      <c r="AE24" s="40"/>
      <c r="AF24" s="41" t="s">
        <v>42</v>
      </c>
      <c r="AG24" s="41"/>
      <c r="AH24" s="40"/>
      <c r="AI24" s="41"/>
      <c r="AJ24" s="41"/>
      <c r="AK24" s="41" t="s">
        <v>43</v>
      </c>
      <c r="AL24" s="40"/>
      <c r="AM24" s="41"/>
      <c r="AN24" s="41"/>
      <c r="AO24" s="41" t="s">
        <v>43</v>
      </c>
      <c r="AP24" s="40"/>
      <c r="AQ24" s="40"/>
      <c r="AR24" s="40"/>
      <c r="AS24" s="40"/>
      <c r="AT24" s="26" t="str">
        <f>'2491-00-01'!V34</f>
        <v>中華民國104年12月01日編製</v>
      </c>
    </row>
    <row r="25" spans="1:46" s="42" customFormat="1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 t="s">
        <v>44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 t="s">
        <v>45</v>
      </c>
      <c r="W25" s="43"/>
      <c r="X25" s="43"/>
      <c r="Y25" s="43"/>
      <c r="Z25" s="43"/>
      <c r="AA25" s="43"/>
      <c r="AB25" s="43"/>
      <c r="AC25" s="43"/>
      <c r="AD25" s="43"/>
      <c r="AE25" s="43"/>
      <c r="AF25" s="43" t="s">
        <v>44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 t="s">
        <v>330</v>
      </c>
    </row>
    <row r="26" spans="1:46" s="140" customFormat="1" ht="19.5" customHeight="1">
      <c r="A26" s="142" t="s">
        <v>46</v>
      </c>
      <c r="B26" s="143" t="s">
        <v>319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2" t="s">
        <v>46</v>
      </c>
      <c r="X26" s="143" t="s">
        <v>319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s="140" customFormat="1" ht="19.5" customHeight="1">
      <c r="A27" s="142" t="s">
        <v>47</v>
      </c>
      <c r="B27" s="144" t="s">
        <v>287</v>
      </c>
      <c r="C27" s="144"/>
      <c r="D27" s="144"/>
      <c r="E27" s="144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47</v>
      </c>
      <c r="X27" s="145" t="s">
        <v>287</v>
      </c>
      <c r="Y27" s="144"/>
      <c r="Z27" s="144"/>
      <c r="AA27" s="144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5">
      <c r="A28" s="146"/>
      <c r="B28" s="144" t="s">
        <v>324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4" t="s">
        <v>324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1:46" s="140" customFormat="1" ht="15">
      <c r="A29" s="146"/>
      <c r="B29" s="144" t="s">
        <v>325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4" t="s">
        <v>325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15">
      <c r="A30" s="243" t="s">
        <v>57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 t="s">
        <v>58</v>
      </c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</row>
  </sheetData>
  <sheetProtection/>
  <mergeCells count="38">
    <mergeCell ref="AM7:AN7"/>
    <mergeCell ref="AO7:AP7"/>
    <mergeCell ref="AK6:AL7"/>
    <mergeCell ref="AM6:AN6"/>
    <mergeCell ref="A30:V30"/>
    <mergeCell ref="W30:AT30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Normal="120" zoomScaleSheetLayoutView="100" zoomScalePageLayoutView="0" workbookViewId="0" topLeftCell="A1">
      <selection activeCell="D21" sqref="D21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66"/>
      <c r="E1" s="266"/>
      <c r="F1" s="266"/>
      <c r="G1" s="266"/>
      <c r="H1" s="266"/>
      <c r="U1" s="267" t="s">
        <v>1</v>
      </c>
      <c r="V1" s="257"/>
      <c r="W1" s="256" t="s">
        <v>2</v>
      </c>
      <c r="X1" s="257"/>
    </row>
    <row r="2" spans="1:24" ht="16.5" customHeight="1">
      <c r="A2" s="47" t="s">
        <v>3</v>
      </c>
      <c r="B2" s="48" t="s">
        <v>59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9"/>
      <c r="U2" s="260" t="s">
        <v>60</v>
      </c>
      <c r="V2" s="261"/>
      <c r="W2" s="262" t="s">
        <v>61</v>
      </c>
      <c r="X2" s="263"/>
    </row>
    <row r="3" spans="1:24" s="49" customFormat="1" ht="19.5" customHeight="1">
      <c r="A3" s="270" t="s">
        <v>265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</row>
    <row r="4" spans="1:24" ht="19.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</row>
    <row r="5" spans="5:24" s="50" customFormat="1" ht="19.5" customHeight="1">
      <c r="E5" s="272" t="str">
        <f>'2491-00-01'!H5</f>
        <v>中華民國104年11月底</v>
      </c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U5" s="273" t="s">
        <v>7</v>
      </c>
      <c r="V5" s="273"/>
      <c r="W5" s="273"/>
      <c r="X5" s="273"/>
    </row>
    <row r="6" spans="1:24" s="51" customFormat="1" ht="13.5" customHeight="1">
      <c r="A6" s="274" t="s">
        <v>62</v>
      </c>
      <c r="B6" s="275"/>
      <c r="C6" s="280" t="s">
        <v>63</v>
      </c>
      <c r="D6" s="281"/>
      <c r="E6" s="284" t="s">
        <v>64</v>
      </c>
      <c r="F6" s="285"/>
      <c r="G6" s="264" t="s">
        <v>65</v>
      </c>
      <c r="H6" s="265"/>
      <c r="I6" s="264" t="s">
        <v>66</v>
      </c>
      <c r="J6" s="265"/>
      <c r="K6" s="264" t="s">
        <v>67</v>
      </c>
      <c r="L6" s="265"/>
      <c r="M6" s="264" t="s">
        <v>68</v>
      </c>
      <c r="N6" s="265"/>
      <c r="O6" s="264" t="s">
        <v>69</v>
      </c>
      <c r="P6" s="265"/>
      <c r="Q6" s="264" t="s">
        <v>70</v>
      </c>
      <c r="R6" s="265"/>
      <c r="S6" s="264" t="s">
        <v>71</v>
      </c>
      <c r="T6" s="265"/>
      <c r="U6" s="264" t="s">
        <v>72</v>
      </c>
      <c r="V6" s="265"/>
      <c r="W6" s="289" t="s">
        <v>73</v>
      </c>
      <c r="X6" s="290"/>
    </row>
    <row r="7" spans="1:24" s="51" customFormat="1" ht="14.25" customHeight="1">
      <c r="A7" s="276"/>
      <c r="B7" s="277"/>
      <c r="C7" s="282"/>
      <c r="D7" s="283"/>
      <c r="E7" s="286"/>
      <c r="F7" s="287"/>
      <c r="G7" s="268" t="s">
        <v>121</v>
      </c>
      <c r="H7" s="269"/>
      <c r="I7" s="268" t="s">
        <v>122</v>
      </c>
      <c r="J7" s="269"/>
      <c r="K7" s="268" t="s">
        <v>123</v>
      </c>
      <c r="L7" s="269"/>
      <c r="M7" s="268" t="s">
        <v>124</v>
      </c>
      <c r="N7" s="269"/>
      <c r="O7" s="268" t="s">
        <v>125</v>
      </c>
      <c r="P7" s="269"/>
      <c r="Q7" s="268" t="s">
        <v>126</v>
      </c>
      <c r="R7" s="269"/>
      <c r="S7" s="268" t="s">
        <v>127</v>
      </c>
      <c r="T7" s="269"/>
      <c r="U7" s="268" t="s">
        <v>128</v>
      </c>
      <c r="V7" s="269"/>
      <c r="W7" s="291"/>
      <c r="X7" s="292"/>
    </row>
    <row r="8" spans="1:24" s="51" customFormat="1" ht="17.25" customHeight="1">
      <c r="A8" s="278"/>
      <c r="B8" s="279"/>
      <c r="C8" s="52" t="s">
        <v>129</v>
      </c>
      <c r="D8" s="53" t="s">
        <v>130</v>
      </c>
      <c r="E8" s="54" t="s">
        <v>129</v>
      </c>
      <c r="F8" s="54" t="s">
        <v>130</v>
      </c>
      <c r="G8" s="54" t="s">
        <v>129</v>
      </c>
      <c r="H8" s="54" t="s">
        <v>130</v>
      </c>
      <c r="I8" s="54" t="s">
        <v>129</v>
      </c>
      <c r="J8" s="54" t="s">
        <v>130</v>
      </c>
      <c r="K8" s="54" t="s">
        <v>129</v>
      </c>
      <c r="L8" s="54" t="s">
        <v>130</v>
      </c>
      <c r="M8" s="54" t="s">
        <v>129</v>
      </c>
      <c r="N8" s="54" t="s">
        <v>130</v>
      </c>
      <c r="O8" s="54" t="s">
        <v>129</v>
      </c>
      <c r="P8" s="54" t="s">
        <v>130</v>
      </c>
      <c r="Q8" s="54" t="s">
        <v>129</v>
      </c>
      <c r="R8" s="54" t="s">
        <v>130</v>
      </c>
      <c r="S8" s="54" t="s">
        <v>129</v>
      </c>
      <c r="T8" s="54" t="s">
        <v>130</v>
      </c>
      <c r="U8" s="54" t="s">
        <v>129</v>
      </c>
      <c r="V8" s="54" t="s">
        <v>130</v>
      </c>
      <c r="W8" s="54" t="s">
        <v>129</v>
      </c>
      <c r="X8" s="55" t="s">
        <v>130</v>
      </c>
    </row>
    <row r="9" spans="1:24" s="51" customFormat="1" ht="12.75" customHeight="1">
      <c r="A9" s="56" t="s">
        <v>37</v>
      </c>
      <c r="B9" s="57"/>
      <c r="C9" s="58">
        <v>655586</v>
      </c>
      <c r="D9" s="58">
        <v>22006881.779768</v>
      </c>
      <c r="E9" s="58">
        <v>99864</v>
      </c>
      <c r="F9" s="58">
        <v>39846.626101</v>
      </c>
      <c r="G9" s="58">
        <v>257533</v>
      </c>
      <c r="H9" s="58">
        <v>438120.514149</v>
      </c>
      <c r="I9" s="58">
        <v>150039</v>
      </c>
      <c r="J9" s="58">
        <v>823291.272907</v>
      </c>
      <c r="K9" s="58">
        <v>69006</v>
      </c>
      <c r="L9" s="58">
        <v>811838.563323</v>
      </c>
      <c r="M9" s="58">
        <v>35565</v>
      </c>
      <c r="N9" s="58">
        <v>848424.540957</v>
      </c>
      <c r="O9" s="58">
        <v>8157</v>
      </c>
      <c r="P9" s="58">
        <v>263718.863675</v>
      </c>
      <c r="Q9" s="58">
        <v>3901</v>
      </c>
      <c r="R9" s="58">
        <v>166397.143343</v>
      </c>
      <c r="S9" s="58">
        <v>13947</v>
      </c>
      <c r="T9" s="58">
        <v>899315.48912</v>
      </c>
      <c r="U9" s="58">
        <v>13470</v>
      </c>
      <c r="V9" s="58">
        <v>2639365.849636</v>
      </c>
      <c r="W9" s="58">
        <v>4104</v>
      </c>
      <c r="X9" s="58">
        <v>15076562.916557</v>
      </c>
    </row>
    <row r="10" spans="1:24" s="51" customFormat="1" ht="12.75" customHeight="1">
      <c r="A10" s="56" t="s">
        <v>74</v>
      </c>
      <c r="B10" s="57"/>
      <c r="C10" s="58">
        <v>13244</v>
      </c>
      <c r="D10" s="58">
        <v>538418.845657</v>
      </c>
      <c r="E10" s="58">
        <v>2024</v>
      </c>
      <c r="F10" s="58">
        <v>762.371792</v>
      </c>
      <c r="G10" s="58">
        <v>4619</v>
      </c>
      <c r="H10" s="58">
        <v>8298.037182</v>
      </c>
      <c r="I10" s="58">
        <v>2684</v>
      </c>
      <c r="J10" s="58">
        <v>15003.99458</v>
      </c>
      <c r="K10" s="58">
        <v>1942</v>
      </c>
      <c r="L10" s="58">
        <v>22945.022439</v>
      </c>
      <c r="M10" s="58">
        <v>889</v>
      </c>
      <c r="N10" s="58">
        <v>21077.43687</v>
      </c>
      <c r="O10" s="58">
        <v>183</v>
      </c>
      <c r="P10" s="58">
        <v>5874.97038</v>
      </c>
      <c r="Q10" s="58">
        <v>83</v>
      </c>
      <c r="R10" s="58">
        <v>3557.80684</v>
      </c>
      <c r="S10" s="58">
        <v>352</v>
      </c>
      <c r="T10" s="58">
        <v>22690.61495</v>
      </c>
      <c r="U10" s="58">
        <v>353</v>
      </c>
      <c r="V10" s="58">
        <v>70941.994154</v>
      </c>
      <c r="W10" s="58">
        <v>115</v>
      </c>
      <c r="X10" s="58">
        <v>367266.59647</v>
      </c>
    </row>
    <row r="11" spans="1:24" s="51" customFormat="1" ht="12.75" customHeight="1">
      <c r="A11" s="56" t="s">
        <v>75</v>
      </c>
      <c r="B11" s="57"/>
      <c r="C11" s="58">
        <v>3944</v>
      </c>
      <c r="D11" s="58">
        <v>252663.068573</v>
      </c>
      <c r="E11" s="58">
        <v>272</v>
      </c>
      <c r="F11" s="58">
        <v>102.815082</v>
      </c>
      <c r="G11" s="58">
        <v>1247</v>
      </c>
      <c r="H11" s="58">
        <v>2577.634183</v>
      </c>
      <c r="I11" s="58">
        <v>850</v>
      </c>
      <c r="J11" s="58">
        <v>4720.439288</v>
      </c>
      <c r="K11" s="58">
        <v>701</v>
      </c>
      <c r="L11" s="58">
        <v>8317.104</v>
      </c>
      <c r="M11" s="58">
        <v>447</v>
      </c>
      <c r="N11" s="58">
        <v>10693.696</v>
      </c>
      <c r="O11" s="58">
        <v>88</v>
      </c>
      <c r="P11" s="58">
        <v>2832.5402</v>
      </c>
      <c r="Q11" s="58">
        <v>46</v>
      </c>
      <c r="R11" s="58">
        <v>1989</v>
      </c>
      <c r="S11" s="58">
        <v>154</v>
      </c>
      <c r="T11" s="58">
        <v>9610.95538</v>
      </c>
      <c r="U11" s="58">
        <v>108</v>
      </c>
      <c r="V11" s="58">
        <v>17240.38695</v>
      </c>
      <c r="W11" s="58">
        <v>31</v>
      </c>
      <c r="X11" s="58">
        <v>194578.49749</v>
      </c>
    </row>
    <row r="12" spans="1:24" s="51" customFormat="1" ht="12.75" customHeight="1">
      <c r="A12" s="56" t="s">
        <v>76</v>
      </c>
      <c r="B12" s="57"/>
      <c r="C12" s="58">
        <v>188134</v>
      </c>
      <c r="D12" s="58">
        <v>8056234.948428</v>
      </c>
      <c r="E12" s="58">
        <v>19510</v>
      </c>
      <c r="F12" s="58">
        <v>8143.774638</v>
      </c>
      <c r="G12" s="58">
        <v>68905</v>
      </c>
      <c r="H12" s="58">
        <v>118476.99812</v>
      </c>
      <c r="I12" s="58">
        <v>48910</v>
      </c>
      <c r="J12" s="58">
        <v>268160.854302</v>
      </c>
      <c r="K12" s="58">
        <v>22841</v>
      </c>
      <c r="L12" s="58">
        <v>272854.789309</v>
      </c>
      <c r="M12" s="58">
        <v>11292</v>
      </c>
      <c r="N12" s="58">
        <v>267651.393021</v>
      </c>
      <c r="O12" s="58">
        <v>2771</v>
      </c>
      <c r="P12" s="58">
        <v>90504.396531</v>
      </c>
      <c r="Q12" s="58">
        <v>1372</v>
      </c>
      <c r="R12" s="58">
        <v>59061.118509</v>
      </c>
      <c r="S12" s="58">
        <v>5292</v>
      </c>
      <c r="T12" s="58">
        <v>347771.427628</v>
      </c>
      <c r="U12" s="58">
        <v>5367</v>
      </c>
      <c r="V12" s="58">
        <v>1103254.492255</v>
      </c>
      <c r="W12" s="58">
        <v>1874</v>
      </c>
      <c r="X12" s="58">
        <v>5520355.704115</v>
      </c>
    </row>
    <row r="13" spans="1:24" s="51" customFormat="1" ht="12.75" customHeight="1">
      <c r="A13" s="56" t="s">
        <v>77</v>
      </c>
      <c r="B13" s="57"/>
      <c r="C13" s="58">
        <v>16177</v>
      </c>
      <c r="D13" s="58">
        <v>438404.965638</v>
      </c>
      <c r="E13" s="58">
        <v>2492</v>
      </c>
      <c r="F13" s="58">
        <v>987.023295</v>
      </c>
      <c r="G13" s="58">
        <v>6038</v>
      </c>
      <c r="H13" s="58">
        <v>10192.732865</v>
      </c>
      <c r="I13" s="58">
        <v>3656</v>
      </c>
      <c r="J13" s="58">
        <v>20278.590826</v>
      </c>
      <c r="K13" s="58">
        <v>1832</v>
      </c>
      <c r="L13" s="58">
        <v>21767.388402</v>
      </c>
      <c r="M13" s="58">
        <v>918</v>
      </c>
      <c r="N13" s="58">
        <v>21881.40543</v>
      </c>
      <c r="O13" s="58">
        <v>229</v>
      </c>
      <c r="P13" s="58">
        <v>7462.878235</v>
      </c>
      <c r="Q13" s="58">
        <v>104</v>
      </c>
      <c r="R13" s="58">
        <v>4507.27494</v>
      </c>
      <c r="S13" s="58">
        <v>427</v>
      </c>
      <c r="T13" s="58">
        <v>28211.84304</v>
      </c>
      <c r="U13" s="58">
        <v>363</v>
      </c>
      <c r="V13" s="58">
        <v>73330.793435</v>
      </c>
      <c r="W13" s="58">
        <v>118</v>
      </c>
      <c r="X13" s="58">
        <v>249785.03517</v>
      </c>
    </row>
    <row r="14" spans="1:24" s="51" customFormat="1" ht="12.75" customHeight="1">
      <c r="A14" s="56" t="s">
        <v>78</v>
      </c>
      <c r="B14" s="57"/>
      <c r="C14" s="58">
        <v>1111</v>
      </c>
      <c r="D14" s="58">
        <v>45623.964224</v>
      </c>
      <c r="E14" s="58">
        <v>145</v>
      </c>
      <c r="F14" s="58">
        <v>57.98188</v>
      </c>
      <c r="G14" s="58">
        <v>397</v>
      </c>
      <c r="H14" s="58">
        <v>735.153196</v>
      </c>
      <c r="I14" s="58">
        <v>245</v>
      </c>
      <c r="J14" s="58">
        <v>1388.112568</v>
      </c>
      <c r="K14" s="58">
        <v>115</v>
      </c>
      <c r="L14" s="58">
        <v>1380.083</v>
      </c>
      <c r="M14" s="58">
        <v>67</v>
      </c>
      <c r="N14" s="58">
        <v>1565.63924</v>
      </c>
      <c r="O14" s="58">
        <v>22</v>
      </c>
      <c r="P14" s="58">
        <v>719.39033</v>
      </c>
      <c r="Q14" s="58">
        <v>12</v>
      </c>
      <c r="R14" s="58">
        <v>512.52</v>
      </c>
      <c r="S14" s="58">
        <v>45</v>
      </c>
      <c r="T14" s="58">
        <v>3046.04698</v>
      </c>
      <c r="U14" s="58">
        <v>40</v>
      </c>
      <c r="V14" s="58">
        <v>8023.52915</v>
      </c>
      <c r="W14" s="58">
        <v>23</v>
      </c>
      <c r="X14" s="58">
        <v>28195.50788</v>
      </c>
    </row>
    <row r="15" spans="1:24" s="51" customFormat="1" ht="12.75" customHeight="1">
      <c r="A15" s="56" t="s">
        <v>79</v>
      </c>
      <c r="B15" s="57"/>
      <c r="C15" s="58">
        <v>37</v>
      </c>
      <c r="D15" s="58">
        <v>53848.64473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6</v>
      </c>
      <c r="L15" s="58">
        <v>73.5</v>
      </c>
      <c r="M15" s="58">
        <v>3</v>
      </c>
      <c r="N15" s="58">
        <v>62</v>
      </c>
      <c r="O15" s="58">
        <v>1</v>
      </c>
      <c r="P15" s="58">
        <v>38</v>
      </c>
      <c r="Q15" s="58">
        <v>2</v>
      </c>
      <c r="R15" s="58">
        <v>88</v>
      </c>
      <c r="S15" s="58">
        <v>5</v>
      </c>
      <c r="T15" s="58">
        <v>332.75</v>
      </c>
      <c r="U15" s="58">
        <v>2</v>
      </c>
      <c r="V15" s="58">
        <v>215</v>
      </c>
      <c r="W15" s="58">
        <v>6</v>
      </c>
      <c r="X15" s="58">
        <v>52979.19473</v>
      </c>
    </row>
    <row r="16" spans="1:24" s="51" customFormat="1" ht="12.75" customHeight="1">
      <c r="A16" s="56" t="s">
        <v>80</v>
      </c>
      <c r="B16" s="57"/>
      <c r="C16" s="58">
        <v>12089</v>
      </c>
      <c r="D16" s="58">
        <v>453735.673569</v>
      </c>
      <c r="E16" s="58">
        <v>745</v>
      </c>
      <c r="F16" s="58">
        <v>302.738127</v>
      </c>
      <c r="G16" s="58">
        <v>3695</v>
      </c>
      <c r="H16" s="58">
        <v>6445.87588</v>
      </c>
      <c r="I16" s="58">
        <v>4051</v>
      </c>
      <c r="J16" s="58">
        <v>22107.771559</v>
      </c>
      <c r="K16" s="58">
        <v>1581</v>
      </c>
      <c r="L16" s="58">
        <v>19389.70202</v>
      </c>
      <c r="M16" s="58">
        <v>948</v>
      </c>
      <c r="N16" s="58">
        <v>22758.652453</v>
      </c>
      <c r="O16" s="58">
        <v>168</v>
      </c>
      <c r="P16" s="58">
        <v>5572.43808</v>
      </c>
      <c r="Q16" s="58">
        <v>99</v>
      </c>
      <c r="R16" s="58">
        <v>4271.53302</v>
      </c>
      <c r="S16" s="58">
        <v>368</v>
      </c>
      <c r="T16" s="58">
        <v>24349.51204</v>
      </c>
      <c r="U16" s="58">
        <v>319</v>
      </c>
      <c r="V16" s="58">
        <v>63713.45151</v>
      </c>
      <c r="W16" s="58">
        <v>115</v>
      </c>
      <c r="X16" s="58">
        <v>284823.99888</v>
      </c>
    </row>
    <row r="17" spans="1:24" s="51" customFormat="1" ht="12.75" customHeight="1">
      <c r="A17" s="56" t="s">
        <v>81</v>
      </c>
      <c r="B17" s="57"/>
      <c r="C17" s="58">
        <v>5137</v>
      </c>
      <c r="D17" s="58">
        <v>89169.751513</v>
      </c>
      <c r="E17" s="58">
        <v>851</v>
      </c>
      <c r="F17" s="58">
        <v>347.52512</v>
      </c>
      <c r="G17" s="58">
        <v>2020</v>
      </c>
      <c r="H17" s="58">
        <v>3280.935573</v>
      </c>
      <c r="I17" s="58">
        <v>1227</v>
      </c>
      <c r="J17" s="58">
        <v>6676.75122</v>
      </c>
      <c r="K17" s="58">
        <v>532</v>
      </c>
      <c r="L17" s="58">
        <v>6291.99351</v>
      </c>
      <c r="M17" s="58">
        <v>230</v>
      </c>
      <c r="N17" s="58">
        <v>5435.8625</v>
      </c>
      <c r="O17" s="58">
        <v>60</v>
      </c>
      <c r="P17" s="58">
        <v>1971.367</v>
      </c>
      <c r="Q17" s="58">
        <v>23</v>
      </c>
      <c r="R17" s="58">
        <v>964.52</v>
      </c>
      <c r="S17" s="58">
        <v>94</v>
      </c>
      <c r="T17" s="58">
        <v>6115.3185</v>
      </c>
      <c r="U17" s="58">
        <v>71</v>
      </c>
      <c r="V17" s="58">
        <v>13894.58319</v>
      </c>
      <c r="W17" s="58">
        <v>29</v>
      </c>
      <c r="X17" s="58">
        <v>44190.8949</v>
      </c>
    </row>
    <row r="18" spans="1:24" s="51" customFormat="1" ht="12.75" customHeight="1">
      <c r="A18" s="56" t="s">
        <v>82</v>
      </c>
      <c r="B18" s="57"/>
      <c r="C18" s="58">
        <v>2042</v>
      </c>
      <c r="D18" s="58">
        <v>22849.255433</v>
      </c>
      <c r="E18" s="58">
        <v>228</v>
      </c>
      <c r="F18" s="58">
        <v>93.595333</v>
      </c>
      <c r="G18" s="58">
        <v>687</v>
      </c>
      <c r="H18" s="58">
        <v>1140.161</v>
      </c>
      <c r="I18" s="58">
        <v>636</v>
      </c>
      <c r="J18" s="58">
        <v>3463.56</v>
      </c>
      <c r="K18" s="58">
        <v>229</v>
      </c>
      <c r="L18" s="58">
        <v>2750.07</v>
      </c>
      <c r="M18" s="58">
        <v>145</v>
      </c>
      <c r="N18" s="58">
        <v>3397.402</v>
      </c>
      <c r="O18" s="58">
        <v>20</v>
      </c>
      <c r="P18" s="58">
        <v>659.468</v>
      </c>
      <c r="Q18" s="58">
        <v>11</v>
      </c>
      <c r="R18" s="58">
        <v>450.2</v>
      </c>
      <c r="S18" s="58">
        <v>52</v>
      </c>
      <c r="T18" s="58">
        <v>3288.2362</v>
      </c>
      <c r="U18" s="58">
        <v>31</v>
      </c>
      <c r="V18" s="58">
        <v>5525.54007</v>
      </c>
      <c r="W18" s="58">
        <v>3</v>
      </c>
      <c r="X18" s="58">
        <v>2081.02283</v>
      </c>
    </row>
    <row r="19" spans="1:24" s="51" customFormat="1" ht="12.75" customHeight="1">
      <c r="A19" s="56" t="s">
        <v>83</v>
      </c>
      <c r="B19" s="57"/>
      <c r="C19" s="58">
        <v>3871</v>
      </c>
      <c r="D19" s="58">
        <v>51240.284078</v>
      </c>
      <c r="E19" s="58">
        <v>350</v>
      </c>
      <c r="F19" s="58">
        <v>150.358879</v>
      </c>
      <c r="G19" s="58">
        <v>1276</v>
      </c>
      <c r="H19" s="58">
        <v>2296.501461</v>
      </c>
      <c r="I19" s="58">
        <v>1192</v>
      </c>
      <c r="J19" s="58">
        <v>6530.832888</v>
      </c>
      <c r="K19" s="58">
        <v>563</v>
      </c>
      <c r="L19" s="58">
        <v>6749.2831</v>
      </c>
      <c r="M19" s="58">
        <v>251</v>
      </c>
      <c r="N19" s="58">
        <v>5968.2705</v>
      </c>
      <c r="O19" s="58">
        <v>44</v>
      </c>
      <c r="P19" s="58">
        <v>1437.263</v>
      </c>
      <c r="Q19" s="58">
        <v>32</v>
      </c>
      <c r="R19" s="58">
        <v>1372.369</v>
      </c>
      <c r="S19" s="58">
        <v>87</v>
      </c>
      <c r="T19" s="58">
        <v>5629.79613</v>
      </c>
      <c r="U19" s="58">
        <v>66</v>
      </c>
      <c r="V19" s="58">
        <v>11496.42351</v>
      </c>
      <c r="W19" s="58">
        <v>10</v>
      </c>
      <c r="X19" s="58">
        <v>9609.18561</v>
      </c>
    </row>
    <row r="20" spans="1:24" s="51" customFormat="1" ht="12.75" customHeight="1">
      <c r="A20" s="56" t="s">
        <v>84</v>
      </c>
      <c r="B20" s="57"/>
      <c r="C20" s="58">
        <v>3614</v>
      </c>
      <c r="D20" s="58">
        <v>64081.728778</v>
      </c>
      <c r="E20" s="58">
        <v>309</v>
      </c>
      <c r="F20" s="58">
        <v>132.246723</v>
      </c>
      <c r="G20" s="58">
        <v>1467</v>
      </c>
      <c r="H20" s="58">
        <v>2570.634351</v>
      </c>
      <c r="I20" s="58">
        <v>892</v>
      </c>
      <c r="J20" s="58">
        <v>4914.8826</v>
      </c>
      <c r="K20" s="58">
        <v>478</v>
      </c>
      <c r="L20" s="58">
        <v>5809.49496</v>
      </c>
      <c r="M20" s="58">
        <v>191</v>
      </c>
      <c r="N20" s="58">
        <v>4547.13128</v>
      </c>
      <c r="O20" s="58">
        <v>54</v>
      </c>
      <c r="P20" s="58">
        <v>1764.244999</v>
      </c>
      <c r="Q20" s="58">
        <v>22</v>
      </c>
      <c r="R20" s="58">
        <v>945.2</v>
      </c>
      <c r="S20" s="58">
        <v>99</v>
      </c>
      <c r="T20" s="58">
        <v>6470.08256</v>
      </c>
      <c r="U20" s="58">
        <v>90</v>
      </c>
      <c r="V20" s="58">
        <v>19817.58149</v>
      </c>
      <c r="W20" s="58">
        <v>12</v>
      </c>
      <c r="X20" s="58">
        <v>17110.229815</v>
      </c>
    </row>
    <row r="21" spans="1:24" s="51" customFormat="1" ht="12.75" customHeight="1">
      <c r="A21" s="56" t="s">
        <v>85</v>
      </c>
      <c r="B21" s="57"/>
      <c r="C21" s="58">
        <v>10223</v>
      </c>
      <c r="D21" s="58">
        <v>107703.664342</v>
      </c>
      <c r="E21" s="58">
        <v>1392</v>
      </c>
      <c r="F21" s="58">
        <v>581.455846</v>
      </c>
      <c r="G21" s="58">
        <v>4927</v>
      </c>
      <c r="H21" s="58">
        <v>8060.072578</v>
      </c>
      <c r="I21" s="58">
        <v>2231</v>
      </c>
      <c r="J21" s="58">
        <v>12186.649396</v>
      </c>
      <c r="K21" s="58">
        <v>903</v>
      </c>
      <c r="L21" s="58">
        <v>10575.614922</v>
      </c>
      <c r="M21" s="58">
        <v>370</v>
      </c>
      <c r="N21" s="58">
        <v>8611.558686</v>
      </c>
      <c r="O21" s="58">
        <v>77</v>
      </c>
      <c r="P21" s="58">
        <v>2531.63572</v>
      </c>
      <c r="Q21" s="58">
        <v>40</v>
      </c>
      <c r="R21" s="58">
        <v>1718.4</v>
      </c>
      <c r="S21" s="58">
        <v>141</v>
      </c>
      <c r="T21" s="58">
        <v>9272.75374</v>
      </c>
      <c r="U21" s="58">
        <v>112</v>
      </c>
      <c r="V21" s="58">
        <v>22586.91213</v>
      </c>
      <c r="W21" s="58">
        <v>30</v>
      </c>
      <c r="X21" s="58">
        <v>31578.611324</v>
      </c>
    </row>
    <row r="22" spans="1:24" s="51" customFormat="1" ht="12.75" customHeight="1">
      <c r="A22" s="56" t="s">
        <v>86</v>
      </c>
      <c r="B22" s="57"/>
      <c r="C22" s="58">
        <v>379</v>
      </c>
      <c r="D22" s="58">
        <v>24887.92612</v>
      </c>
      <c r="E22" s="58">
        <v>30</v>
      </c>
      <c r="F22" s="58">
        <v>11.11216</v>
      </c>
      <c r="G22" s="58">
        <v>110</v>
      </c>
      <c r="H22" s="58">
        <v>187.18</v>
      </c>
      <c r="I22" s="58">
        <v>86</v>
      </c>
      <c r="J22" s="58">
        <v>492.8</v>
      </c>
      <c r="K22" s="58">
        <v>53</v>
      </c>
      <c r="L22" s="58">
        <v>622.5</v>
      </c>
      <c r="M22" s="58">
        <v>43</v>
      </c>
      <c r="N22" s="58">
        <v>1041.3</v>
      </c>
      <c r="O22" s="58">
        <v>8</v>
      </c>
      <c r="P22" s="58">
        <v>263.48</v>
      </c>
      <c r="Q22" s="58">
        <v>10</v>
      </c>
      <c r="R22" s="58">
        <v>435.36</v>
      </c>
      <c r="S22" s="58">
        <v>21</v>
      </c>
      <c r="T22" s="58">
        <v>1393.43242</v>
      </c>
      <c r="U22" s="58">
        <v>12</v>
      </c>
      <c r="V22" s="58">
        <v>2278.0092</v>
      </c>
      <c r="W22" s="58">
        <v>6</v>
      </c>
      <c r="X22" s="58">
        <v>18162.75234</v>
      </c>
    </row>
    <row r="23" spans="1:24" s="51" customFormat="1" ht="12.75" customHeight="1">
      <c r="A23" s="56" t="s">
        <v>87</v>
      </c>
      <c r="B23" s="57"/>
      <c r="C23" s="58">
        <v>8255</v>
      </c>
      <c r="D23" s="58">
        <v>633301.993408</v>
      </c>
      <c r="E23" s="58">
        <v>616</v>
      </c>
      <c r="F23" s="58">
        <v>265.134915</v>
      </c>
      <c r="G23" s="58">
        <v>2676</v>
      </c>
      <c r="H23" s="58">
        <v>4613.232906</v>
      </c>
      <c r="I23" s="58">
        <v>2348</v>
      </c>
      <c r="J23" s="58">
        <v>13000.977201</v>
      </c>
      <c r="K23" s="58">
        <v>1110</v>
      </c>
      <c r="L23" s="58">
        <v>13315.583938</v>
      </c>
      <c r="M23" s="58">
        <v>519</v>
      </c>
      <c r="N23" s="58">
        <v>12308.84972</v>
      </c>
      <c r="O23" s="58">
        <v>129</v>
      </c>
      <c r="P23" s="58">
        <v>4246.09032</v>
      </c>
      <c r="Q23" s="58">
        <v>71</v>
      </c>
      <c r="R23" s="58">
        <v>3092.32913</v>
      </c>
      <c r="S23" s="58">
        <v>297</v>
      </c>
      <c r="T23" s="58">
        <v>19546.79924</v>
      </c>
      <c r="U23" s="58">
        <v>358</v>
      </c>
      <c r="V23" s="58">
        <v>71697.01096</v>
      </c>
      <c r="W23" s="58">
        <v>131</v>
      </c>
      <c r="X23" s="58">
        <v>491215.985078</v>
      </c>
    </row>
    <row r="24" spans="1:24" s="51" customFormat="1" ht="12.75" customHeight="1">
      <c r="A24" s="56" t="s">
        <v>88</v>
      </c>
      <c r="B24" s="57"/>
      <c r="C24" s="58">
        <v>6104</v>
      </c>
      <c r="D24" s="58">
        <v>206252.872155</v>
      </c>
      <c r="E24" s="58">
        <v>781</v>
      </c>
      <c r="F24" s="58">
        <v>298.51968</v>
      </c>
      <c r="G24" s="58">
        <v>2048</v>
      </c>
      <c r="H24" s="58">
        <v>3444.409588</v>
      </c>
      <c r="I24" s="58">
        <v>1535</v>
      </c>
      <c r="J24" s="58">
        <v>8446.967117</v>
      </c>
      <c r="K24" s="58">
        <v>740</v>
      </c>
      <c r="L24" s="58">
        <v>8729.45379</v>
      </c>
      <c r="M24" s="58">
        <v>362</v>
      </c>
      <c r="N24" s="58">
        <v>8581.51364</v>
      </c>
      <c r="O24" s="58">
        <v>110</v>
      </c>
      <c r="P24" s="58">
        <v>3594.75455</v>
      </c>
      <c r="Q24" s="58">
        <v>57</v>
      </c>
      <c r="R24" s="58">
        <v>2467.69108</v>
      </c>
      <c r="S24" s="58">
        <v>210</v>
      </c>
      <c r="T24" s="58">
        <v>13713.90972</v>
      </c>
      <c r="U24" s="58">
        <v>211</v>
      </c>
      <c r="V24" s="58">
        <v>47019.21337</v>
      </c>
      <c r="W24" s="58">
        <v>50</v>
      </c>
      <c r="X24" s="58">
        <v>109956.43962</v>
      </c>
    </row>
    <row r="25" spans="1:24" s="51" customFormat="1" ht="12.75" customHeight="1">
      <c r="A25" s="56" t="s">
        <v>295</v>
      </c>
      <c r="B25" s="57"/>
      <c r="C25" s="58">
        <v>168</v>
      </c>
      <c r="D25" s="58">
        <v>36707.55229</v>
      </c>
      <c r="E25" s="58">
        <v>8</v>
      </c>
      <c r="F25" s="58">
        <v>2.8</v>
      </c>
      <c r="G25" s="58">
        <v>26</v>
      </c>
      <c r="H25" s="58">
        <v>52</v>
      </c>
      <c r="I25" s="58">
        <v>18</v>
      </c>
      <c r="J25" s="58">
        <v>101.5</v>
      </c>
      <c r="K25" s="58">
        <v>19</v>
      </c>
      <c r="L25" s="58">
        <v>249.04</v>
      </c>
      <c r="M25" s="58">
        <v>7</v>
      </c>
      <c r="N25" s="58">
        <v>161</v>
      </c>
      <c r="O25" s="58">
        <v>9</v>
      </c>
      <c r="P25" s="58">
        <v>300.71</v>
      </c>
      <c r="Q25" s="58">
        <v>5</v>
      </c>
      <c r="R25" s="58">
        <v>212.842</v>
      </c>
      <c r="S25" s="58">
        <v>17</v>
      </c>
      <c r="T25" s="58">
        <v>1197.97954</v>
      </c>
      <c r="U25" s="58">
        <v>36</v>
      </c>
      <c r="V25" s="58">
        <v>7764.55053</v>
      </c>
      <c r="W25" s="58">
        <v>23</v>
      </c>
      <c r="X25" s="58">
        <v>26665.13022</v>
      </c>
    </row>
    <row r="26" spans="1:24" s="51" customFormat="1" ht="12.75" customHeight="1">
      <c r="A26" s="56" t="s">
        <v>89</v>
      </c>
      <c r="B26" s="57"/>
      <c r="C26" s="58">
        <v>2067</v>
      </c>
      <c r="D26" s="58">
        <v>97326.079869</v>
      </c>
      <c r="E26" s="58">
        <v>157</v>
      </c>
      <c r="F26" s="58">
        <v>69.041001</v>
      </c>
      <c r="G26" s="58">
        <v>697</v>
      </c>
      <c r="H26" s="58">
        <v>1256.203768</v>
      </c>
      <c r="I26" s="58">
        <v>595</v>
      </c>
      <c r="J26" s="58">
        <v>3278.434</v>
      </c>
      <c r="K26" s="58">
        <v>271</v>
      </c>
      <c r="L26" s="58">
        <v>3317.214</v>
      </c>
      <c r="M26" s="58">
        <v>129</v>
      </c>
      <c r="N26" s="58">
        <v>3134.32</v>
      </c>
      <c r="O26" s="58">
        <v>40</v>
      </c>
      <c r="P26" s="58">
        <v>1335.355</v>
      </c>
      <c r="Q26" s="58">
        <v>22</v>
      </c>
      <c r="R26" s="58">
        <v>958.296</v>
      </c>
      <c r="S26" s="58">
        <v>85</v>
      </c>
      <c r="T26" s="58">
        <v>5509.92488</v>
      </c>
      <c r="U26" s="58">
        <v>50</v>
      </c>
      <c r="V26" s="58">
        <v>10823.97216</v>
      </c>
      <c r="W26" s="58">
        <v>21</v>
      </c>
      <c r="X26" s="58">
        <v>67643.31906</v>
      </c>
    </row>
    <row r="27" spans="1:24" s="51" customFormat="1" ht="12.75" customHeight="1">
      <c r="A27" s="56" t="s">
        <v>90</v>
      </c>
      <c r="B27" s="57"/>
      <c r="C27" s="58">
        <v>9290</v>
      </c>
      <c r="D27" s="58">
        <v>269522.872055</v>
      </c>
      <c r="E27" s="58">
        <v>810</v>
      </c>
      <c r="F27" s="58">
        <v>355.151185</v>
      </c>
      <c r="G27" s="58">
        <v>3438</v>
      </c>
      <c r="H27" s="58">
        <v>5925.660859</v>
      </c>
      <c r="I27" s="58">
        <v>2558</v>
      </c>
      <c r="J27" s="58">
        <v>13996.655511</v>
      </c>
      <c r="K27" s="58">
        <v>1157</v>
      </c>
      <c r="L27" s="58">
        <v>14003.97522</v>
      </c>
      <c r="M27" s="58">
        <v>542</v>
      </c>
      <c r="N27" s="58">
        <v>12820.21058</v>
      </c>
      <c r="O27" s="58">
        <v>136</v>
      </c>
      <c r="P27" s="58">
        <v>4416.682</v>
      </c>
      <c r="Q27" s="58">
        <v>65</v>
      </c>
      <c r="R27" s="58">
        <v>2812.80697</v>
      </c>
      <c r="S27" s="58">
        <v>263</v>
      </c>
      <c r="T27" s="58">
        <v>17154.51704</v>
      </c>
      <c r="U27" s="58">
        <v>236</v>
      </c>
      <c r="V27" s="58">
        <v>47397.72843</v>
      </c>
      <c r="W27" s="58">
        <v>85</v>
      </c>
      <c r="X27" s="58">
        <v>150639.48426</v>
      </c>
    </row>
    <row r="28" spans="1:24" s="51" customFormat="1" ht="12.75" customHeight="1">
      <c r="A28" s="56" t="s">
        <v>91</v>
      </c>
      <c r="B28" s="57"/>
      <c r="C28" s="58">
        <v>3147</v>
      </c>
      <c r="D28" s="58">
        <v>127624.282219</v>
      </c>
      <c r="E28" s="58">
        <v>335</v>
      </c>
      <c r="F28" s="58">
        <v>140.184888</v>
      </c>
      <c r="G28" s="58">
        <v>1071</v>
      </c>
      <c r="H28" s="58">
        <v>1922.368388</v>
      </c>
      <c r="I28" s="58">
        <v>681</v>
      </c>
      <c r="J28" s="58">
        <v>3817.34178</v>
      </c>
      <c r="K28" s="58">
        <v>444</v>
      </c>
      <c r="L28" s="58">
        <v>5381.806</v>
      </c>
      <c r="M28" s="58">
        <v>233</v>
      </c>
      <c r="N28" s="58">
        <v>5632.976</v>
      </c>
      <c r="O28" s="58">
        <v>74</v>
      </c>
      <c r="P28" s="58">
        <v>2416.322</v>
      </c>
      <c r="Q28" s="58">
        <v>44</v>
      </c>
      <c r="R28" s="58">
        <v>1884.282863</v>
      </c>
      <c r="S28" s="58">
        <v>117</v>
      </c>
      <c r="T28" s="58">
        <v>7779.11116</v>
      </c>
      <c r="U28" s="58">
        <v>117</v>
      </c>
      <c r="V28" s="58">
        <v>24076.055</v>
      </c>
      <c r="W28" s="58">
        <v>31</v>
      </c>
      <c r="X28" s="58">
        <v>74573.83414</v>
      </c>
    </row>
    <row r="29" spans="1:24" s="51" customFormat="1" ht="12.75" customHeight="1">
      <c r="A29" s="56" t="s">
        <v>92</v>
      </c>
      <c r="B29" s="57"/>
      <c r="C29" s="58">
        <v>7822</v>
      </c>
      <c r="D29" s="58">
        <v>581256.235708</v>
      </c>
      <c r="E29" s="58">
        <v>646</v>
      </c>
      <c r="F29" s="58">
        <v>278.37931</v>
      </c>
      <c r="G29" s="58">
        <v>2583</v>
      </c>
      <c r="H29" s="58">
        <v>4665.413809</v>
      </c>
      <c r="I29" s="58">
        <v>1917</v>
      </c>
      <c r="J29" s="58">
        <v>10687.838311</v>
      </c>
      <c r="K29" s="58">
        <v>1108</v>
      </c>
      <c r="L29" s="58">
        <v>13353.1052</v>
      </c>
      <c r="M29" s="58">
        <v>613</v>
      </c>
      <c r="N29" s="58">
        <v>14563.917688</v>
      </c>
      <c r="O29" s="58">
        <v>135</v>
      </c>
      <c r="P29" s="58">
        <v>4453.3006</v>
      </c>
      <c r="Q29" s="58">
        <v>78</v>
      </c>
      <c r="R29" s="58">
        <v>3337.368888</v>
      </c>
      <c r="S29" s="58">
        <v>333</v>
      </c>
      <c r="T29" s="58">
        <v>21866.53576</v>
      </c>
      <c r="U29" s="58">
        <v>325</v>
      </c>
      <c r="V29" s="58">
        <v>64049.879832</v>
      </c>
      <c r="W29" s="58">
        <v>84</v>
      </c>
      <c r="X29" s="58">
        <v>444000.49631</v>
      </c>
    </row>
    <row r="30" spans="1:24" s="51" customFormat="1" ht="12.75" customHeight="1">
      <c r="A30" s="56" t="s">
        <v>93</v>
      </c>
      <c r="B30" s="57"/>
      <c r="C30" s="58">
        <v>29867</v>
      </c>
      <c r="D30" s="58">
        <v>430767.39954</v>
      </c>
      <c r="E30" s="58">
        <v>2594</v>
      </c>
      <c r="F30" s="58">
        <v>1131.627173</v>
      </c>
      <c r="G30" s="58">
        <v>11566</v>
      </c>
      <c r="H30" s="58">
        <v>20022.06235</v>
      </c>
      <c r="I30" s="58">
        <v>8742</v>
      </c>
      <c r="J30" s="58">
        <v>47503.299676</v>
      </c>
      <c r="K30" s="58">
        <v>3523</v>
      </c>
      <c r="L30" s="58">
        <v>42329.326974</v>
      </c>
      <c r="M30" s="58">
        <v>1653</v>
      </c>
      <c r="N30" s="58">
        <v>38941.73075</v>
      </c>
      <c r="O30" s="58">
        <v>360</v>
      </c>
      <c r="P30" s="58">
        <v>11691.844476</v>
      </c>
      <c r="Q30" s="58">
        <v>178</v>
      </c>
      <c r="R30" s="58">
        <v>7640.069578</v>
      </c>
      <c r="S30" s="58">
        <v>647</v>
      </c>
      <c r="T30" s="58">
        <v>42606.670413</v>
      </c>
      <c r="U30" s="58">
        <v>508</v>
      </c>
      <c r="V30" s="58">
        <v>96375.45498</v>
      </c>
      <c r="W30" s="58">
        <v>96</v>
      </c>
      <c r="X30" s="58">
        <v>122525.31317</v>
      </c>
    </row>
    <row r="31" spans="1:24" s="51" customFormat="1" ht="12.75" customHeight="1">
      <c r="A31" s="56" t="s">
        <v>94</v>
      </c>
      <c r="B31" s="57"/>
      <c r="C31" s="58">
        <v>5023</v>
      </c>
      <c r="D31" s="58">
        <v>784911.4368</v>
      </c>
      <c r="E31" s="58">
        <v>484</v>
      </c>
      <c r="F31" s="58">
        <v>197.29</v>
      </c>
      <c r="G31" s="58">
        <v>1505</v>
      </c>
      <c r="H31" s="58">
        <v>2607.24828</v>
      </c>
      <c r="I31" s="58">
        <v>1034</v>
      </c>
      <c r="J31" s="58">
        <v>5644.846625</v>
      </c>
      <c r="K31" s="58">
        <v>653</v>
      </c>
      <c r="L31" s="58">
        <v>7861.90613</v>
      </c>
      <c r="M31" s="58">
        <v>344</v>
      </c>
      <c r="N31" s="58">
        <v>8174.786797</v>
      </c>
      <c r="O31" s="58">
        <v>112</v>
      </c>
      <c r="P31" s="58">
        <v>3650.33753</v>
      </c>
      <c r="Q31" s="58">
        <v>58</v>
      </c>
      <c r="R31" s="58">
        <v>2485.56727</v>
      </c>
      <c r="S31" s="58">
        <v>250</v>
      </c>
      <c r="T31" s="58">
        <v>16066.56639</v>
      </c>
      <c r="U31" s="58">
        <v>381</v>
      </c>
      <c r="V31" s="58">
        <v>87379.62417</v>
      </c>
      <c r="W31" s="58">
        <v>202</v>
      </c>
      <c r="X31" s="58">
        <v>650843.263608</v>
      </c>
    </row>
    <row r="32" spans="1:24" s="51" customFormat="1" ht="12.75" customHeight="1">
      <c r="A32" s="56" t="s">
        <v>95</v>
      </c>
      <c r="B32" s="57"/>
      <c r="C32" s="58">
        <v>21192</v>
      </c>
      <c r="D32" s="58">
        <v>2061970.539306</v>
      </c>
      <c r="E32" s="58">
        <v>2063</v>
      </c>
      <c r="F32" s="58">
        <v>847.053946</v>
      </c>
      <c r="G32" s="58">
        <v>7319</v>
      </c>
      <c r="H32" s="58">
        <v>12611.923473</v>
      </c>
      <c r="I32" s="58">
        <v>4998</v>
      </c>
      <c r="J32" s="58">
        <v>27532.152053</v>
      </c>
      <c r="K32" s="58">
        <v>2773</v>
      </c>
      <c r="L32" s="58">
        <v>32755.088852</v>
      </c>
      <c r="M32" s="58">
        <v>1366</v>
      </c>
      <c r="N32" s="58">
        <v>32345.036006</v>
      </c>
      <c r="O32" s="58">
        <v>350</v>
      </c>
      <c r="P32" s="58">
        <v>11438.794041</v>
      </c>
      <c r="Q32" s="58">
        <v>176</v>
      </c>
      <c r="R32" s="58">
        <v>7607.94118</v>
      </c>
      <c r="S32" s="58">
        <v>733</v>
      </c>
      <c r="T32" s="58">
        <v>48192.637325</v>
      </c>
      <c r="U32" s="58">
        <v>954</v>
      </c>
      <c r="V32" s="58">
        <v>203360.44939</v>
      </c>
      <c r="W32" s="58">
        <v>460</v>
      </c>
      <c r="X32" s="58">
        <v>1685279.46304</v>
      </c>
    </row>
    <row r="33" spans="1:24" s="51" customFormat="1" ht="12.75" customHeight="1">
      <c r="A33" s="56" t="s">
        <v>96</v>
      </c>
      <c r="B33" s="57"/>
      <c r="C33" s="58">
        <v>6040</v>
      </c>
      <c r="D33" s="58">
        <v>469312.175822</v>
      </c>
      <c r="E33" s="58">
        <v>386</v>
      </c>
      <c r="F33" s="58">
        <v>160.560462</v>
      </c>
      <c r="G33" s="58">
        <v>1896</v>
      </c>
      <c r="H33" s="58">
        <v>3259.051428</v>
      </c>
      <c r="I33" s="58">
        <v>1909</v>
      </c>
      <c r="J33" s="58">
        <v>10293.51631</v>
      </c>
      <c r="K33" s="58">
        <v>855</v>
      </c>
      <c r="L33" s="58">
        <v>9990.401092</v>
      </c>
      <c r="M33" s="58">
        <v>404</v>
      </c>
      <c r="N33" s="58">
        <v>9652.28206</v>
      </c>
      <c r="O33" s="58">
        <v>97</v>
      </c>
      <c r="P33" s="58">
        <v>3184.22188</v>
      </c>
      <c r="Q33" s="58">
        <v>57</v>
      </c>
      <c r="R33" s="58">
        <v>2471.69301</v>
      </c>
      <c r="S33" s="58">
        <v>171</v>
      </c>
      <c r="T33" s="58">
        <v>11662.37622</v>
      </c>
      <c r="U33" s="58">
        <v>190</v>
      </c>
      <c r="V33" s="58">
        <v>38464.95895</v>
      </c>
      <c r="W33" s="58">
        <v>75</v>
      </c>
      <c r="X33" s="58">
        <v>380173.11441</v>
      </c>
    </row>
    <row r="34" spans="1:24" s="51" customFormat="1" ht="12.75" customHeight="1">
      <c r="A34" s="56" t="s">
        <v>97</v>
      </c>
      <c r="B34" s="57"/>
      <c r="C34" s="58">
        <v>5701</v>
      </c>
      <c r="D34" s="58">
        <v>220162.751303</v>
      </c>
      <c r="E34" s="58">
        <v>550</v>
      </c>
      <c r="F34" s="58">
        <v>241.50827</v>
      </c>
      <c r="G34" s="58">
        <v>1892</v>
      </c>
      <c r="H34" s="58">
        <v>3377.582717</v>
      </c>
      <c r="I34" s="58">
        <v>1476</v>
      </c>
      <c r="J34" s="58">
        <v>8128.23879</v>
      </c>
      <c r="K34" s="58">
        <v>817</v>
      </c>
      <c r="L34" s="58">
        <v>9713.16971</v>
      </c>
      <c r="M34" s="58">
        <v>406</v>
      </c>
      <c r="N34" s="58">
        <v>9494.86472</v>
      </c>
      <c r="O34" s="58">
        <v>86</v>
      </c>
      <c r="P34" s="58">
        <v>2803.24119</v>
      </c>
      <c r="Q34" s="58">
        <v>56</v>
      </c>
      <c r="R34" s="58">
        <v>2401.54362</v>
      </c>
      <c r="S34" s="58">
        <v>191</v>
      </c>
      <c r="T34" s="58">
        <v>12809.20622</v>
      </c>
      <c r="U34" s="58">
        <v>160</v>
      </c>
      <c r="V34" s="58">
        <v>34161.082066</v>
      </c>
      <c r="W34" s="58">
        <v>67</v>
      </c>
      <c r="X34" s="58">
        <v>137032.314</v>
      </c>
    </row>
    <row r="35" spans="1:24" s="51" customFormat="1" ht="12.75" customHeight="1">
      <c r="A35" s="56" t="s">
        <v>98</v>
      </c>
      <c r="B35" s="57"/>
      <c r="C35" s="58">
        <v>2548</v>
      </c>
      <c r="D35" s="58">
        <v>63316.014551</v>
      </c>
      <c r="E35" s="58">
        <v>283</v>
      </c>
      <c r="F35" s="58">
        <v>115.394003</v>
      </c>
      <c r="G35" s="58">
        <v>896</v>
      </c>
      <c r="H35" s="58">
        <v>1570.977399</v>
      </c>
      <c r="I35" s="58">
        <v>716</v>
      </c>
      <c r="J35" s="58">
        <v>3970.428575</v>
      </c>
      <c r="K35" s="58">
        <v>284</v>
      </c>
      <c r="L35" s="58">
        <v>3368.862</v>
      </c>
      <c r="M35" s="58">
        <v>148</v>
      </c>
      <c r="N35" s="58">
        <v>3465.71</v>
      </c>
      <c r="O35" s="58">
        <v>40</v>
      </c>
      <c r="P35" s="58">
        <v>1305.42</v>
      </c>
      <c r="Q35" s="58">
        <v>13</v>
      </c>
      <c r="R35" s="58">
        <v>550</v>
      </c>
      <c r="S35" s="58">
        <v>71</v>
      </c>
      <c r="T35" s="58">
        <v>4660.50403</v>
      </c>
      <c r="U35" s="58">
        <v>80</v>
      </c>
      <c r="V35" s="58">
        <v>15590.115904</v>
      </c>
      <c r="W35" s="58">
        <v>17</v>
      </c>
      <c r="X35" s="58">
        <v>28718.60264</v>
      </c>
    </row>
    <row r="36" spans="1:24" s="51" customFormat="1" ht="12.75" customHeight="1">
      <c r="A36" s="56" t="s">
        <v>296</v>
      </c>
      <c r="B36" s="57"/>
      <c r="C36" s="58">
        <v>4257</v>
      </c>
      <c r="D36" s="58">
        <v>109473.486571</v>
      </c>
      <c r="E36" s="58">
        <v>622</v>
      </c>
      <c r="F36" s="58">
        <v>265.697811</v>
      </c>
      <c r="G36" s="58">
        <v>1866</v>
      </c>
      <c r="H36" s="58">
        <v>3097.351</v>
      </c>
      <c r="I36" s="58">
        <v>785</v>
      </c>
      <c r="J36" s="58">
        <v>4407.688</v>
      </c>
      <c r="K36" s="58">
        <v>396</v>
      </c>
      <c r="L36" s="58">
        <v>4785.694</v>
      </c>
      <c r="M36" s="58">
        <v>237</v>
      </c>
      <c r="N36" s="58">
        <v>5743.4919</v>
      </c>
      <c r="O36" s="58">
        <v>75</v>
      </c>
      <c r="P36" s="58">
        <v>2349.35217</v>
      </c>
      <c r="Q36" s="58">
        <v>20</v>
      </c>
      <c r="R36" s="58">
        <v>827.32212</v>
      </c>
      <c r="S36" s="58">
        <v>107</v>
      </c>
      <c r="T36" s="58">
        <v>6949.69237</v>
      </c>
      <c r="U36" s="58">
        <v>111</v>
      </c>
      <c r="V36" s="58">
        <v>21320.76811</v>
      </c>
      <c r="W36" s="58">
        <v>38</v>
      </c>
      <c r="X36" s="58">
        <v>59726.42909</v>
      </c>
    </row>
    <row r="37" spans="1:24" s="51" customFormat="1" ht="12.75" customHeight="1">
      <c r="A37" s="56" t="s">
        <v>99</v>
      </c>
      <c r="B37" s="57"/>
      <c r="C37" s="58">
        <v>1879</v>
      </c>
      <c r="D37" s="58">
        <v>13307.062582</v>
      </c>
      <c r="E37" s="58">
        <v>293</v>
      </c>
      <c r="F37" s="58">
        <v>119.658942</v>
      </c>
      <c r="G37" s="58">
        <v>874</v>
      </c>
      <c r="H37" s="58">
        <v>1400.644</v>
      </c>
      <c r="I37" s="58">
        <v>433</v>
      </c>
      <c r="J37" s="58">
        <v>2315.9901</v>
      </c>
      <c r="K37" s="58">
        <v>161</v>
      </c>
      <c r="L37" s="58">
        <v>1879.97</v>
      </c>
      <c r="M37" s="58">
        <v>64</v>
      </c>
      <c r="N37" s="58">
        <v>1509.117</v>
      </c>
      <c r="O37" s="58">
        <v>18</v>
      </c>
      <c r="P37" s="58">
        <v>608.6</v>
      </c>
      <c r="Q37" s="58">
        <v>5</v>
      </c>
      <c r="R37" s="58">
        <v>208</v>
      </c>
      <c r="S37" s="58">
        <v>14</v>
      </c>
      <c r="T37" s="58">
        <v>888.6</v>
      </c>
      <c r="U37" s="58">
        <v>15</v>
      </c>
      <c r="V37" s="58">
        <v>2572.84254</v>
      </c>
      <c r="W37" s="58">
        <v>2</v>
      </c>
      <c r="X37" s="58">
        <v>1803.64</v>
      </c>
    </row>
    <row r="38" spans="1:24" s="51" customFormat="1" ht="12.75" customHeight="1">
      <c r="A38" s="56" t="s">
        <v>100</v>
      </c>
      <c r="B38" s="57"/>
      <c r="C38" s="58">
        <v>3879</v>
      </c>
      <c r="D38" s="58">
        <v>66927.237969</v>
      </c>
      <c r="E38" s="58">
        <v>587</v>
      </c>
      <c r="F38" s="58">
        <v>235.903721</v>
      </c>
      <c r="G38" s="58">
        <v>1567</v>
      </c>
      <c r="H38" s="58">
        <v>2548.738635</v>
      </c>
      <c r="I38" s="58">
        <v>879</v>
      </c>
      <c r="J38" s="58">
        <v>4744.432215</v>
      </c>
      <c r="K38" s="58">
        <v>362</v>
      </c>
      <c r="L38" s="58">
        <v>4330.1936</v>
      </c>
      <c r="M38" s="58">
        <v>197</v>
      </c>
      <c r="N38" s="58">
        <v>4612.620368</v>
      </c>
      <c r="O38" s="58">
        <v>48</v>
      </c>
      <c r="P38" s="58">
        <v>1519.62481</v>
      </c>
      <c r="Q38" s="58">
        <v>22</v>
      </c>
      <c r="R38" s="58">
        <v>967.00242</v>
      </c>
      <c r="S38" s="58">
        <v>84</v>
      </c>
      <c r="T38" s="58">
        <v>5520.60394</v>
      </c>
      <c r="U38" s="58">
        <v>113</v>
      </c>
      <c r="V38" s="58">
        <v>22651.79055</v>
      </c>
      <c r="W38" s="58">
        <v>20</v>
      </c>
      <c r="X38" s="58">
        <v>19796.32771</v>
      </c>
    </row>
    <row r="39" spans="1:24" s="51" customFormat="1" ht="12.75" customHeight="1">
      <c r="A39" s="56" t="s">
        <v>101</v>
      </c>
      <c r="B39" s="57"/>
      <c r="C39" s="58">
        <v>16215</v>
      </c>
      <c r="D39" s="58">
        <v>532549.097855</v>
      </c>
      <c r="E39" s="58">
        <v>1753</v>
      </c>
      <c r="F39" s="58">
        <v>755.831968</v>
      </c>
      <c r="G39" s="58">
        <v>6364</v>
      </c>
      <c r="H39" s="58">
        <v>11184.682616</v>
      </c>
      <c r="I39" s="58">
        <v>4062</v>
      </c>
      <c r="J39" s="58">
        <v>22198.596981</v>
      </c>
      <c r="K39" s="58">
        <v>1876</v>
      </c>
      <c r="L39" s="58">
        <v>22080.368889</v>
      </c>
      <c r="M39" s="58">
        <v>902</v>
      </c>
      <c r="N39" s="58">
        <v>21239.743703</v>
      </c>
      <c r="O39" s="58">
        <v>269</v>
      </c>
      <c r="P39" s="58">
        <v>8769.5806</v>
      </c>
      <c r="Q39" s="58">
        <v>90</v>
      </c>
      <c r="R39" s="58">
        <v>3870.98542</v>
      </c>
      <c r="S39" s="58">
        <v>363</v>
      </c>
      <c r="T39" s="58">
        <v>23536.02177</v>
      </c>
      <c r="U39" s="58">
        <v>416</v>
      </c>
      <c r="V39" s="58">
        <v>87667.171628</v>
      </c>
      <c r="W39" s="58">
        <v>120</v>
      </c>
      <c r="X39" s="58">
        <v>331246.11428</v>
      </c>
    </row>
    <row r="40" spans="1:24" s="51" customFormat="1" ht="12.75" customHeight="1">
      <c r="A40" s="56" t="s">
        <v>102</v>
      </c>
      <c r="B40" s="57"/>
      <c r="C40" s="58">
        <v>2623</v>
      </c>
      <c r="D40" s="58">
        <v>812790.324564</v>
      </c>
      <c r="E40" s="58">
        <v>320</v>
      </c>
      <c r="F40" s="58">
        <v>122.75449</v>
      </c>
      <c r="G40" s="58">
        <v>973</v>
      </c>
      <c r="H40" s="58">
        <v>1779.224808</v>
      </c>
      <c r="I40" s="58">
        <v>405</v>
      </c>
      <c r="J40" s="58">
        <v>2234.398368</v>
      </c>
      <c r="K40" s="58">
        <v>333</v>
      </c>
      <c r="L40" s="58">
        <v>3831.325658</v>
      </c>
      <c r="M40" s="58">
        <v>179</v>
      </c>
      <c r="N40" s="58">
        <v>4211.6344</v>
      </c>
      <c r="O40" s="58">
        <v>53</v>
      </c>
      <c r="P40" s="58">
        <v>1735.83</v>
      </c>
      <c r="Q40" s="58">
        <v>23</v>
      </c>
      <c r="R40" s="58">
        <v>1005.73485</v>
      </c>
      <c r="S40" s="58">
        <v>106</v>
      </c>
      <c r="T40" s="58">
        <v>7144.50919</v>
      </c>
      <c r="U40" s="58">
        <v>122</v>
      </c>
      <c r="V40" s="58">
        <v>24371.60003</v>
      </c>
      <c r="W40" s="58">
        <v>109</v>
      </c>
      <c r="X40" s="58">
        <v>766353.31277</v>
      </c>
    </row>
    <row r="41" spans="1:24" s="51" customFormat="1" ht="12.75" customHeight="1">
      <c r="A41" s="56" t="s">
        <v>103</v>
      </c>
      <c r="B41" s="57"/>
      <c r="C41" s="58">
        <v>3604</v>
      </c>
      <c r="D41" s="58">
        <v>176568.887127</v>
      </c>
      <c r="E41" s="58">
        <v>497</v>
      </c>
      <c r="F41" s="58">
        <v>211.929889</v>
      </c>
      <c r="G41" s="58">
        <v>1482</v>
      </c>
      <c r="H41" s="58">
        <v>2547.035844</v>
      </c>
      <c r="I41" s="58">
        <v>874</v>
      </c>
      <c r="J41" s="58">
        <v>4701.080868</v>
      </c>
      <c r="K41" s="58">
        <v>422</v>
      </c>
      <c r="L41" s="58">
        <v>4872.184426</v>
      </c>
      <c r="M41" s="58">
        <v>174</v>
      </c>
      <c r="N41" s="58">
        <v>4172.925</v>
      </c>
      <c r="O41" s="58">
        <v>29</v>
      </c>
      <c r="P41" s="58">
        <v>912.72</v>
      </c>
      <c r="Q41" s="58">
        <v>16</v>
      </c>
      <c r="R41" s="58">
        <v>668.6</v>
      </c>
      <c r="S41" s="58">
        <v>59</v>
      </c>
      <c r="T41" s="58">
        <v>3655.14838</v>
      </c>
      <c r="U41" s="58">
        <v>42</v>
      </c>
      <c r="V41" s="58">
        <v>8336.97241</v>
      </c>
      <c r="W41" s="58">
        <v>9</v>
      </c>
      <c r="X41" s="58">
        <v>146490.29031</v>
      </c>
    </row>
    <row r="42" spans="1:24" s="51" customFormat="1" ht="12.75" customHeight="1">
      <c r="A42" s="56" t="s">
        <v>104</v>
      </c>
      <c r="B42" s="57"/>
      <c r="C42" s="58">
        <v>100806</v>
      </c>
      <c r="D42" s="58">
        <v>1098246.275451</v>
      </c>
      <c r="E42" s="58">
        <v>13858</v>
      </c>
      <c r="F42" s="58">
        <v>5653.190689</v>
      </c>
      <c r="G42" s="58">
        <v>46613</v>
      </c>
      <c r="H42" s="58">
        <v>84196.868672</v>
      </c>
      <c r="I42" s="58">
        <v>21206</v>
      </c>
      <c r="J42" s="58">
        <v>115401.699897</v>
      </c>
      <c r="K42" s="58">
        <v>10710</v>
      </c>
      <c r="L42" s="58">
        <v>122508.296923</v>
      </c>
      <c r="M42" s="58">
        <v>4398</v>
      </c>
      <c r="N42" s="58">
        <v>104030.489939</v>
      </c>
      <c r="O42" s="58">
        <v>878</v>
      </c>
      <c r="P42" s="58">
        <v>28191.3346</v>
      </c>
      <c r="Q42" s="58">
        <v>293</v>
      </c>
      <c r="R42" s="58">
        <v>12573.340884</v>
      </c>
      <c r="S42" s="58">
        <v>1271</v>
      </c>
      <c r="T42" s="58">
        <v>78589.21297</v>
      </c>
      <c r="U42" s="58">
        <v>1388</v>
      </c>
      <c r="V42" s="58">
        <v>219745.34143</v>
      </c>
      <c r="W42" s="58">
        <v>191</v>
      </c>
      <c r="X42" s="58">
        <v>327356.499447</v>
      </c>
    </row>
    <row r="43" spans="1:24" s="51" customFormat="1" ht="12.75" customHeight="1">
      <c r="A43" s="56" t="s">
        <v>105</v>
      </c>
      <c r="B43" s="57"/>
      <c r="C43" s="58">
        <v>118976</v>
      </c>
      <c r="D43" s="58">
        <v>1003423.890895</v>
      </c>
      <c r="E43" s="58">
        <v>20612</v>
      </c>
      <c r="F43" s="58">
        <v>8420.856083</v>
      </c>
      <c r="G43" s="58">
        <v>49411</v>
      </c>
      <c r="H43" s="58">
        <v>79799.528238</v>
      </c>
      <c r="I43" s="58">
        <v>33471</v>
      </c>
      <c r="J43" s="58">
        <v>179052.633092</v>
      </c>
      <c r="K43" s="58">
        <v>9696</v>
      </c>
      <c r="L43" s="58">
        <v>113031.388954</v>
      </c>
      <c r="M43" s="58">
        <v>3318</v>
      </c>
      <c r="N43" s="58">
        <v>77088.501587</v>
      </c>
      <c r="O43" s="58">
        <v>600</v>
      </c>
      <c r="P43" s="58">
        <v>19369.724438</v>
      </c>
      <c r="Q43" s="58">
        <v>286</v>
      </c>
      <c r="R43" s="58">
        <v>12218.4385</v>
      </c>
      <c r="S43" s="58">
        <v>879</v>
      </c>
      <c r="T43" s="58">
        <v>57492.970411</v>
      </c>
      <c r="U43" s="58">
        <v>589</v>
      </c>
      <c r="V43" s="58">
        <v>104944.85112</v>
      </c>
      <c r="W43" s="58">
        <v>114</v>
      </c>
      <c r="X43" s="58">
        <v>352004.998472</v>
      </c>
    </row>
    <row r="44" spans="1:24" s="51" customFormat="1" ht="12.75" customHeight="1">
      <c r="A44" s="56" t="s">
        <v>106</v>
      </c>
      <c r="B44" s="57"/>
      <c r="C44" s="58">
        <v>16045</v>
      </c>
      <c r="D44" s="58">
        <v>788340.144426</v>
      </c>
      <c r="E44" s="58">
        <v>972</v>
      </c>
      <c r="F44" s="58">
        <v>361.475716</v>
      </c>
      <c r="G44" s="58">
        <v>3862</v>
      </c>
      <c r="H44" s="58">
        <v>8385.47426</v>
      </c>
      <c r="I44" s="58">
        <v>4640</v>
      </c>
      <c r="J44" s="58">
        <v>27817.17027</v>
      </c>
      <c r="K44" s="58">
        <v>2257</v>
      </c>
      <c r="L44" s="58">
        <v>27486.275</v>
      </c>
      <c r="M44" s="58">
        <v>2268</v>
      </c>
      <c r="N44" s="58">
        <v>56610.140983</v>
      </c>
      <c r="O44" s="58">
        <v>881</v>
      </c>
      <c r="P44" s="58">
        <v>27149.31854</v>
      </c>
      <c r="Q44" s="58">
        <v>100</v>
      </c>
      <c r="R44" s="58">
        <v>4307.31246</v>
      </c>
      <c r="S44" s="58">
        <v>546</v>
      </c>
      <c r="T44" s="58">
        <v>31597.016905</v>
      </c>
      <c r="U44" s="58">
        <v>353</v>
      </c>
      <c r="V44" s="58">
        <v>72586.904002</v>
      </c>
      <c r="W44" s="58">
        <v>166</v>
      </c>
      <c r="X44" s="58">
        <v>532039.05629</v>
      </c>
    </row>
    <row r="45" spans="1:24" s="51" customFormat="1" ht="12.75" customHeight="1">
      <c r="A45" s="56" t="s">
        <v>107</v>
      </c>
      <c r="B45" s="57"/>
      <c r="C45" s="58">
        <v>6558</v>
      </c>
      <c r="D45" s="58">
        <v>64693.036154</v>
      </c>
      <c r="E45" s="58">
        <v>1125</v>
      </c>
      <c r="F45" s="58">
        <v>457.133976</v>
      </c>
      <c r="G45" s="58">
        <v>2424</v>
      </c>
      <c r="H45" s="58">
        <v>4282.584418</v>
      </c>
      <c r="I45" s="58">
        <v>1746</v>
      </c>
      <c r="J45" s="58">
        <v>9636.854161</v>
      </c>
      <c r="K45" s="58">
        <v>674</v>
      </c>
      <c r="L45" s="58">
        <v>8159.012409</v>
      </c>
      <c r="M45" s="58">
        <v>320</v>
      </c>
      <c r="N45" s="58">
        <v>7586.59333</v>
      </c>
      <c r="O45" s="58">
        <v>58</v>
      </c>
      <c r="P45" s="58">
        <v>1864.8</v>
      </c>
      <c r="Q45" s="58">
        <v>30</v>
      </c>
      <c r="R45" s="58">
        <v>1261.46</v>
      </c>
      <c r="S45" s="58">
        <v>97</v>
      </c>
      <c r="T45" s="58">
        <v>6194.2917</v>
      </c>
      <c r="U45" s="58">
        <v>76</v>
      </c>
      <c r="V45" s="58">
        <v>12968.75956</v>
      </c>
      <c r="W45" s="58">
        <v>8</v>
      </c>
      <c r="X45" s="58">
        <v>12281.5466</v>
      </c>
    </row>
    <row r="46" spans="1:24" s="51" customFormat="1" ht="12.75" customHeight="1">
      <c r="A46" s="56" t="s">
        <v>108</v>
      </c>
      <c r="B46" s="57"/>
      <c r="C46" s="58">
        <v>21736</v>
      </c>
      <c r="D46" s="58">
        <v>532470.757615</v>
      </c>
      <c r="E46" s="58">
        <v>4665</v>
      </c>
      <c r="F46" s="58">
        <v>1756.887786</v>
      </c>
      <c r="G46" s="58">
        <v>9261</v>
      </c>
      <c r="H46" s="58">
        <v>15076.800062</v>
      </c>
      <c r="I46" s="58">
        <v>4247</v>
      </c>
      <c r="J46" s="58">
        <v>23262.172874</v>
      </c>
      <c r="K46" s="58">
        <v>1831</v>
      </c>
      <c r="L46" s="58">
        <v>21296.501575</v>
      </c>
      <c r="M46" s="58">
        <v>660</v>
      </c>
      <c r="N46" s="58">
        <v>15363.884854</v>
      </c>
      <c r="O46" s="58">
        <v>191</v>
      </c>
      <c r="P46" s="58">
        <v>6182.45223</v>
      </c>
      <c r="Q46" s="58">
        <v>80</v>
      </c>
      <c r="R46" s="58">
        <v>3482.41516</v>
      </c>
      <c r="S46" s="58">
        <v>379</v>
      </c>
      <c r="T46" s="58">
        <v>23926.569323</v>
      </c>
      <c r="U46" s="58">
        <v>317</v>
      </c>
      <c r="V46" s="58">
        <v>64100.696555</v>
      </c>
      <c r="W46" s="58">
        <v>105</v>
      </c>
      <c r="X46" s="58">
        <v>358022.377196</v>
      </c>
    </row>
    <row r="47" spans="1:24" s="51" customFormat="1" ht="12.75" customHeight="1">
      <c r="A47" s="56" t="s">
        <v>109</v>
      </c>
      <c r="B47" s="57"/>
      <c r="C47" s="58">
        <v>34511</v>
      </c>
      <c r="D47" s="58">
        <v>6390292.067228</v>
      </c>
      <c r="E47" s="58">
        <v>5509</v>
      </c>
      <c r="F47" s="58">
        <v>2051.402633</v>
      </c>
      <c r="G47" s="58">
        <v>9837</v>
      </c>
      <c r="H47" s="58">
        <v>17067.269592</v>
      </c>
      <c r="I47" s="58">
        <v>4937</v>
      </c>
      <c r="J47" s="58">
        <v>28678.640193</v>
      </c>
      <c r="K47" s="58">
        <v>4318</v>
      </c>
      <c r="L47" s="58">
        <v>52847.38269</v>
      </c>
      <c r="M47" s="58">
        <v>3501</v>
      </c>
      <c r="N47" s="58">
        <v>85648.417233</v>
      </c>
      <c r="O47" s="58">
        <v>664</v>
      </c>
      <c r="P47" s="58">
        <v>21937.120789</v>
      </c>
      <c r="Q47" s="58">
        <v>448</v>
      </c>
      <c r="R47" s="58">
        <v>19553.720778</v>
      </c>
      <c r="S47" s="58">
        <v>2042</v>
      </c>
      <c r="T47" s="58">
        <v>133668.691203</v>
      </c>
      <c r="U47" s="58">
        <v>2411</v>
      </c>
      <c r="V47" s="58">
        <v>493808.163474</v>
      </c>
      <c r="W47" s="58">
        <v>844</v>
      </c>
      <c r="X47" s="58">
        <v>5535031.258643</v>
      </c>
    </row>
    <row r="48" spans="1:24" s="51" customFormat="1" ht="12.75" customHeight="1">
      <c r="A48" s="56" t="s">
        <v>110</v>
      </c>
      <c r="B48" s="57"/>
      <c r="C48" s="58">
        <v>30695</v>
      </c>
      <c r="D48" s="58">
        <v>1146945.629288</v>
      </c>
      <c r="E48" s="58">
        <v>3597</v>
      </c>
      <c r="F48" s="58">
        <v>1507.629885</v>
      </c>
      <c r="G48" s="58">
        <v>8793</v>
      </c>
      <c r="H48" s="58">
        <v>14849.483037</v>
      </c>
      <c r="I48" s="58">
        <v>4138</v>
      </c>
      <c r="J48" s="58">
        <v>23279.279786</v>
      </c>
      <c r="K48" s="58">
        <v>4648</v>
      </c>
      <c r="L48" s="58">
        <v>53950.005853</v>
      </c>
      <c r="M48" s="58">
        <v>5061</v>
      </c>
      <c r="N48" s="58">
        <v>122528.757343</v>
      </c>
      <c r="O48" s="58">
        <v>990</v>
      </c>
      <c r="P48" s="58">
        <v>32365.92039</v>
      </c>
      <c r="Q48" s="58">
        <v>288</v>
      </c>
      <c r="R48" s="58">
        <v>12321.092397</v>
      </c>
      <c r="S48" s="58">
        <v>1550</v>
      </c>
      <c r="T48" s="58">
        <v>98061.81076</v>
      </c>
      <c r="U48" s="58">
        <v>1321</v>
      </c>
      <c r="V48" s="58">
        <v>251664.124414</v>
      </c>
      <c r="W48" s="58">
        <v>309</v>
      </c>
      <c r="X48" s="58">
        <v>536417.525423</v>
      </c>
    </row>
    <row r="49" spans="1:24" s="51" customFormat="1" ht="12.75" customHeight="1">
      <c r="A49" s="56" t="s">
        <v>111</v>
      </c>
      <c r="B49" s="57"/>
      <c r="C49" s="58">
        <v>51643</v>
      </c>
      <c r="D49" s="58">
        <v>365594.42869</v>
      </c>
      <c r="E49" s="58">
        <v>13778</v>
      </c>
      <c r="F49" s="58">
        <v>5246.148561</v>
      </c>
      <c r="G49" s="58">
        <v>23292</v>
      </c>
      <c r="H49" s="58">
        <v>37240.084693</v>
      </c>
      <c r="I49" s="58">
        <v>8525</v>
      </c>
      <c r="J49" s="58">
        <v>46768.552999</v>
      </c>
      <c r="K49" s="58">
        <v>3526</v>
      </c>
      <c r="L49" s="58">
        <v>40400.593986</v>
      </c>
      <c r="M49" s="58">
        <v>1176</v>
      </c>
      <c r="N49" s="58">
        <v>27435.901555</v>
      </c>
      <c r="O49" s="58">
        <v>295</v>
      </c>
      <c r="P49" s="58">
        <v>9466.068349</v>
      </c>
      <c r="Q49" s="58">
        <v>128</v>
      </c>
      <c r="R49" s="58">
        <v>5494.329705</v>
      </c>
      <c r="S49" s="58">
        <v>470</v>
      </c>
      <c r="T49" s="58">
        <v>30198.472922</v>
      </c>
      <c r="U49" s="58">
        <v>380</v>
      </c>
      <c r="V49" s="58">
        <v>72707.69475</v>
      </c>
      <c r="W49" s="58">
        <v>73</v>
      </c>
      <c r="X49" s="58">
        <v>90636.58117</v>
      </c>
    </row>
    <row r="50" spans="1:24" s="51" customFormat="1" ht="12.75" customHeight="1">
      <c r="A50" s="56" t="s">
        <v>112</v>
      </c>
      <c r="B50" s="57"/>
      <c r="C50" s="58">
        <v>15828</v>
      </c>
      <c r="D50" s="58">
        <v>283345.637502</v>
      </c>
      <c r="E50" s="58">
        <v>2514</v>
      </c>
      <c r="F50" s="58">
        <v>981.759095</v>
      </c>
      <c r="G50" s="58">
        <v>5384</v>
      </c>
      <c r="H50" s="58">
        <v>9392.247928</v>
      </c>
      <c r="I50" s="58">
        <v>4837</v>
      </c>
      <c r="J50" s="58">
        <v>27707.393132</v>
      </c>
      <c r="K50" s="58">
        <v>1524</v>
      </c>
      <c r="L50" s="58">
        <v>17355.780953</v>
      </c>
      <c r="M50" s="58">
        <v>452</v>
      </c>
      <c r="N50" s="58">
        <v>10593.410762</v>
      </c>
      <c r="O50" s="58">
        <v>142</v>
      </c>
      <c r="P50" s="58">
        <v>4538.71186</v>
      </c>
      <c r="Q50" s="58">
        <v>564</v>
      </c>
      <c r="R50" s="58">
        <v>22740.38049</v>
      </c>
      <c r="S50" s="58">
        <v>205</v>
      </c>
      <c r="T50" s="58">
        <v>12980.8875</v>
      </c>
      <c r="U50" s="58">
        <v>171</v>
      </c>
      <c r="V50" s="58">
        <v>33032.261722</v>
      </c>
      <c r="W50" s="58">
        <v>35</v>
      </c>
      <c r="X50" s="58">
        <v>144022.80406</v>
      </c>
    </row>
    <row r="51" spans="1:24" s="51" customFormat="1" ht="12.75" customHeight="1">
      <c r="A51" s="56" t="s">
        <v>113</v>
      </c>
      <c r="B51" s="57"/>
      <c r="C51" s="58">
        <v>124</v>
      </c>
      <c r="D51" s="58">
        <v>221.428</v>
      </c>
      <c r="E51" s="58">
        <v>59</v>
      </c>
      <c r="F51" s="58">
        <v>19.328</v>
      </c>
      <c r="G51" s="58">
        <v>47</v>
      </c>
      <c r="H51" s="58">
        <v>84.1</v>
      </c>
      <c r="I51" s="58">
        <v>14</v>
      </c>
      <c r="J51" s="58">
        <v>78</v>
      </c>
      <c r="K51" s="58">
        <v>4</v>
      </c>
      <c r="L51" s="58">
        <v>40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114</v>
      </c>
      <c r="B52" s="57"/>
      <c r="C52" s="58">
        <v>348</v>
      </c>
      <c r="D52" s="58">
        <v>1794.777666</v>
      </c>
      <c r="E52" s="58">
        <v>119</v>
      </c>
      <c r="F52" s="58">
        <v>49.432666</v>
      </c>
      <c r="G52" s="58">
        <v>148</v>
      </c>
      <c r="H52" s="58">
        <v>238.321</v>
      </c>
      <c r="I52" s="58">
        <v>48</v>
      </c>
      <c r="J52" s="58">
        <v>261.484</v>
      </c>
      <c r="K52" s="58">
        <v>18</v>
      </c>
      <c r="L52" s="58">
        <v>235.99</v>
      </c>
      <c r="M52" s="58">
        <v>8</v>
      </c>
      <c r="N52" s="58">
        <v>175.75</v>
      </c>
      <c r="O52" s="58">
        <v>3</v>
      </c>
      <c r="P52" s="58">
        <v>100</v>
      </c>
      <c r="Q52" s="58">
        <v>0</v>
      </c>
      <c r="R52" s="58">
        <v>0</v>
      </c>
      <c r="S52" s="58">
        <v>0</v>
      </c>
      <c r="T52" s="58">
        <v>0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115</v>
      </c>
      <c r="B53" s="57"/>
      <c r="C53" s="58">
        <v>53</v>
      </c>
      <c r="D53" s="58">
        <v>228.65</v>
      </c>
      <c r="E53" s="58">
        <v>5</v>
      </c>
      <c r="F53" s="58">
        <v>2.15</v>
      </c>
      <c r="G53" s="58">
        <v>18</v>
      </c>
      <c r="H53" s="58">
        <v>32</v>
      </c>
      <c r="I53" s="58">
        <v>25</v>
      </c>
      <c r="J53" s="58">
        <v>144.5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116</v>
      </c>
      <c r="B54" s="57"/>
      <c r="C54" s="58">
        <v>2187</v>
      </c>
      <c r="D54" s="58">
        <v>74467.526362</v>
      </c>
      <c r="E54" s="58">
        <v>615</v>
      </c>
      <c r="F54" s="58">
        <v>205.118055</v>
      </c>
      <c r="G54" s="58">
        <v>768</v>
      </c>
      <c r="H54" s="58">
        <v>1271.24497</v>
      </c>
      <c r="I54" s="58">
        <v>307</v>
      </c>
      <c r="J54" s="58">
        <v>1737.599287</v>
      </c>
      <c r="K54" s="58">
        <v>188</v>
      </c>
      <c r="L54" s="58">
        <v>2286.15255</v>
      </c>
      <c r="M54" s="58">
        <v>108</v>
      </c>
      <c r="N54" s="58">
        <v>2566.799</v>
      </c>
      <c r="O54" s="58">
        <v>36</v>
      </c>
      <c r="P54" s="58">
        <v>1177.88</v>
      </c>
      <c r="Q54" s="58">
        <v>9</v>
      </c>
      <c r="R54" s="58">
        <v>390.01</v>
      </c>
      <c r="S54" s="58">
        <v>66</v>
      </c>
      <c r="T54" s="58">
        <v>4529.64809</v>
      </c>
      <c r="U54" s="58">
        <v>60</v>
      </c>
      <c r="V54" s="58">
        <v>12207.5629</v>
      </c>
      <c r="W54" s="58">
        <v>30</v>
      </c>
      <c r="X54" s="58">
        <v>48095.51151</v>
      </c>
    </row>
    <row r="55" spans="1:24" s="51" customFormat="1" ht="12.75" customHeight="1">
      <c r="A55" s="56" t="s">
        <v>117</v>
      </c>
      <c r="B55" s="57"/>
      <c r="C55" s="58">
        <v>12704</v>
      </c>
      <c r="D55" s="58">
        <v>135208.704867</v>
      </c>
      <c r="E55" s="58">
        <v>2816</v>
      </c>
      <c r="F55" s="58">
        <v>1128.556589</v>
      </c>
      <c r="G55" s="58">
        <v>5479</v>
      </c>
      <c r="H55" s="58">
        <v>8932.251315</v>
      </c>
      <c r="I55" s="58">
        <v>2362</v>
      </c>
      <c r="J55" s="58">
        <v>13023.895498</v>
      </c>
      <c r="K55" s="58">
        <v>1187</v>
      </c>
      <c r="L55" s="58">
        <v>13823.081348</v>
      </c>
      <c r="M55" s="58">
        <v>381</v>
      </c>
      <c r="N55" s="58">
        <v>8954.0888</v>
      </c>
      <c r="O55" s="58">
        <v>105</v>
      </c>
      <c r="P55" s="58">
        <v>3371.0109</v>
      </c>
      <c r="Q55" s="58">
        <v>51</v>
      </c>
      <c r="R55" s="58">
        <v>2189.76211</v>
      </c>
      <c r="S55" s="58">
        <v>145</v>
      </c>
      <c r="T55" s="58">
        <v>9458.441316</v>
      </c>
      <c r="U55" s="58">
        <v>147</v>
      </c>
      <c r="V55" s="58">
        <v>27254.30964</v>
      </c>
      <c r="W55" s="58">
        <v>31</v>
      </c>
      <c r="X55" s="58">
        <v>47073.307351</v>
      </c>
    </row>
    <row r="56" spans="1:24" s="51" customFormat="1" ht="12.75" customHeight="1">
      <c r="A56" s="56" t="s">
        <v>118</v>
      </c>
      <c r="B56" s="57"/>
      <c r="C56" s="58">
        <v>31823</v>
      </c>
      <c r="D56" s="58">
        <v>284932.751275</v>
      </c>
      <c r="E56" s="58">
        <v>6997</v>
      </c>
      <c r="F56" s="58">
        <v>2661.910476</v>
      </c>
      <c r="G56" s="58">
        <v>14970</v>
      </c>
      <c r="H56" s="58">
        <v>23593.325827</v>
      </c>
      <c r="I56" s="58">
        <v>5813</v>
      </c>
      <c r="J56" s="58">
        <v>31620.630312</v>
      </c>
      <c r="K56" s="58">
        <v>2181</v>
      </c>
      <c r="L56" s="58">
        <v>25547.67525</v>
      </c>
      <c r="M56" s="58">
        <v>933</v>
      </c>
      <c r="N56" s="58">
        <v>22034.72028</v>
      </c>
      <c r="O56" s="58">
        <v>190</v>
      </c>
      <c r="P56" s="58">
        <v>6144.064468</v>
      </c>
      <c r="Q56" s="58">
        <v>84</v>
      </c>
      <c r="R56" s="58">
        <v>3582.62066</v>
      </c>
      <c r="S56" s="58">
        <v>334</v>
      </c>
      <c r="T56" s="58">
        <v>21744.820492</v>
      </c>
      <c r="U56" s="58">
        <v>261</v>
      </c>
      <c r="V56" s="58">
        <v>49465.93427</v>
      </c>
      <c r="W56" s="58">
        <v>60</v>
      </c>
      <c r="X56" s="58">
        <v>98537.04924</v>
      </c>
    </row>
    <row r="57" spans="1:24" ht="16.5" customHeight="1">
      <c r="A57" s="59" t="s">
        <v>40</v>
      </c>
      <c r="B57" s="59"/>
      <c r="C57" s="59"/>
      <c r="D57" s="60" t="s">
        <v>41</v>
      </c>
      <c r="E57" s="59"/>
      <c r="F57" s="59"/>
      <c r="G57" s="59"/>
      <c r="H57" s="59"/>
      <c r="I57" s="59"/>
      <c r="J57" s="59"/>
      <c r="K57" s="59"/>
      <c r="L57" s="60" t="s">
        <v>42</v>
      </c>
      <c r="M57" s="60"/>
      <c r="N57" s="59"/>
      <c r="O57" s="59"/>
      <c r="P57" s="59"/>
      <c r="Q57" s="60"/>
      <c r="R57" s="59" t="s">
        <v>43</v>
      </c>
      <c r="S57" s="59"/>
      <c r="T57" s="59"/>
      <c r="U57" s="59"/>
      <c r="V57" s="59"/>
      <c r="W57" s="59"/>
      <c r="X57" s="26" t="str">
        <f>'2491-00-01'!V34</f>
        <v>中華民國104年12月01日編製</v>
      </c>
    </row>
    <row r="58" spans="12:24" ht="16.5" customHeight="1">
      <c r="L58" s="46" t="s">
        <v>44</v>
      </c>
      <c r="X58" s="62" t="s">
        <v>330</v>
      </c>
    </row>
    <row r="59" spans="1:24" ht="15">
      <c r="A59" s="63" t="s">
        <v>131</v>
      </c>
      <c r="B59" s="173" t="s">
        <v>323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309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">
      <c r="A61" s="64" t="s">
        <v>132</v>
      </c>
      <c r="B61" s="63" t="s">
        <v>119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">
      <c r="A62" s="288" t="s">
        <v>120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22">
      <pane xSplit="14928" topLeftCell="X1" activePane="topLeft" state="split"/>
      <selection pane="topLeft" activeCell="G16" sqref="G16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293"/>
      <c r="G1" s="293"/>
      <c r="H1" s="293"/>
      <c r="I1" s="293"/>
      <c r="J1" s="293"/>
      <c r="Q1" s="66" t="s">
        <v>1</v>
      </c>
      <c r="R1" s="69" t="s">
        <v>2</v>
      </c>
    </row>
    <row r="2" spans="1:18" ht="16.5" customHeight="1">
      <c r="A2" s="70" t="s">
        <v>243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133</v>
      </c>
    </row>
    <row r="3" spans="1:18" s="75" customFormat="1" ht="19.5" customHeight="1">
      <c r="A3" s="294" t="s">
        <v>266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ht="19.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</row>
    <row r="5" spans="1:18" ht="19.5" customHeight="1">
      <c r="A5" s="76"/>
      <c r="B5" s="76"/>
      <c r="C5" s="76"/>
      <c r="D5" s="76"/>
      <c r="E5" s="76"/>
      <c r="G5" s="272" t="str">
        <f>'2491-00-01'!H5</f>
        <v>中華民國104年11月底</v>
      </c>
      <c r="H5" s="272"/>
      <c r="I5" s="272"/>
      <c r="J5" s="272"/>
      <c r="K5" s="272"/>
      <c r="L5" s="272"/>
      <c r="M5" s="272"/>
      <c r="O5" s="77"/>
      <c r="P5" s="77"/>
      <c r="Q5" s="77"/>
      <c r="R5" s="78" t="s">
        <v>7</v>
      </c>
    </row>
    <row r="6" spans="1:18" s="80" customFormat="1" ht="12" customHeight="1">
      <c r="A6" s="296" t="s">
        <v>8</v>
      </c>
      <c r="B6" s="297"/>
      <c r="C6" s="302" t="s">
        <v>134</v>
      </c>
      <c r="D6" s="303"/>
      <c r="E6" s="306" t="s">
        <v>135</v>
      </c>
      <c r="F6" s="303"/>
      <c r="G6" s="306" t="s">
        <v>136</v>
      </c>
      <c r="H6" s="303"/>
      <c r="I6" s="306" t="s">
        <v>137</v>
      </c>
      <c r="J6" s="303"/>
      <c r="K6" s="306" t="s">
        <v>138</v>
      </c>
      <c r="L6" s="303"/>
      <c r="M6" s="308" t="s">
        <v>139</v>
      </c>
      <c r="N6" s="309"/>
      <c r="O6" s="312" t="s">
        <v>140</v>
      </c>
      <c r="P6" s="313"/>
      <c r="Q6" s="316" t="s">
        <v>141</v>
      </c>
      <c r="R6" s="318" t="s">
        <v>142</v>
      </c>
    </row>
    <row r="7" spans="1:18" s="80" customFormat="1" ht="21.75" customHeight="1">
      <c r="A7" s="298"/>
      <c r="B7" s="299"/>
      <c r="C7" s="304"/>
      <c r="D7" s="305"/>
      <c r="E7" s="307"/>
      <c r="F7" s="305"/>
      <c r="G7" s="307"/>
      <c r="H7" s="305"/>
      <c r="I7" s="307"/>
      <c r="J7" s="305"/>
      <c r="K7" s="307"/>
      <c r="L7" s="305"/>
      <c r="M7" s="310"/>
      <c r="N7" s="311"/>
      <c r="O7" s="314"/>
      <c r="P7" s="315"/>
      <c r="Q7" s="317"/>
      <c r="R7" s="319"/>
    </row>
    <row r="8" spans="1:18" s="80" customFormat="1" ht="41.25">
      <c r="A8" s="300"/>
      <c r="B8" s="301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.75" customHeight="1">
      <c r="A9" s="236" t="s">
        <v>37</v>
      </c>
      <c r="B9" s="237"/>
      <c r="C9" s="84">
        <v>655586</v>
      </c>
      <c r="D9" s="84">
        <v>22006881.779768</v>
      </c>
      <c r="E9" s="84">
        <v>21</v>
      </c>
      <c r="F9" s="84">
        <v>352.645</v>
      </c>
      <c r="G9" s="84">
        <v>11</v>
      </c>
      <c r="H9" s="84">
        <v>55.62254</v>
      </c>
      <c r="I9" s="84">
        <v>490896</v>
      </c>
      <c r="J9" s="84">
        <v>2370817.207898</v>
      </c>
      <c r="K9" s="84">
        <v>159570</v>
      </c>
      <c r="L9" s="84">
        <v>19489466.145078</v>
      </c>
      <c r="M9" s="84">
        <v>5053</v>
      </c>
      <c r="N9" s="84">
        <v>140047.566542</v>
      </c>
      <c r="O9" s="84">
        <v>35</v>
      </c>
      <c r="P9" s="84">
        <v>6142.59271</v>
      </c>
      <c r="Q9" s="84">
        <v>4177</v>
      </c>
      <c r="R9" s="84">
        <v>142</v>
      </c>
    </row>
    <row r="10" spans="1:18" s="80" customFormat="1" ht="15.75" customHeight="1">
      <c r="A10" s="238" t="s">
        <v>244</v>
      </c>
      <c r="B10" s="239"/>
      <c r="C10" s="84">
        <v>654348</v>
      </c>
      <c r="D10" s="84">
        <v>21986561.131828</v>
      </c>
      <c r="E10" s="84">
        <v>21</v>
      </c>
      <c r="F10" s="84">
        <v>352.645</v>
      </c>
      <c r="G10" s="84">
        <v>11</v>
      </c>
      <c r="H10" s="84">
        <v>55.62254</v>
      </c>
      <c r="I10" s="84">
        <v>489984</v>
      </c>
      <c r="J10" s="84">
        <v>2365694.102958</v>
      </c>
      <c r="K10" s="84">
        <v>159245</v>
      </c>
      <c r="L10" s="84">
        <v>19474269.602078</v>
      </c>
      <c r="M10" s="84">
        <v>5052</v>
      </c>
      <c r="N10" s="84">
        <v>140046.566542</v>
      </c>
      <c r="O10" s="84">
        <v>35</v>
      </c>
      <c r="P10" s="84">
        <v>6142.59271</v>
      </c>
      <c r="Q10" s="84">
        <v>4177</v>
      </c>
      <c r="R10" s="84">
        <v>141</v>
      </c>
    </row>
    <row r="11" spans="1:18" s="80" customFormat="1" ht="15.75" customHeight="1">
      <c r="A11" s="240" t="s">
        <v>284</v>
      </c>
      <c r="B11" s="241"/>
      <c r="C11" s="84">
        <v>127074</v>
      </c>
      <c r="D11" s="84">
        <v>2038388.467437</v>
      </c>
      <c r="E11" s="84">
        <v>1</v>
      </c>
      <c r="F11" s="84">
        <v>25</v>
      </c>
      <c r="G11" s="84">
        <v>0</v>
      </c>
      <c r="H11" s="84">
        <v>0</v>
      </c>
      <c r="I11" s="84">
        <v>101296</v>
      </c>
      <c r="J11" s="84">
        <v>435847.68581</v>
      </c>
      <c r="K11" s="84">
        <v>25266</v>
      </c>
      <c r="L11" s="84">
        <v>1591839.497532</v>
      </c>
      <c r="M11" s="84">
        <v>507</v>
      </c>
      <c r="N11" s="84">
        <v>10656.123581</v>
      </c>
      <c r="O11" s="84">
        <v>4</v>
      </c>
      <c r="P11" s="84">
        <v>20.160514</v>
      </c>
      <c r="Q11" s="84">
        <v>306</v>
      </c>
      <c r="R11" s="84">
        <v>30</v>
      </c>
    </row>
    <row r="12" spans="1:18" s="80" customFormat="1" ht="15.75" customHeight="1">
      <c r="A12" s="240" t="s">
        <v>283</v>
      </c>
      <c r="B12" s="241"/>
      <c r="C12" s="84">
        <v>172349</v>
      </c>
      <c r="D12" s="84">
        <v>11273809.410382</v>
      </c>
      <c r="E12" s="84">
        <v>5</v>
      </c>
      <c r="F12" s="84">
        <v>62.65</v>
      </c>
      <c r="G12" s="84">
        <v>3</v>
      </c>
      <c r="H12" s="84">
        <v>36.1</v>
      </c>
      <c r="I12" s="84">
        <v>116383</v>
      </c>
      <c r="J12" s="84">
        <v>662014.848421</v>
      </c>
      <c r="K12" s="84">
        <v>52417</v>
      </c>
      <c r="L12" s="84">
        <v>10499145.020922</v>
      </c>
      <c r="M12" s="84">
        <v>3516</v>
      </c>
      <c r="N12" s="84">
        <v>106528.635683</v>
      </c>
      <c r="O12" s="84">
        <v>25</v>
      </c>
      <c r="P12" s="84">
        <v>6022.155356</v>
      </c>
      <c r="Q12" s="84">
        <v>2784</v>
      </c>
      <c r="R12" s="84">
        <v>64</v>
      </c>
    </row>
    <row r="13" spans="1:18" s="80" customFormat="1" ht="15.75" customHeight="1">
      <c r="A13" s="240" t="s">
        <v>332</v>
      </c>
      <c r="B13" s="241"/>
      <c r="C13" s="84">
        <v>54086</v>
      </c>
      <c r="D13" s="84">
        <v>1422147.702646</v>
      </c>
      <c r="E13" s="84">
        <v>1</v>
      </c>
      <c r="F13" s="84">
        <v>80</v>
      </c>
      <c r="G13" s="84">
        <v>0</v>
      </c>
      <c r="H13" s="84">
        <v>0</v>
      </c>
      <c r="I13" s="84">
        <v>41638</v>
      </c>
      <c r="J13" s="84">
        <v>198880.456084</v>
      </c>
      <c r="K13" s="84">
        <v>12284</v>
      </c>
      <c r="L13" s="84">
        <v>1219788.431848</v>
      </c>
      <c r="M13" s="84">
        <v>162</v>
      </c>
      <c r="N13" s="84">
        <v>3398.014714</v>
      </c>
      <c r="O13" s="84">
        <v>1</v>
      </c>
      <c r="P13" s="84">
        <v>0.8</v>
      </c>
      <c r="Q13" s="84">
        <v>149</v>
      </c>
      <c r="R13" s="84">
        <v>14</v>
      </c>
    </row>
    <row r="14" spans="1:18" s="80" customFormat="1" ht="15.75" customHeight="1">
      <c r="A14" s="240" t="s">
        <v>239</v>
      </c>
      <c r="B14" s="241"/>
      <c r="C14" s="84">
        <v>88197</v>
      </c>
      <c r="D14" s="84">
        <v>1594672.921533</v>
      </c>
      <c r="E14" s="84">
        <v>3</v>
      </c>
      <c r="F14" s="84">
        <v>24.575</v>
      </c>
      <c r="G14" s="84">
        <v>1</v>
      </c>
      <c r="H14" s="84">
        <v>1.8072</v>
      </c>
      <c r="I14" s="84">
        <v>66999</v>
      </c>
      <c r="J14" s="84">
        <v>287054.903639</v>
      </c>
      <c r="K14" s="84">
        <v>20836</v>
      </c>
      <c r="L14" s="84">
        <v>1301623.220597</v>
      </c>
      <c r="M14" s="84">
        <v>357</v>
      </c>
      <c r="N14" s="84">
        <v>5967.915097</v>
      </c>
      <c r="O14" s="84">
        <v>1</v>
      </c>
      <c r="P14" s="84">
        <v>0.5</v>
      </c>
      <c r="Q14" s="84">
        <v>471</v>
      </c>
      <c r="R14" s="84">
        <v>8</v>
      </c>
    </row>
    <row r="15" spans="1:18" s="80" customFormat="1" ht="15.75" customHeight="1">
      <c r="A15" s="240" t="s">
        <v>240</v>
      </c>
      <c r="B15" s="241"/>
      <c r="C15" s="84">
        <v>33778</v>
      </c>
      <c r="D15" s="84">
        <v>840872.746352</v>
      </c>
      <c r="E15" s="84">
        <v>2</v>
      </c>
      <c r="F15" s="84">
        <v>0.62</v>
      </c>
      <c r="G15" s="84">
        <v>3</v>
      </c>
      <c r="H15" s="84">
        <v>1.10534</v>
      </c>
      <c r="I15" s="84">
        <v>25523</v>
      </c>
      <c r="J15" s="84">
        <v>129055.534104</v>
      </c>
      <c r="K15" s="84">
        <v>8194</v>
      </c>
      <c r="L15" s="84">
        <v>711000.69202</v>
      </c>
      <c r="M15" s="84">
        <v>56</v>
      </c>
      <c r="N15" s="84">
        <v>814.794888</v>
      </c>
      <c r="O15" s="84">
        <v>0</v>
      </c>
      <c r="P15" s="84">
        <v>0</v>
      </c>
      <c r="Q15" s="84">
        <v>49</v>
      </c>
      <c r="R15" s="84">
        <v>2</v>
      </c>
    </row>
    <row r="16" spans="1:18" s="80" customFormat="1" ht="15.75" customHeight="1">
      <c r="A16" s="242" t="s">
        <v>245</v>
      </c>
      <c r="B16" s="239"/>
      <c r="C16" s="84">
        <v>81647</v>
      </c>
      <c r="D16" s="84">
        <v>1760205.218607</v>
      </c>
      <c r="E16" s="84">
        <v>4</v>
      </c>
      <c r="F16" s="84">
        <v>39.8</v>
      </c>
      <c r="G16" s="84">
        <v>2</v>
      </c>
      <c r="H16" s="84">
        <v>5.75</v>
      </c>
      <c r="I16" s="84">
        <v>64539</v>
      </c>
      <c r="J16" s="84">
        <v>306872.699915</v>
      </c>
      <c r="K16" s="84">
        <v>16929</v>
      </c>
      <c r="L16" s="84">
        <v>1451797.215944</v>
      </c>
      <c r="M16" s="84">
        <v>171</v>
      </c>
      <c r="N16" s="84">
        <v>1408.275908</v>
      </c>
      <c r="O16" s="84">
        <v>2</v>
      </c>
      <c r="P16" s="84">
        <v>81.47684</v>
      </c>
      <c r="Q16" s="84">
        <v>195</v>
      </c>
      <c r="R16" s="84">
        <v>11</v>
      </c>
    </row>
    <row r="17" spans="1:18" s="80" customFormat="1" ht="15.75" customHeight="1">
      <c r="A17" s="240" t="s">
        <v>246</v>
      </c>
      <c r="B17" s="241"/>
      <c r="C17" s="84">
        <v>5586</v>
      </c>
      <c r="D17" s="84">
        <v>76259.797558</v>
      </c>
      <c r="E17" s="84">
        <v>2</v>
      </c>
      <c r="F17" s="84">
        <v>19.68</v>
      </c>
      <c r="G17" s="84">
        <v>0</v>
      </c>
      <c r="H17" s="84">
        <v>0</v>
      </c>
      <c r="I17" s="84">
        <v>4365</v>
      </c>
      <c r="J17" s="84">
        <v>25121.611867</v>
      </c>
      <c r="K17" s="84">
        <v>1207</v>
      </c>
      <c r="L17" s="84">
        <v>51028.205691</v>
      </c>
      <c r="M17" s="84">
        <v>12</v>
      </c>
      <c r="N17" s="84">
        <v>90.3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240" t="s">
        <v>247</v>
      </c>
      <c r="B18" s="241"/>
      <c r="C18" s="84">
        <v>11176</v>
      </c>
      <c r="D18" s="84">
        <v>533100.522936</v>
      </c>
      <c r="E18" s="84">
        <v>0</v>
      </c>
      <c r="F18" s="84">
        <v>0</v>
      </c>
      <c r="G18" s="84">
        <v>0</v>
      </c>
      <c r="H18" s="84">
        <v>0</v>
      </c>
      <c r="I18" s="84">
        <v>7705</v>
      </c>
      <c r="J18" s="84">
        <v>37807.942244</v>
      </c>
      <c r="K18" s="84">
        <v>3355</v>
      </c>
      <c r="L18" s="84">
        <v>488718.489692</v>
      </c>
      <c r="M18" s="84">
        <v>114</v>
      </c>
      <c r="N18" s="84">
        <v>6556.591</v>
      </c>
      <c r="O18" s="84">
        <v>2</v>
      </c>
      <c r="P18" s="84">
        <v>17.5</v>
      </c>
      <c r="Q18" s="84">
        <v>56</v>
      </c>
      <c r="R18" s="84">
        <v>7</v>
      </c>
    </row>
    <row r="19" spans="1:18" s="80" customFormat="1" ht="15.75" customHeight="1">
      <c r="A19" s="240" t="s">
        <v>248</v>
      </c>
      <c r="B19" s="241"/>
      <c r="C19" s="84">
        <v>6850</v>
      </c>
      <c r="D19" s="84">
        <v>297044.743256</v>
      </c>
      <c r="E19" s="84">
        <v>0</v>
      </c>
      <c r="F19" s="84">
        <v>0</v>
      </c>
      <c r="G19" s="84">
        <v>0</v>
      </c>
      <c r="H19" s="84">
        <v>0</v>
      </c>
      <c r="I19" s="84">
        <v>5069</v>
      </c>
      <c r="J19" s="84">
        <v>22641.562556</v>
      </c>
      <c r="K19" s="84">
        <v>1772</v>
      </c>
      <c r="L19" s="84">
        <v>273482.0568</v>
      </c>
      <c r="M19" s="84">
        <v>9</v>
      </c>
      <c r="N19" s="84">
        <v>921.1239</v>
      </c>
      <c r="O19" s="84">
        <v>0</v>
      </c>
      <c r="P19" s="84">
        <v>0</v>
      </c>
      <c r="Q19" s="84">
        <v>11</v>
      </c>
      <c r="R19" s="84">
        <v>0</v>
      </c>
    </row>
    <row r="20" spans="1:18" s="80" customFormat="1" ht="15.75" customHeight="1">
      <c r="A20" s="240" t="s">
        <v>249</v>
      </c>
      <c r="B20" s="241"/>
      <c r="C20" s="84">
        <v>24969</v>
      </c>
      <c r="D20" s="84">
        <v>416716.233862</v>
      </c>
      <c r="E20" s="84">
        <v>1</v>
      </c>
      <c r="F20" s="84">
        <v>0.02</v>
      </c>
      <c r="G20" s="84">
        <v>1</v>
      </c>
      <c r="H20" s="84">
        <v>0.26</v>
      </c>
      <c r="I20" s="84">
        <v>18850</v>
      </c>
      <c r="J20" s="84">
        <v>72575.001102</v>
      </c>
      <c r="K20" s="84">
        <v>6090</v>
      </c>
      <c r="L20" s="84">
        <v>343988.00276</v>
      </c>
      <c r="M20" s="84">
        <v>27</v>
      </c>
      <c r="N20" s="84">
        <v>152.95</v>
      </c>
      <c r="O20" s="84">
        <v>0</v>
      </c>
      <c r="P20" s="84">
        <v>0</v>
      </c>
      <c r="Q20" s="84">
        <v>44</v>
      </c>
      <c r="R20" s="84">
        <v>0</v>
      </c>
    </row>
    <row r="21" spans="1:18" s="80" customFormat="1" ht="15.75" customHeight="1">
      <c r="A21" s="240" t="s">
        <v>250</v>
      </c>
      <c r="B21" s="241"/>
      <c r="C21" s="84">
        <v>5013</v>
      </c>
      <c r="D21" s="84">
        <v>76417.211778</v>
      </c>
      <c r="E21" s="84">
        <v>0</v>
      </c>
      <c r="F21" s="84">
        <v>0</v>
      </c>
      <c r="G21" s="84">
        <v>0</v>
      </c>
      <c r="H21" s="84">
        <v>0</v>
      </c>
      <c r="I21" s="84">
        <v>3842</v>
      </c>
      <c r="J21" s="84">
        <v>17799.308838</v>
      </c>
      <c r="K21" s="84">
        <v>1167</v>
      </c>
      <c r="L21" s="84">
        <v>58587.90294</v>
      </c>
      <c r="M21" s="84">
        <v>4</v>
      </c>
      <c r="N21" s="84">
        <v>30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240" t="s">
        <v>251</v>
      </c>
      <c r="B22" s="241"/>
      <c r="C22" s="84">
        <v>6395</v>
      </c>
      <c r="D22" s="84">
        <v>255351.256698</v>
      </c>
      <c r="E22" s="84">
        <v>0</v>
      </c>
      <c r="F22" s="84">
        <v>0</v>
      </c>
      <c r="G22" s="84">
        <v>0</v>
      </c>
      <c r="H22" s="84">
        <v>0</v>
      </c>
      <c r="I22" s="84">
        <v>5080</v>
      </c>
      <c r="J22" s="84">
        <v>29015.113878</v>
      </c>
      <c r="K22" s="84">
        <v>1304</v>
      </c>
      <c r="L22" s="84">
        <v>225617.966008</v>
      </c>
      <c r="M22" s="84">
        <v>11</v>
      </c>
      <c r="N22" s="84">
        <v>718.176812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240" t="s">
        <v>252</v>
      </c>
      <c r="B23" s="241"/>
      <c r="C23" s="84">
        <v>4384</v>
      </c>
      <c r="D23" s="84">
        <v>66501.90011</v>
      </c>
      <c r="E23" s="84">
        <v>0</v>
      </c>
      <c r="F23" s="84">
        <v>0</v>
      </c>
      <c r="G23" s="84">
        <v>0</v>
      </c>
      <c r="H23" s="84">
        <v>0</v>
      </c>
      <c r="I23" s="84">
        <v>3374</v>
      </c>
      <c r="J23" s="84">
        <v>16321.06519</v>
      </c>
      <c r="K23" s="84">
        <v>1005</v>
      </c>
      <c r="L23" s="84">
        <v>50157.38492</v>
      </c>
      <c r="M23" s="84">
        <v>5</v>
      </c>
      <c r="N23" s="84">
        <v>23.45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240" t="s">
        <v>253</v>
      </c>
      <c r="B24" s="241"/>
      <c r="C24" s="84">
        <v>6350</v>
      </c>
      <c r="D24" s="84">
        <v>92205.083144</v>
      </c>
      <c r="E24" s="84">
        <v>0</v>
      </c>
      <c r="F24" s="84">
        <v>0</v>
      </c>
      <c r="G24" s="84">
        <v>1</v>
      </c>
      <c r="H24" s="84">
        <v>10.6</v>
      </c>
      <c r="I24" s="84">
        <v>5126</v>
      </c>
      <c r="J24" s="84">
        <v>25678.304464</v>
      </c>
      <c r="K24" s="84">
        <v>1215</v>
      </c>
      <c r="L24" s="84">
        <v>66454.92868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240" t="s">
        <v>238</v>
      </c>
      <c r="B25" s="241"/>
      <c r="C25" s="84">
        <v>1250</v>
      </c>
      <c r="D25" s="84">
        <v>14109.049342</v>
      </c>
      <c r="E25" s="84">
        <v>0</v>
      </c>
      <c r="F25" s="84">
        <v>0</v>
      </c>
      <c r="G25" s="84">
        <v>0</v>
      </c>
      <c r="H25" s="84">
        <v>0</v>
      </c>
      <c r="I25" s="84">
        <v>971</v>
      </c>
      <c r="J25" s="84">
        <v>5818.308932</v>
      </c>
      <c r="K25" s="84">
        <v>278</v>
      </c>
      <c r="L25" s="84">
        <v>8270.74041</v>
      </c>
      <c r="M25" s="84">
        <v>1</v>
      </c>
      <c r="N25" s="84">
        <v>20</v>
      </c>
      <c r="O25" s="84">
        <v>0</v>
      </c>
      <c r="P25" s="84">
        <v>0</v>
      </c>
      <c r="Q25" s="84">
        <v>1</v>
      </c>
      <c r="R25" s="84">
        <v>0</v>
      </c>
    </row>
    <row r="26" spans="1:18" s="80" customFormat="1" ht="15.75" customHeight="1">
      <c r="A26" s="240" t="s">
        <v>254</v>
      </c>
      <c r="B26" s="241"/>
      <c r="C26" s="84">
        <v>3608</v>
      </c>
      <c r="D26" s="84">
        <v>72321.584494</v>
      </c>
      <c r="E26" s="84">
        <v>1</v>
      </c>
      <c r="F26" s="84">
        <v>100</v>
      </c>
      <c r="G26" s="84">
        <v>0</v>
      </c>
      <c r="H26" s="84">
        <v>0</v>
      </c>
      <c r="I26" s="84">
        <v>2731</v>
      </c>
      <c r="J26" s="84">
        <v>14285.112578</v>
      </c>
      <c r="K26" s="84">
        <v>870</v>
      </c>
      <c r="L26" s="84">
        <v>56351.21921</v>
      </c>
      <c r="M26" s="84">
        <v>6</v>
      </c>
      <c r="N26" s="84">
        <v>1585.252706</v>
      </c>
      <c r="O26" s="84">
        <v>0</v>
      </c>
      <c r="P26" s="84">
        <v>0</v>
      </c>
      <c r="Q26" s="84">
        <v>2</v>
      </c>
      <c r="R26" s="84">
        <v>0</v>
      </c>
    </row>
    <row r="27" spans="1:18" s="80" customFormat="1" ht="15.75" customHeight="1">
      <c r="A27" s="240" t="s">
        <v>255</v>
      </c>
      <c r="B27" s="241"/>
      <c r="C27" s="84">
        <v>659</v>
      </c>
      <c r="D27" s="84">
        <v>7857.32775</v>
      </c>
      <c r="E27" s="84">
        <v>0</v>
      </c>
      <c r="F27" s="84">
        <v>0</v>
      </c>
      <c r="G27" s="84">
        <v>0</v>
      </c>
      <c r="H27" s="84">
        <v>0</v>
      </c>
      <c r="I27" s="84">
        <v>527</v>
      </c>
      <c r="J27" s="84">
        <v>2888.15075</v>
      </c>
      <c r="K27" s="84">
        <v>132</v>
      </c>
      <c r="L27" s="84">
        <v>4969.177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240" t="s">
        <v>256</v>
      </c>
      <c r="B28" s="241"/>
      <c r="C28" s="84">
        <v>5649</v>
      </c>
      <c r="D28" s="84">
        <v>76515.305004</v>
      </c>
      <c r="E28" s="84">
        <v>1</v>
      </c>
      <c r="F28" s="84">
        <v>0.3</v>
      </c>
      <c r="G28" s="84">
        <v>0</v>
      </c>
      <c r="H28" s="84">
        <v>0</v>
      </c>
      <c r="I28" s="84">
        <v>4675</v>
      </c>
      <c r="J28" s="84">
        <v>17863.393074</v>
      </c>
      <c r="K28" s="84">
        <v>970</v>
      </c>
      <c r="L28" s="84">
        <v>58645.81193</v>
      </c>
      <c r="M28" s="84">
        <v>3</v>
      </c>
      <c r="N28" s="84">
        <v>5.8</v>
      </c>
      <c r="O28" s="84">
        <v>0</v>
      </c>
      <c r="P28" s="84">
        <v>0</v>
      </c>
      <c r="Q28" s="84">
        <v>7</v>
      </c>
      <c r="R28" s="84">
        <v>0</v>
      </c>
    </row>
    <row r="29" spans="1:18" s="80" customFormat="1" ht="15.75" customHeight="1">
      <c r="A29" s="240" t="s">
        <v>257</v>
      </c>
      <c r="B29" s="241"/>
      <c r="C29" s="84">
        <v>10949</v>
      </c>
      <c r="D29" s="84">
        <v>1023611.610158</v>
      </c>
      <c r="E29" s="84">
        <v>0</v>
      </c>
      <c r="F29" s="84">
        <v>0</v>
      </c>
      <c r="G29" s="84">
        <v>0</v>
      </c>
      <c r="H29" s="84">
        <v>0</v>
      </c>
      <c r="I29" s="84">
        <v>7797</v>
      </c>
      <c r="J29" s="84">
        <v>38813.558051</v>
      </c>
      <c r="K29" s="84">
        <v>3076</v>
      </c>
      <c r="L29" s="84">
        <v>983705.889854</v>
      </c>
      <c r="M29" s="84">
        <v>76</v>
      </c>
      <c r="N29" s="84">
        <v>1092.162253</v>
      </c>
      <c r="O29" s="84">
        <v>0</v>
      </c>
      <c r="P29" s="84">
        <v>0</v>
      </c>
      <c r="Q29" s="84">
        <v>69</v>
      </c>
      <c r="R29" s="84">
        <v>3</v>
      </c>
    </row>
    <row r="30" spans="1:18" s="80" customFormat="1" ht="15.75" customHeight="1">
      <c r="A30" s="240" t="s">
        <v>258</v>
      </c>
      <c r="B30" s="241"/>
      <c r="C30" s="84">
        <v>4379</v>
      </c>
      <c r="D30" s="84">
        <v>48453.038781</v>
      </c>
      <c r="E30" s="84">
        <v>0</v>
      </c>
      <c r="F30" s="84">
        <v>0</v>
      </c>
      <c r="G30" s="84">
        <v>0</v>
      </c>
      <c r="H30" s="84">
        <v>0</v>
      </c>
      <c r="I30" s="84">
        <v>3494</v>
      </c>
      <c r="J30" s="84">
        <v>19339.541461</v>
      </c>
      <c r="K30" s="84">
        <v>878</v>
      </c>
      <c r="L30" s="84">
        <v>29097.74732</v>
      </c>
      <c r="M30" s="84">
        <v>7</v>
      </c>
      <c r="N30" s="84">
        <v>15.75</v>
      </c>
      <c r="O30" s="84">
        <v>0</v>
      </c>
      <c r="P30" s="84">
        <v>0</v>
      </c>
      <c r="Q30" s="84">
        <v>7</v>
      </c>
      <c r="R30" s="84">
        <v>0</v>
      </c>
    </row>
    <row r="31" spans="1:18" s="80" customFormat="1" ht="15.75" customHeight="1">
      <c r="A31" s="238" t="s">
        <v>259</v>
      </c>
      <c r="B31" s="239"/>
      <c r="C31" s="84">
        <v>1238</v>
      </c>
      <c r="D31" s="84">
        <v>20320.64794</v>
      </c>
      <c r="E31" s="84">
        <v>0</v>
      </c>
      <c r="F31" s="84">
        <v>0</v>
      </c>
      <c r="G31" s="84">
        <v>0</v>
      </c>
      <c r="H31" s="84">
        <v>0</v>
      </c>
      <c r="I31" s="84">
        <v>912</v>
      </c>
      <c r="J31" s="84">
        <v>5123.10494</v>
      </c>
      <c r="K31" s="84">
        <v>325</v>
      </c>
      <c r="L31" s="84">
        <v>15196.543</v>
      </c>
      <c r="M31" s="84">
        <v>1</v>
      </c>
      <c r="N31" s="84">
        <v>1</v>
      </c>
      <c r="O31" s="84">
        <v>0</v>
      </c>
      <c r="P31" s="84">
        <v>0</v>
      </c>
      <c r="Q31" s="84">
        <v>0</v>
      </c>
      <c r="R31" s="84">
        <v>1</v>
      </c>
    </row>
    <row r="32" spans="1:18" s="80" customFormat="1" ht="15.75" customHeight="1">
      <c r="A32" s="244" t="s">
        <v>38</v>
      </c>
      <c r="B32" s="245"/>
      <c r="C32" s="84">
        <v>1089</v>
      </c>
      <c r="D32" s="84">
        <v>19075.53794</v>
      </c>
      <c r="E32" s="84">
        <v>0</v>
      </c>
      <c r="F32" s="84">
        <v>0</v>
      </c>
      <c r="G32" s="84">
        <v>0</v>
      </c>
      <c r="H32" s="84">
        <v>0</v>
      </c>
      <c r="I32" s="84">
        <v>795</v>
      </c>
      <c r="J32" s="84">
        <v>4384.44494</v>
      </c>
      <c r="K32" s="84">
        <v>293</v>
      </c>
      <c r="L32" s="84">
        <v>14690.093</v>
      </c>
      <c r="M32" s="84">
        <v>1</v>
      </c>
      <c r="N32" s="84">
        <v>1</v>
      </c>
      <c r="O32" s="84">
        <v>0</v>
      </c>
      <c r="P32" s="84">
        <v>0</v>
      </c>
      <c r="Q32" s="84">
        <v>0</v>
      </c>
      <c r="R32" s="84">
        <v>1</v>
      </c>
    </row>
    <row r="33" spans="1:18" s="80" customFormat="1" ht="15.75" customHeight="1">
      <c r="A33" s="246" t="s">
        <v>39</v>
      </c>
      <c r="B33" s="247"/>
      <c r="C33" s="84">
        <v>149</v>
      </c>
      <c r="D33" s="84">
        <v>1245.11</v>
      </c>
      <c r="E33" s="84">
        <v>0</v>
      </c>
      <c r="F33" s="84">
        <v>0</v>
      </c>
      <c r="G33" s="84">
        <v>0</v>
      </c>
      <c r="H33" s="84">
        <v>0</v>
      </c>
      <c r="I33" s="84">
        <v>117</v>
      </c>
      <c r="J33" s="84">
        <v>738.66</v>
      </c>
      <c r="K33" s="84">
        <v>32</v>
      </c>
      <c r="L33" s="84">
        <v>506.45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40</v>
      </c>
      <c r="B34" s="85"/>
      <c r="C34" s="85"/>
      <c r="D34" s="85"/>
      <c r="E34" s="85" t="s">
        <v>41</v>
      </c>
      <c r="F34" s="85"/>
      <c r="G34" s="85"/>
      <c r="H34" s="86" t="s">
        <v>42</v>
      </c>
      <c r="I34" s="86"/>
      <c r="J34" s="85"/>
      <c r="K34" s="85"/>
      <c r="L34" s="86" t="s">
        <v>43</v>
      </c>
      <c r="M34" s="87"/>
      <c r="N34" s="87"/>
      <c r="O34" s="87"/>
      <c r="P34" s="87"/>
      <c r="Q34" s="87"/>
      <c r="R34" s="61" t="str">
        <f>'2491-00-01'!V34</f>
        <v>中華民國104年12月01日編製</v>
      </c>
    </row>
    <row r="35" spans="8:18" ht="19.5" customHeight="1">
      <c r="H35" s="67" t="s">
        <v>44</v>
      </c>
      <c r="L35" s="76"/>
      <c r="M35" s="76"/>
      <c r="N35" s="76"/>
      <c r="O35" s="76"/>
      <c r="P35" s="76"/>
      <c r="Q35" s="76"/>
      <c r="R35" s="88" t="s">
        <v>330</v>
      </c>
    </row>
    <row r="36" spans="1:18" s="149" customFormat="1" ht="15.75" customHeight="1">
      <c r="A36" s="147" t="s">
        <v>46</v>
      </c>
      <c r="B36" s="143" t="s">
        <v>334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310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335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336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320" t="s">
        <v>144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49">
      <selection activeCell="F17" sqref="F17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145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147</v>
      </c>
    </row>
    <row r="3" spans="1:18" s="75" customFormat="1" ht="19.5" customHeight="1">
      <c r="A3" s="294" t="s">
        <v>267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ht="19.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</row>
    <row r="5" spans="1:18" ht="19.5" customHeight="1">
      <c r="A5" s="76"/>
      <c r="B5" s="76"/>
      <c r="C5" s="76"/>
      <c r="E5" s="90"/>
      <c r="F5" s="272" t="str">
        <f>'2491-00-01'!H5</f>
        <v>中華民國104年11月底</v>
      </c>
      <c r="G5" s="272"/>
      <c r="H5" s="272"/>
      <c r="I5" s="272"/>
      <c r="J5" s="272"/>
      <c r="K5" s="272"/>
      <c r="L5" s="272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08" t="s">
        <v>148</v>
      </c>
      <c r="B6" s="309"/>
      <c r="C6" s="302" t="s">
        <v>134</v>
      </c>
      <c r="D6" s="303"/>
      <c r="E6" s="306" t="s">
        <v>135</v>
      </c>
      <c r="F6" s="303"/>
      <c r="G6" s="306" t="s">
        <v>136</v>
      </c>
      <c r="H6" s="303"/>
      <c r="I6" s="306" t="s">
        <v>137</v>
      </c>
      <c r="J6" s="303"/>
      <c r="K6" s="306" t="s">
        <v>138</v>
      </c>
      <c r="L6" s="303"/>
      <c r="M6" s="308" t="s">
        <v>139</v>
      </c>
      <c r="N6" s="323"/>
      <c r="O6" s="308" t="s">
        <v>140</v>
      </c>
      <c r="P6" s="313"/>
      <c r="Q6" s="316" t="s">
        <v>141</v>
      </c>
      <c r="R6" s="318" t="s">
        <v>142</v>
      </c>
    </row>
    <row r="7" spans="1:18" s="80" customFormat="1" ht="22.5" customHeight="1">
      <c r="A7" s="321"/>
      <c r="B7" s="322"/>
      <c r="C7" s="304"/>
      <c r="D7" s="305"/>
      <c r="E7" s="307"/>
      <c r="F7" s="305"/>
      <c r="G7" s="307"/>
      <c r="H7" s="305"/>
      <c r="I7" s="307"/>
      <c r="J7" s="305"/>
      <c r="K7" s="307"/>
      <c r="L7" s="305"/>
      <c r="M7" s="310"/>
      <c r="N7" s="324"/>
      <c r="O7" s="310"/>
      <c r="P7" s="315"/>
      <c r="Q7" s="317"/>
      <c r="R7" s="319"/>
    </row>
    <row r="8" spans="1:18" s="80" customFormat="1" ht="33" customHeight="1">
      <c r="A8" s="310"/>
      <c r="B8" s="311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" customHeight="1">
      <c r="A9" s="56" t="s">
        <v>37</v>
      </c>
      <c r="B9" s="57"/>
      <c r="C9" s="84">
        <v>655586</v>
      </c>
      <c r="D9" s="84">
        <v>22006881.779768</v>
      </c>
      <c r="E9" s="84">
        <v>21</v>
      </c>
      <c r="F9" s="84">
        <v>352.645</v>
      </c>
      <c r="G9" s="84">
        <v>11</v>
      </c>
      <c r="H9" s="84">
        <v>55.62254</v>
      </c>
      <c r="I9" s="84">
        <v>490896</v>
      </c>
      <c r="J9" s="84">
        <v>2370817.207898</v>
      </c>
      <c r="K9" s="84">
        <v>159570</v>
      </c>
      <c r="L9" s="84">
        <v>19489466.145078</v>
      </c>
      <c r="M9" s="84">
        <v>5053</v>
      </c>
      <c r="N9" s="84">
        <v>140047.566542</v>
      </c>
      <c r="O9" s="84">
        <v>35</v>
      </c>
      <c r="P9" s="84">
        <v>6142.59271</v>
      </c>
      <c r="Q9" s="84">
        <v>4177</v>
      </c>
      <c r="R9" s="84">
        <v>142</v>
      </c>
    </row>
    <row r="10" spans="1:18" s="80" customFormat="1" ht="15" customHeight="1">
      <c r="A10" s="56" t="s">
        <v>74</v>
      </c>
      <c r="B10" s="57"/>
      <c r="C10" s="84">
        <v>13244</v>
      </c>
      <c r="D10" s="84">
        <v>538418.845657</v>
      </c>
      <c r="E10" s="84">
        <v>3</v>
      </c>
      <c r="F10" s="84">
        <v>44.18</v>
      </c>
      <c r="G10" s="84">
        <v>3</v>
      </c>
      <c r="H10" s="84">
        <v>11.33134</v>
      </c>
      <c r="I10" s="84">
        <v>8560</v>
      </c>
      <c r="J10" s="84">
        <v>39800.707671</v>
      </c>
      <c r="K10" s="84">
        <v>4651</v>
      </c>
      <c r="L10" s="84">
        <v>498361.606646</v>
      </c>
      <c r="M10" s="84">
        <v>27</v>
      </c>
      <c r="N10" s="84">
        <v>201.02</v>
      </c>
      <c r="O10" s="84">
        <v>0</v>
      </c>
      <c r="P10" s="84">
        <v>0</v>
      </c>
      <c r="Q10" s="84">
        <v>2</v>
      </c>
      <c r="R10" s="84">
        <v>0</v>
      </c>
    </row>
    <row r="11" spans="1:18" s="80" customFormat="1" ht="15" customHeight="1">
      <c r="A11" s="56" t="s">
        <v>75</v>
      </c>
      <c r="B11" s="57"/>
      <c r="C11" s="84">
        <v>3944</v>
      </c>
      <c r="D11" s="84">
        <v>252663.068573</v>
      </c>
      <c r="E11" s="84">
        <v>0</v>
      </c>
      <c r="F11" s="84">
        <v>0</v>
      </c>
      <c r="G11" s="84">
        <v>0</v>
      </c>
      <c r="H11" s="84">
        <v>0</v>
      </c>
      <c r="I11" s="84">
        <v>2642</v>
      </c>
      <c r="J11" s="84">
        <v>23914.176481</v>
      </c>
      <c r="K11" s="84">
        <v>1292</v>
      </c>
      <c r="L11" s="84">
        <v>226809.193809</v>
      </c>
      <c r="M11" s="84">
        <v>10</v>
      </c>
      <c r="N11" s="84">
        <v>1939.698283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76</v>
      </c>
      <c r="B12" s="57"/>
      <c r="C12" s="84">
        <v>188134</v>
      </c>
      <c r="D12" s="84">
        <v>8056234.948428</v>
      </c>
      <c r="E12" s="84">
        <v>0</v>
      </c>
      <c r="F12" s="84">
        <v>0</v>
      </c>
      <c r="G12" s="84">
        <v>1</v>
      </c>
      <c r="H12" s="84">
        <v>0.15</v>
      </c>
      <c r="I12" s="84">
        <v>128499</v>
      </c>
      <c r="J12" s="84">
        <v>608960.01079</v>
      </c>
      <c r="K12" s="84">
        <v>58876</v>
      </c>
      <c r="L12" s="84">
        <v>7430866.030439</v>
      </c>
      <c r="M12" s="84">
        <v>754</v>
      </c>
      <c r="N12" s="84">
        <v>16392.780359</v>
      </c>
      <c r="O12" s="84">
        <v>4</v>
      </c>
      <c r="P12" s="84">
        <v>15.97684</v>
      </c>
      <c r="Q12" s="84">
        <v>57</v>
      </c>
      <c r="R12" s="84">
        <v>0</v>
      </c>
    </row>
    <row r="13" spans="1:18" s="80" customFormat="1" ht="15" customHeight="1">
      <c r="A13" s="56" t="s">
        <v>77</v>
      </c>
      <c r="B13" s="57"/>
      <c r="C13" s="84">
        <v>16177</v>
      </c>
      <c r="D13" s="84">
        <v>438404.965638</v>
      </c>
      <c r="E13" s="84">
        <v>0</v>
      </c>
      <c r="F13" s="84">
        <v>0</v>
      </c>
      <c r="G13" s="84">
        <v>1</v>
      </c>
      <c r="H13" s="84">
        <v>0.15</v>
      </c>
      <c r="I13" s="84">
        <v>11513</v>
      </c>
      <c r="J13" s="84">
        <v>52303.698061</v>
      </c>
      <c r="K13" s="84">
        <v>4611</v>
      </c>
      <c r="L13" s="84">
        <v>385188.790996</v>
      </c>
      <c r="M13" s="84">
        <v>52</v>
      </c>
      <c r="N13" s="84">
        <v>912.326581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78</v>
      </c>
      <c r="B14" s="57"/>
      <c r="C14" s="84">
        <v>1111</v>
      </c>
      <c r="D14" s="84">
        <v>45623.964224</v>
      </c>
      <c r="E14" s="84">
        <v>0</v>
      </c>
      <c r="F14" s="84">
        <v>0</v>
      </c>
      <c r="G14" s="84">
        <v>0</v>
      </c>
      <c r="H14" s="84">
        <v>0</v>
      </c>
      <c r="I14" s="84">
        <v>574</v>
      </c>
      <c r="J14" s="84">
        <v>2514.218678</v>
      </c>
      <c r="K14" s="84">
        <v>529</v>
      </c>
      <c r="L14" s="84">
        <v>43076.99886</v>
      </c>
      <c r="M14" s="84">
        <v>8</v>
      </c>
      <c r="N14" s="84">
        <v>32.746686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79</v>
      </c>
      <c r="B15" s="57"/>
      <c r="C15" s="84">
        <v>37</v>
      </c>
      <c r="D15" s="84">
        <v>53848.64473</v>
      </c>
      <c r="E15" s="84">
        <v>0</v>
      </c>
      <c r="F15" s="84">
        <v>0</v>
      </c>
      <c r="G15" s="84">
        <v>0</v>
      </c>
      <c r="H15" s="84">
        <v>0</v>
      </c>
      <c r="I15" s="84">
        <v>6</v>
      </c>
      <c r="J15" s="84">
        <v>126.2</v>
      </c>
      <c r="K15" s="84">
        <v>31</v>
      </c>
      <c r="L15" s="84">
        <v>53722.44473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80</v>
      </c>
      <c r="B16" s="57"/>
      <c r="C16" s="84">
        <v>12089</v>
      </c>
      <c r="D16" s="84">
        <v>453735.673569</v>
      </c>
      <c r="E16" s="84">
        <v>0</v>
      </c>
      <c r="F16" s="84">
        <v>0</v>
      </c>
      <c r="G16" s="84">
        <v>0</v>
      </c>
      <c r="H16" s="84">
        <v>0</v>
      </c>
      <c r="I16" s="84">
        <v>7694</v>
      </c>
      <c r="J16" s="84">
        <v>41913.231126</v>
      </c>
      <c r="K16" s="84">
        <v>4379</v>
      </c>
      <c r="L16" s="84">
        <v>411518.942443</v>
      </c>
      <c r="M16" s="84">
        <v>16</v>
      </c>
      <c r="N16" s="84">
        <v>303.5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81</v>
      </c>
      <c r="B17" s="57"/>
      <c r="C17" s="84">
        <v>5137</v>
      </c>
      <c r="D17" s="84">
        <v>89169.751513</v>
      </c>
      <c r="E17" s="84">
        <v>0</v>
      </c>
      <c r="F17" s="84">
        <v>0</v>
      </c>
      <c r="G17" s="84">
        <v>0</v>
      </c>
      <c r="H17" s="84">
        <v>0</v>
      </c>
      <c r="I17" s="84">
        <v>4111</v>
      </c>
      <c r="J17" s="84">
        <v>17406.035561</v>
      </c>
      <c r="K17" s="84">
        <v>1000</v>
      </c>
      <c r="L17" s="84">
        <v>70717.94872</v>
      </c>
      <c r="M17" s="84">
        <v>26</v>
      </c>
      <c r="N17" s="84">
        <v>1045.767232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82</v>
      </c>
      <c r="B18" s="57"/>
      <c r="C18" s="84">
        <v>2042</v>
      </c>
      <c r="D18" s="84">
        <v>22849.255433</v>
      </c>
      <c r="E18" s="84">
        <v>0</v>
      </c>
      <c r="F18" s="84">
        <v>0</v>
      </c>
      <c r="G18" s="84">
        <v>0</v>
      </c>
      <c r="H18" s="84">
        <v>0</v>
      </c>
      <c r="I18" s="84">
        <v>1425</v>
      </c>
      <c r="J18" s="84">
        <v>6470.115332</v>
      </c>
      <c r="K18" s="84">
        <v>609</v>
      </c>
      <c r="L18" s="84">
        <v>16330.930101</v>
      </c>
      <c r="M18" s="84">
        <v>8</v>
      </c>
      <c r="N18" s="84">
        <v>48.21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83</v>
      </c>
      <c r="B19" s="57"/>
      <c r="C19" s="84">
        <v>3871</v>
      </c>
      <c r="D19" s="84">
        <v>51240.284078</v>
      </c>
      <c r="E19" s="84">
        <v>0</v>
      </c>
      <c r="F19" s="84">
        <v>0</v>
      </c>
      <c r="G19" s="84">
        <v>0</v>
      </c>
      <c r="H19" s="84">
        <v>0</v>
      </c>
      <c r="I19" s="84">
        <v>2697</v>
      </c>
      <c r="J19" s="84">
        <v>13845.781858</v>
      </c>
      <c r="K19" s="84">
        <v>1169</v>
      </c>
      <c r="L19" s="84">
        <v>37291.50222</v>
      </c>
      <c r="M19" s="84">
        <v>5</v>
      </c>
      <c r="N19" s="84">
        <v>103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84</v>
      </c>
      <c r="B20" s="57"/>
      <c r="C20" s="84">
        <v>3614</v>
      </c>
      <c r="D20" s="84">
        <v>64081.728778</v>
      </c>
      <c r="E20" s="84">
        <v>0</v>
      </c>
      <c r="F20" s="84">
        <v>0</v>
      </c>
      <c r="G20" s="84">
        <v>0</v>
      </c>
      <c r="H20" s="84">
        <v>0</v>
      </c>
      <c r="I20" s="84">
        <v>2501</v>
      </c>
      <c r="J20" s="84">
        <v>12828.949048</v>
      </c>
      <c r="K20" s="84">
        <v>1106</v>
      </c>
      <c r="L20" s="84">
        <v>51209.52973</v>
      </c>
      <c r="M20" s="84">
        <v>7</v>
      </c>
      <c r="N20" s="84">
        <v>43.25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85</v>
      </c>
      <c r="B21" s="57"/>
      <c r="C21" s="84">
        <v>10223</v>
      </c>
      <c r="D21" s="84">
        <v>107703.664342</v>
      </c>
      <c r="E21" s="84">
        <v>0</v>
      </c>
      <c r="F21" s="84">
        <v>0</v>
      </c>
      <c r="G21" s="84">
        <v>0</v>
      </c>
      <c r="H21" s="84">
        <v>0</v>
      </c>
      <c r="I21" s="84">
        <v>8221</v>
      </c>
      <c r="J21" s="84">
        <v>28567.632538</v>
      </c>
      <c r="K21" s="84">
        <v>1971</v>
      </c>
      <c r="L21" s="84">
        <v>78960.636158</v>
      </c>
      <c r="M21" s="84">
        <v>31</v>
      </c>
      <c r="N21" s="84">
        <v>175.395646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86</v>
      </c>
      <c r="B22" s="57"/>
      <c r="C22" s="84">
        <v>379</v>
      </c>
      <c r="D22" s="84">
        <v>24887.92612</v>
      </c>
      <c r="E22" s="84">
        <v>0</v>
      </c>
      <c r="F22" s="84">
        <v>0</v>
      </c>
      <c r="G22" s="84">
        <v>0</v>
      </c>
      <c r="H22" s="84">
        <v>0</v>
      </c>
      <c r="I22" s="84">
        <v>218</v>
      </c>
      <c r="J22" s="84">
        <v>1427.19216</v>
      </c>
      <c r="K22" s="84">
        <v>160</v>
      </c>
      <c r="L22" s="84">
        <v>23459.73396</v>
      </c>
      <c r="M22" s="84">
        <v>1</v>
      </c>
      <c r="N22" s="84">
        <v>1</v>
      </c>
      <c r="O22" s="84">
        <v>0</v>
      </c>
      <c r="P22" s="84">
        <v>0</v>
      </c>
      <c r="Q22" s="84">
        <v>1</v>
      </c>
      <c r="R22" s="84">
        <v>0</v>
      </c>
    </row>
    <row r="23" spans="1:18" s="80" customFormat="1" ht="15" customHeight="1">
      <c r="A23" s="56" t="s">
        <v>87</v>
      </c>
      <c r="B23" s="57"/>
      <c r="C23" s="84">
        <v>8255</v>
      </c>
      <c r="D23" s="84">
        <v>633301.993408</v>
      </c>
      <c r="E23" s="84">
        <v>0</v>
      </c>
      <c r="F23" s="84">
        <v>0</v>
      </c>
      <c r="G23" s="84">
        <v>0</v>
      </c>
      <c r="H23" s="84">
        <v>0</v>
      </c>
      <c r="I23" s="84">
        <v>4973</v>
      </c>
      <c r="J23" s="84">
        <v>28299.698707</v>
      </c>
      <c r="K23" s="84">
        <v>3251</v>
      </c>
      <c r="L23" s="84">
        <v>604615.458639</v>
      </c>
      <c r="M23" s="84">
        <v>31</v>
      </c>
      <c r="N23" s="84">
        <v>386.836062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88</v>
      </c>
      <c r="B24" s="57"/>
      <c r="C24" s="84">
        <v>6104</v>
      </c>
      <c r="D24" s="84">
        <v>206252.872155</v>
      </c>
      <c r="E24" s="84">
        <v>0</v>
      </c>
      <c r="F24" s="84">
        <v>0</v>
      </c>
      <c r="G24" s="84">
        <v>0</v>
      </c>
      <c r="H24" s="84">
        <v>0</v>
      </c>
      <c r="I24" s="84">
        <v>4007</v>
      </c>
      <c r="J24" s="84">
        <v>18547.739904</v>
      </c>
      <c r="K24" s="84">
        <v>2051</v>
      </c>
      <c r="L24" s="84">
        <v>186714.492251</v>
      </c>
      <c r="M24" s="84">
        <v>46</v>
      </c>
      <c r="N24" s="84">
        <v>990.64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297</v>
      </c>
      <c r="B25" s="57"/>
      <c r="C25" s="84">
        <v>168</v>
      </c>
      <c r="D25" s="84">
        <v>36707.55229</v>
      </c>
      <c r="E25" s="84">
        <v>0</v>
      </c>
      <c r="F25" s="84">
        <v>0</v>
      </c>
      <c r="G25" s="84">
        <v>0</v>
      </c>
      <c r="H25" s="84">
        <v>0</v>
      </c>
      <c r="I25" s="84">
        <v>47</v>
      </c>
      <c r="J25" s="84">
        <v>533.04</v>
      </c>
      <c r="K25" s="84">
        <v>117</v>
      </c>
      <c r="L25" s="84">
        <v>36089.51229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89</v>
      </c>
      <c r="B26" s="57"/>
      <c r="C26" s="84">
        <v>2067</v>
      </c>
      <c r="D26" s="84">
        <v>97326.079869</v>
      </c>
      <c r="E26" s="84">
        <v>0</v>
      </c>
      <c r="F26" s="84">
        <v>0</v>
      </c>
      <c r="G26" s="84">
        <v>0</v>
      </c>
      <c r="H26" s="84">
        <v>0</v>
      </c>
      <c r="I26" s="84">
        <v>1340</v>
      </c>
      <c r="J26" s="84">
        <v>6938.556769</v>
      </c>
      <c r="K26" s="84">
        <v>725</v>
      </c>
      <c r="L26" s="84">
        <v>90376.5231</v>
      </c>
      <c r="M26" s="84">
        <v>2</v>
      </c>
      <c r="N26" s="84">
        <v>11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90</v>
      </c>
      <c r="B27" s="57"/>
      <c r="C27" s="84">
        <v>9290</v>
      </c>
      <c r="D27" s="84">
        <v>269522.872055</v>
      </c>
      <c r="E27" s="84">
        <v>0</v>
      </c>
      <c r="F27" s="84">
        <v>0</v>
      </c>
      <c r="G27" s="84">
        <v>0</v>
      </c>
      <c r="H27" s="84">
        <v>0</v>
      </c>
      <c r="I27" s="84">
        <v>6263</v>
      </c>
      <c r="J27" s="84">
        <v>30672.258813</v>
      </c>
      <c r="K27" s="84">
        <v>2999</v>
      </c>
      <c r="L27" s="84">
        <v>236732.522402</v>
      </c>
      <c r="M27" s="84">
        <v>27</v>
      </c>
      <c r="N27" s="84">
        <v>2108.614</v>
      </c>
      <c r="O27" s="84">
        <v>1</v>
      </c>
      <c r="P27" s="84">
        <v>9.47684</v>
      </c>
      <c r="Q27" s="84">
        <v>2</v>
      </c>
      <c r="R27" s="84">
        <v>0</v>
      </c>
    </row>
    <row r="28" spans="1:18" s="80" customFormat="1" ht="15" customHeight="1">
      <c r="A28" s="56" t="s">
        <v>91</v>
      </c>
      <c r="B28" s="57"/>
      <c r="C28" s="84">
        <v>3147</v>
      </c>
      <c r="D28" s="84">
        <v>127624.282219</v>
      </c>
      <c r="E28" s="84">
        <v>0</v>
      </c>
      <c r="F28" s="84">
        <v>0</v>
      </c>
      <c r="G28" s="84">
        <v>0</v>
      </c>
      <c r="H28" s="84">
        <v>0</v>
      </c>
      <c r="I28" s="84">
        <v>2122</v>
      </c>
      <c r="J28" s="84">
        <v>12031.217819</v>
      </c>
      <c r="K28" s="84">
        <v>1012</v>
      </c>
      <c r="L28" s="84">
        <v>115470.4044</v>
      </c>
      <c r="M28" s="84">
        <v>13</v>
      </c>
      <c r="N28" s="84">
        <v>122.66</v>
      </c>
      <c r="O28" s="84">
        <v>0</v>
      </c>
      <c r="P28" s="84">
        <v>0</v>
      </c>
      <c r="Q28" s="84">
        <v>1</v>
      </c>
      <c r="R28" s="84">
        <v>0</v>
      </c>
    </row>
    <row r="29" spans="1:18" s="80" customFormat="1" ht="15" customHeight="1">
      <c r="A29" s="56" t="s">
        <v>92</v>
      </c>
      <c r="B29" s="57"/>
      <c r="C29" s="84">
        <v>7822</v>
      </c>
      <c r="D29" s="84">
        <v>581256.235708</v>
      </c>
      <c r="E29" s="84">
        <v>0</v>
      </c>
      <c r="F29" s="84">
        <v>0</v>
      </c>
      <c r="G29" s="84">
        <v>0</v>
      </c>
      <c r="H29" s="84">
        <v>0</v>
      </c>
      <c r="I29" s="84">
        <v>5390</v>
      </c>
      <c r="J29" s="84">
        <v>37028.444333</v>
      </c>
      <c r="K29" s="84">
        <v>2421</v>
      </c>
      <c r="L29" s="84">
        <v>544120.074692</v>
      </c>
      <c r="M29" s="84">
        <v>11</v>
      </c>
      <c r="N29" s="84">
        <v>107.716683</v>
      </c>
      <c r="O29" s="84">
        <v>0</v>
      </c>
      <c r="P29" s="84">
        <v>0</v>
      </c>
      <c r="Q29" s="84">
        <v>2</v>
      </c>
      <c r="R29" s="84">
        <v>0</v>
      </c>
    </row>
    <row r="30" spans="1:18" s="80" customFormat="1" ht="15" customHeight="1">
      <c r="A30" s="56" t="s">
        <v>93</v>
      </c>
      <c r="B30" s="57"/>
      <c r="C30" s="84">
        <v>29867</v>
      </c>
      <c r="D30" s="84">
        <v>430767.39954</v>
      </c>
      <c r="E30" s="84">
        <v>0</v>
      </c>
      <c r="F30" s="84">
        <v>0</v>
      </c>
      <c r="G30" s="84">
        <v>0</v>
      </c>
      <c r="H30" s="84">
        <v>0</v>
      </c>
      <c r="I30" s="84">
        <v>21298</v>
      </c>
      <c r="J30" s="84">
        <v>98070.020276</v>
      </c>
      <c r="K30" s="84">
        <v>8524</v>
      </c>
      <c r="L30" s="84">
        <v>332305.53506</v>
      </c>
      <c r="M30" s="84">
        <v>45</v>
      </c>
      <c r="N30" s="84">
        <v>391.844204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94</v>
      </c>
      <c r="B31" s="57"/>
      <c r="C31" s="84">
        <v>5023</v>
      </c>
      <c r="D31" s="84">
        <v>784911.4368</v>
      </c>
      <c r="E31" s="84">
        <v>0</v>
      </c>
      <c r="F31" s="84">
        <v>0</v>
      </c>
      <c r="G31" s="84">
        <v>0</v>
      </c>
      <c r="H31" s="84">
        <v>0</v>
      </c>
      <c r="I31" s="84">
        <v>2674</v>
      </c>
      <c r="J31" s="84">
        <v>14454.593495</v>
      </c>
      <c r="K31" s="84">
        <v>2255</v>
      </c>
      <c r="L31" s="84">
        <v>767590.845098</v>
      </c>
      <c r="M31" s="84">
        <v>94</v>
      </c>
      <c r="N31" s="84">
        <v>2865.998207</v>
      </c>
      <c r="O31" s="84">
        <v>0</v>
      </c>
      <c r="P31" s="84">
        <v>0</v>
      </c>
      <c r="Q31" s="84">
        <v>3</v>
      </c>
      <c r="R31" s="84">
        <v>0</v>
      </c>
    </row>
    <row r="32" spans="1:18" s="80" customFormat="1" ht="15" customHeight="1">
      <c r="A32" s="56" t="s">
        <v>95</v>
      </c>
      <c r="B32" s="57"/>
      <c r="C32" s="84">
        <v>21192</v>
      </c>
      <c r="D32" s="84">
        <v>2061970.539306</v>
      </c>
      <c r="E32" s="84">
        <v>0</v>
      </c>
      <c r="F32" s="84">
        <v>0</v>
      </c>
      <c r="G32" s="84">
        <v>0</v>
      </c>
      <c r="H32" s="84">
        <v>0</v>
      </c>
      <c r="I32" s="84">
        <v>12827</v>
      </c>
      <c r="J32" s="84">
        <v>55691.386594</v>
      </c>
      <c r="K32" s="84">
        <v>8242</v>
      </c>
      <c r="L32" s="84">
        <v>2004474.69577</v>
      </c>
      <c r="M32" s="84">
        <v>122</v>
      </c>
      <c r="N32" s="84">
        <v>1803.456942</v>
      </c>
      <c r="O32" s="84">
        <v>1</v>
      </c>
      <c r="P32" s="84">
        <v>1</v>
      </c>
      <c r="Q32" s="84">
        <v>11</v>
      </c>
      <c r="R32" s="84">
        <v>0</v>
      </c>
    </row>
    <row r="33" spans="1:18" s="80" customFormat="1" ht="15" customHeight="1">
      <c r="A33" s="56" t="s">
        <v>96</v>
      </c>
      <c r="B33" s="57"/>
      <c r="C33" s="84">
        <v>6040</v>
      </c>
      <c r="D33" s="84">
        <v>469312.175822</v>
      </c>
      <c r="E33" s="84">
        <v>0</v>
      </c>
      <c r="F33" s="84">
        <v>0</v>
      </c>
      <c r="G33" s="84">
        <v>0</v>
      </c>
      <c r="H33" s="84">
        <v>0</v>
      </c>
      <c r="I33" s="84">
        <v>3841</v>
      </c>
      <c r="J33" s="84">
        <v>20349.446166</v>
      </c>
      <c r="K33" s="84">
        <v>2164</v>
      </c>
      <c r="L33" s="84">
        <v>448390.155487</v>
      </c>
      <c r="M33" s="84">
        <v>34</v>
      </c>
      <c r="N33" s="84">
        <v>567.574169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97</v>
      </c>
      <c r="B34" s="57"/>
      <c r="C34" s="84">
        <v>5701</v>
      </c>
      <c r="D34" s="84">
        <v>220162.751303</v>
      </c>
      <c r="E34" s="84">
        <v>0</v>
      </c>
      <c r="F34" s="84">
        <v>0</v>
      </c>
      <c r="G34" s="84">
        <v>0</v>
      </c>
      <c r="H34" s="84">
        <v>0</v>
      </c>
      <c r="I34" s="84">
        <v>3716</v>
      </c>
      <c r="J34" s="84">
        <v>18703.304347</v>
      </c>
      <c r="K34" s="84">
        <v>1961</v>
      </c>
      <c r="L34" s="84">
        <v>200392.328956</v>
      </c>
      <c r="M34" s="84">
        <v>24</v>
      </c>
      <c r="N34" s="84">
        <v>1067.118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98</v>
      </c>
      <c r="B35" s="57"/>
      <c r="C35" s="84">
        <v>2548</v>
      </c>
      <c r="D35" s="84">
        <v>63316.014551</v>
      </c>
      <c r="E35" s="84">
        <v>0</v>
      </c>
      <c r="F35" s="84">
        <v>0</v>
      </c>
      <c r="G35" s="84">
        <v>0</v>
      </c>
      <c r="H35" s="84">
        <v>0</v>
      </c>
      <c r="I35" s="84">
        <v>1759</v>
      </c>
      <c r="J35" s="84">
        <v>8399.873066</v>
      </c>
      <c r="K35" s="84">
        <v>781</v>
      </c>
      <c r="L35" s="84">
        <v>54459.141485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298</v>
      </c>
      <c r="B36" s="57"/>
      <c r="C36" s="84">
        <v>4257</v>
      </c>
      <c r="D36" s="84">
        <v>109473.486571</v>
      </c>
      <c r="E36" s="84">
        <v>0</v>
      </c>
      <c r="F36" s="84">
        <v>0</v>
      </c>
      <c r="G36" s="84">
        <v>0</v>
      </c>
      <c r="H36" s="84">
        <v>0</v>
      </c>
      <c r="I36" s="84">
        <v>3230</v>
      </c>
      <c r="J36" s="84">
        <v>12820.668811</v>
      </c>
      <c r="K36" s="84">
        <v>1011</v>
      </c>
      <c r="L36" s="84">
        <v>96544.44276</v>
      </c>
      <c r="M36" s="84">
        <v>16</v>
      </c>
      <c r="N36" s="84">
        <v>108.375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99</v>
      </c>
      <c r="B37" s="57"/>
      <c r="C37" s="84">
        <v>1879</v>
      </c>
      <c r="D37" s="84">
        <v>13307.062582</v>
      </c>
      <c r="E37" s="84">
        <v>0</v>
      </c>
      <c r="F37" s="84">
        <v>0</v>
      </c>
      <c r="G37" s="84">
        <v>0</v>
      </c>
      <c r="H37" s="84">
        <v>0</v>
      </c>
      <c r="I37" s="84">
        <v>1583</v>
      </c>
      <c r="J37" s="84">
        <v>5907.297842</v>
      </c>
      <c r="K37" s="84">
        <v>291</v>
      </c>
      <c r="L37" s="84">
        <v>7387.26474</v>
      </c>
      <c r="M37" s="84">
        <v>5</v>
      </c>
      <c r="N37" s="84">
        <v>12.5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100</v>
      </c>
      <c r="B38" s="57"/>
      <c r="C38" s="84">
        <v>3879</v>
      </c>
      <c r="D38" s="84">
        <v>66927.237969</v>
      </c>
      <c r="E38" s="84">
        <v>0</v>
      </c>
      <c r="F38" s="84">
        <v>0</v>
      </c>
      <c r="G38" s="84">
        <v>0</v>
      </c>
      <c r="H38" s="84">
        <v>0</v>
      </c>
      <c r="I38" s="84">
        <v>2933</v>
      </c>
      <c r="J38" s="84">
        <v>11536.559544</v>
      </c>
      <c r="K38" s="84">
        <v>927</v>
      </c>
      <c r="L38" s="84">
        <v>55086.97921</v>
      </c>
      <c r="M38" s="84">
        <v>19</v>
      </c>
      <c r="N38" s="84">
        <v>303.699215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101</v>
      </c>
      <c r="B39" s="57"/>
      <c r="C39" s="84">
        <v>16215</v>
      </c>
      <c r="D39" s="84">
        <v>532549.097855</v>
      </c>
      <c r="E39" s="84">
        <v>0</v>
      </c>
      <c r="F39" s="84">
        <v>0</v>
      </c>
      <c r="G39" s="84">
        <v>0</v>
      </c>
      <c r="H39" s="84">
        <v>0</v>
      </c>
      <c r="I39" s="84">
        <v>11536</v>
      </c>
      <c r="J39" s="84">
        <v>51572.849942</v>
      </c>
      <c r="K39" s="84">
        <v>4579</v>
      </c>
      <c r="L39" s="84">
        <v>478638.196181</v>
      </c>
      <c r="M39" s="84">
        <v>99</v>
      </c>
      <c r="N39" s="84">
        <v>2337.551732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102</v>
      </c>
      <c r="B40" s="57"/>
      <c r="C40" s="84">
        <v>2623</v>
      </c>
      <c r="D40" s="84">
        <v>812790.324564</v>
      </c>
      <c r="E40" s="84">
        <v>0</v>
      </c>
      <c r="F40" s="84">
        <v>0</v>
      </c>
      <c r="G40" s="84">
        <v>0</v>
      </c>
      <c r="H40" s="84">
        <v>0</v>
      </c>
      <c r="I40" s="84">
        <v>1651</v>
      </c>
      <c r="J40" s="84">
        <v>10889.396924</v>
      </c>
      <c r="K40" s="84">
        <v>954</v>
      </c>
      <c r="L40" s="84">
        <v>801540.47764</v>
      </c>
      <c r="M40" s="84">
        <v>18</v>
      </c>
      <c r="N40" s="84">
        <v>360.45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103</v>
      </c>
      <c r="B41" s="57"/>
      <c r="C41" s="84">
        <v>3604</v>
      </c>
      <c r="D41" s="84">
        <v>176568.887127</v>
      </c>
      <c r="E41" s="84">
        <v>0</v>
      </c>
      <c r="F41" s="84">
        <v>0</v>
      </c>
      <c r="G41" s="84">
        <v>0</v>
      </c>
      <c r="H41" s="84">
        <v>0</v>
      </c>
      <c r="I41" s="84">
        <v>3070</v>
      </c>
      <c r="J41" s="84">
        <v>16033.153047</v>
      </c>
      <c r="K41" s="84">
        <v>527</v>
      </c>
      <c r="L41" s="84">
        <v>160509.15458</v>
      </c>
      <c r="M41" s="84">
        <v>7</v>
      </c>
      <c r="N41" s="84">
        <v>26.5795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104</v>
      </c>
      <c r="B42" s="57"/>
      <c r="C42" s="84">
        <v>100806</v>
      </c>
      <c r="D42" s="84">
        <v>1098246.275451</v>
      </c>
      <c r="E42" s="84">
        <v>4</v>
      </c>
      <c r="F42" s="84">
        <v>255</v>
      </c>
      <c r="G42" s="84">
        <v>1</v>
      </c>
      <c r="H42" s="84">
        <v>30</v>
      </c>
      <c r="I42" s="84">
        <v>86878</v>
      </c>
      <c r="J42" s="84">
        <v>408830.849936</v>
      </c>
      <c r="K42" s="84">
        <v>13538</v>
      </c>
      <c r="L42" s="84">
        <v>673746.889035</v>
      </c>
      <c r="M42" s="84">
        <v>384</v>
      </c>
      <c r="N42" s="84">
        <v>15377.386659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105</v>
      </c>
      <c r="B43" s="57"/>
      <c r="C43" s="84">
        <v>118976</v>
      </c>
      <c r="D43" s="84">
        <v>1003423.890895</v>
      </c>
      <c r="E43" s="84">
        <v>4</v>
      </c>
      <c r="F43" s="84">
        <v>31.45</v>
      </c>
      <c r="G43" s="84">
        <v>0</v>
      </c>
      <c r="H43" s="84">
        <v>0</v>
      </c>
      <c r="I43" s="84">
        <v>99864</v>
      </c>
      <c r="J43" s="84">
        <v>363179.967932</v>
      </c>
      <c r="K43" s="84">
        <v>17922</v>
      </c>
      <c r="L43" s="84">
        <v>630846.968848</v>
      </c>
      <c r="M43" s="84">
        <v>1179</v>
      </c>
      <c r="N43" s="84">
        <v>9261.395912</v>
      </c>
      <c r="O43" s="84">
        <v>7</v>
      </c>
      <c r="P43" s="84">
        <v>104.108203</v>
      </c>
      <c r="Q43" s="84">
        <v>56</v>
      </c>
      <c r="R43" s="84">
        <v>0</v>
      </c>
    </row>
    <row r="44" spans="1:18" s="80" customFormat="1" ht="15" customHeight="1">
      <c r="A44" s="56" t="s">
        <v>106</v>
      </c>
      <c r="B44" s="57"/>
      <c r="C44" s="84">
        <v>16045</v>
      </c>
      <c r="D44" s="84">
        <v>788340.144426</v>
      </c>
      <c r="E44" s="84">
        <v>0</v>
      </c>
      <c r="F44" s="84">
        <v>0</v>
      </c>
      <c r="G44" s="84">
        <v>1</v>
      </c>
      <c r="H44" s="84">
        <v>1.8072</v>
      </c>
      <c r="I44" s="84">
        <v>10499</v>
      </c>
      <c r="J44" s="84">
        <v>104834.506726</v>
      </c>
      <c r="K44" s="84">
        <v>5402</v>
      </c>
      <c r="L44" s="84">
        <v>680246.832792</v>
      </c>
      <c r="M44" s="84">
        <v>128</v>
      </c>
      <c r="N44" s="84">
        <v>3201.697708</v>
      </c>
      <c r="O44" s="84">
        <v>15</v>
      </c>
      <c r="P44" s="84">
        <v>55.3</v>
      </c>
      <c r="Q44" s="84">
        <v>17</v>
      </c>
      <c r="R44" s="84">
        <v>0</v>
      </c>
    </row>
    <row r="45" spans="1:18" s="80" customFormat="1" ht="15" customHeight="1">
      <c r="A45" s="56" t="s">
        <v>107</v>
      </c>
      <c r="B45" s="57"/>
      <c r="C45" s="84">
        <v>6558</v>
      </c>
      <c r="D45" s="84">
        <v>64693.036154</v>
      </c>
      <c r="E45" s="84">
        <v>0</v>
      </c>
      <c r="F45" s="84">
        <v>0</v>
      </c>
      <c r="G45" s="84">
        <v>1</v>
      </c>
      <c r="H45" s="84">
        <v>5.6</v>
      </c>
      <c r="I45" s="84">
        <v>5115</v>
      </c>
      <c r="J45" s="84">
        <v>22783.970569</v>
      </c>
      <c r="K45" s="84">
        <v>1429</v>
      </c>
      <c r="L45" s="84">
        <v>41696.585362</v>
      </c>
      <c r="M45" s="84">
        <v>12</v>
      </c>
      <c r="N45" s="84">
        <v>197.27795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108</v>
      </c>
      <c r="B46" s="57"/>
      <c r="C46" s="84">
        <v>21736</v>
      </c>
      <c r="D46" s="84">
        <v>532470.757615</v>
      </c>
      <c r="E46" s="84">
        <v>1</v>
      </c>
      <c r="F46" s="84">
        <v>0.025</v>
      </c>
      <c r="G46" s="84">
        <v>0</v>
      </c>
      <c r="H46" s="84">
        <v>0</v>
      </c>
      <c r="I46" s="84">
        <v>15660</v>
      </c>
      <c r="J46" s="84">
        <v>45792.181411</v>
      </c>
      <c r="K46" s="84">
        <v>5694</v>
      </c>
      <c r="L46" s="84">
        <v>480353.256655</v>
      </c>
      <c r="M46" s="84">
        <v>381</v>
      </c>
      <c r="N46" s="84">
        <v>6325.294549</v>
      </c>
      <c r="O46" s="84">
        <v>0</v>
      </c>
      <c r="P46" s="84">
        <v>0</v>
      </c>
      <c r="Q46" s="84">
        <v>17</v>
      </c>
      <c r="R46" s="84">
        <v>0</v>
      </c>
    </row>
    <row r="47" spans="1:18" s="80" customFormat="1" ht="15" customHeight="1">
      <c r="A47" s="56" t="s">
        <v>109</v>
      </c>
      <c r="B47" s="57"/>
      <c r="C47" s="84">
        <v>34511</v>
      </c>
      <c r="D47" s="84">
        <v>6390292.067228</v>
      </c>
      <c r="E47" s="84">
        <v>1</v>
      </c>
      <c r="F47" s="84">
        <v>1</v>
      </c>
      <c r="G47" s="84">
        <v>1</v>
      </c>
      <c r="H47" s="84">
        <v>5.5</v>
      </c>
      <c r="I47" s="84">
        <v>19572</v>
      </c>
      <c r="J47" s="84">
        <v>279087.222463</v>
      </c>
      <c r="K47" s="84">
        <v>14366</v>
      </c>
      <c r="L47" s="84">
        <v>6051191.959996</v>
      </c>
      <c r="M47" s="84">
        <v>568</v>
      </c>
      <c r="N47" s="84">
        <v>54097.78971</v>
      </c>
      <c r="O47" s="84">
        <v>3</v>
      </c>
      <c r="P47" s="84">
        <v>5908.595059</v>
      </c>
      <c r="Q47" s="84">
        <v>65</v>
      </c>
      <c r="R47" s="84">
        <v>0</v>
      </c>
    </row>
    <row r="48" spans="1:18" s="80" customFormat="1" ht="15" customHeight="1">
      <c r="A48" s="56" t="s">
        <v>110</v>
      </c>
      <c r="B48" s="57"/>
      <c r="C48" s="84">
        <v>30695</v>
      </c>
      <c r="D48" s="84">
        <v>1146945.629288</v>
      </c>
      <c r="E48" s="84">
        <v>0</v>
      </c>
      <c r="F48" s="84">
        <v>0</v>
      </c>
      <c r="G48" s="84">
        <v>1</v>
      </c>
      <c r="H48" s="84">
        <v>0.374</v>
      </c>
      <c r="I48" s="84">
        <v>18879</v>
      </c>
      <c r="J48" s="84">
        <v>174840.693367</v>
      </c>
      <c r="K48" s="84">
        <v>11430</v>
      </c>
      <c r="L48" s="84">
        <v>956333.75935</v>
      </c>
      <c r="M48" s="84">
        <v>385</v>
      </c>
      <c r="N48" s="84">
        <v>15770.802571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111</v>
      </c>
      <c r="B49" s="57"/>
      <c r="C49" s="84">
        <v>51643</v>
      </c>
      <c r="D49" s="84">
        <v>365594.42869</v>
      </c>
      <c r="E49" s="84">
        <v>1</v>
      </c>
      <c r="F49" s="84">
        <v>1</v>
      </c>
      <c r="G49" s="84">
        <v>0</v>
      </c>
      <c r="H49" s="84">
        <v>0</v>
      </c>
      <c r="I49" s="84">
        <v>41183</v>
      </c>
      <c r="J49" s="84">
        <v>106664.380073</v>
      </c>
      <c r="K49" s="84">
        <v>9717</v>
      </c>
      <c r="L49" s="84">
        <v>249033.854527</v>
      </c>
      <c r="M49" s="84">
        <v>739</v>
      </c>
      <c r="N49" s="84">
        <v>9861.49409</v>
      </c>
      <c r="O49" s="84">
        <v>3</v>
      </c>
      <c r="P49" s="84">
        <v>33.7</v>
      </c>
      <c r="Q49" s="84">
        <v>57</v>
      </c>
      <c r="R49" s="84">
        <v>0</v>
      </c>
    </row>
    <row r="50" spans="1:18" s="80" customFormat="1" ht="15" customHeight="1">
      <c r="A50" s="56" t="s">
        <v>112</v>
      </c>
      <c r="B50" s="57"/>
      <c r="C50" s="84">
        <v>15828</v>
      </c>
      <c r="D50" s="84">
        <v>283345.637502</v>
      </c>
      <c r="E50" s="84">
        <v>0</v>
      </c>
      <c r="F50" s="84">
        <v>0</v>
      </c>
      <c r="G50" s="84">
        <v>0</v>
      </c>
      <c r="H50" s="84">
        <v>0</v>
      </c>
      <c r="I50" s="84">
        <v>12729</v>
      </c>
      <c r="J50" s="84">
        <v>57030.468975</v>
      </c>
      <c r="K50" s="84">
        <v>3016</v>
      </c>
      <c r="L50" s="84">
        <v>225926.523902</v>
      </c>
      <c r="M50" s="84">
        <v>83</v>
      </c>
      <c r="N50" s="84">
        <v>388.644625</v>
      </c>
      <c r="O50" s="84">
        <v>0</v>
      </c>
      <c r="P50" s="84">
        <v>0</v>
      </c>
      <c r="Q50" s="84">
        <v>1227</v>
      </c>
      <c r="R50" s="84">
        <v>0</v>
      </c>
    </row>
    <row r="51" spans="1:18" s="80" customFormat="1" ht="15" customHeight="1">
      <c r="A51" s="56" t="s">
        <v>113</v>
      </c>
      <c r="B51" s="57"/>
      <c r="C51" s="84">
        <v>124</v>
      </c>
      <c r="D51" s="84">
        <v>221.428</v>
      </c>
      <c r="E51" s="84">
        <v>0</v>
      </c>
      <c r="F51" s="84">
        <v>0</v>
      </c>
      <c r="G51" s="84">
        <v>0</v>
      </c>
      <c r="H51" s="84">
        <v>0</v>
      </c>
      <c r="I51" s="84">
        <v>114</v>
      </c>
      <c r="J51" s="84">
        <v>180.128</v>
      </c>
      <c r="K51" s="84">
        <v>9</v>
      </c>
      <c r="L51" s="84">
        <v>31.3</v>
      </c>
      <c r="M51" s="84">
        <v>1</v>
      </c>
      <c r="N51" s="84">
        <v>10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114</v>
      </c>
      <c r="B52" s="57"/>
      <c r="C52" s="84">
        <v>348</v>
      </c>
      <c r="D52" s="84">
        <v>1794.777666</v>
      </c>
      <c r="E52" s="84">
        <v>0</v>
      </c>
      <c r="F52" s="84">
        <v>0</v>
      </c>
      <c r="G52" s="84">
        <v>0</v>
      </c>
      <c r="H52" s="84">
        <v>0</v>
      </c>
      <c r="I52" s="84">
        <v>274</v>
      </c>
      <c r="J52" s="84">
        <v>648.876666</v>
      </c>
      <c r="K52" s="84">
        <v>74</v>
      </c>
      <c r="L52" s="84">
        <v>1145.901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115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45</v>
      </c>
      <c r="J53" s="84">
        <v>184.65</v>
      </c>
      <c r="K53" s="84">
        <v>8</v>
      </c>
      <c r="L53" s="84">
        <v>44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116</v>
      </c>
      <c r="B54" s="57"/>
      <c r="C54" s="84">
        <v>2187</v>
      </c>
      <c r="D54" s="84">
        <v>74467.526362</v>
      </c>
      <c r="E54" s="84">
        <v>0</v>
      </c>
      <c r="F54" s="84">
        <v>0</v>
      </c>
      <c r="G54" s="84">
        <v>0</v>
      </c>
      <c r="H54" s="84">
        <v>0</v>
      </c>
      <c r="I54" s="84">
        <v>1588</v>
      </c>
      <c r="J54" s="84">
        <v>5895.724324</v>
      </c>
      <c r="K54" s="84">
        <v>583</v>
      </c>
      <c r="L54" s="84">
        <v>68472.756451</v>
      </c>
      <c r="M54" s="84">
        <v>16</v>
      </c>
      <c r="N54" s="84">
        <v>99.045587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117</v>
      </c>
      <c r="B55" s="57"/>
      <c r="C55" s="84">
        <v>12704</v>
      </c>
      <c r="D55" s="84">
        <v>135208.704867</v>
      </c>
      <c r="E55" s="84">
        <v>0</v>
      </c>
      <c r="F55" s="84">
        <v>0</v>
      </c>
      <c r="G55" s="84">
        <v>0</v>
      </c>
      <c r="H55" s="84">
        <v>0</v>
      </c>
      <c r="I55" s="84">
        <v>9717</v>
      </c>
      <c r="J55" s="84">
        <v>29250.15966</v>
      </c>
      <c r="K55" s="84">
        <v>2855</v>
      </c>
      <c r="L55" s="84">
        <v>101699.04076</v>
      </c>
      <c r="M55" s="84">
        <v>131</v>
      </c>
      <c r="N55" s="84">
        <v>4250.343933</v>
      </c>
      <c r="O55" s="84">
        <v>1</v>
      </c>
      <c r="P55" s="84">
        <v>9.160514</v>
      </c>
      <c r="Q55" s="84">
        <v>0</v>
      </c>
      <c r="R55" s="84">
        <v>0</v>
      </c>
    </row>
    <row r="56" spans="1:18" s="80" customFormat="1" ht="15" customHeight="1">
      <c r="A56" s="56" t="s">
        <v>118</v>
      </c>
      <c r="B56" s="57"/>
      <c r="C56" s="84">
        <v>31823</v>
      </c>
      <c r="D56" s="84">
        <v>284932.751275</v>
      </c>
      <c r="E56" s="84">
        <v>7</v>
      </c>
      <c r="F56" s="84">
        <v>19.99</v>
      </c>
      <c r="G56" s="84">
        <v>2</v>
      </c>
      <c r="H56" s="84">
        <v>0.86</v>
      </c>
      <c r="I56" s="84">
        <v>24357</v>
      </c>
      <c r="J56" s="84">
        <v>72015.982883</v>
      </c>
      <c r="K56" s="84">
        <v>7227</v>
      </c>
      <c r="L56" s="84">
        <v>210610.053286</v>
      </c>
      <c r="M56" s="84">
        <v>230</v>
      </c>
      <c r="N56" s="84">
        <v>2285.865106</v>
      </c>
      <c r="O56" s="84">
        <v>0</v>
      </c>
      <c r="P56" s="84">
        <v>0</v>
      </c>
      <c r="Q56" s="84">
        <v>2668</v>
      </c>
      <c r="R56" s="84">
        <v>142</v>
      </c>
    </row>
    <row r="57" spans="1:18" ht="16.5" customHeight="1">
      <c r="A57" s="85" t="s">
        <v>40</v>
      </c>
      <c r="B57" s="85"/>
      <c r="C57" s="85" t="s">
        <v>41</v>
      </c>
      <c r="D57" s="85"/>
      <c r="E57" s="85"/>
      <c r="F57" s="85"/>
      <c r="G57" s="86" t="s">
        <v>42</v>
      </c>
      <c r="H57" s="86"/>
      <c r="I57" s="85"/>
      <c r="J57" s="85"/>
      <c r="K57" s="91" t="s">
        <v>43</v>
      </c>
      <c r="L57" s="85"/>
      <c r="M57" s="91" t="s">
        <v>43</v>
      </c>
      <c r="N57" s="85"/>
      <c r="O57" s="91" t="s">
        <v>43</v>
      </c>
      <c r="P57" s="85"/>
      <c r="Q57" s="85"/>
      <c r="R57" s="61" t="str">
        <f>'2491-00-01'!V34</f>
        <v>中華民國104年12月01日編製</v>
      </c>
    </row>
    <row r="58" spans="7:18" ht="16.5" customHeight="1">
      <c r="G58" s="89" t="s">
        <v>44</v>
      </c>
      <c r="H58" s="89"/>
      <c r="R58" s="88" t="s">
        <v>45</v>
      </c>
    </row>
    <row r="59" spans="1:18" ht="16.5" customHeight="1">
      <c r="A59" s="63" t="s">
        <v>46</v>
      </c>
      <c r="B59" s="158" t="s">
        <v>314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306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47</v>
      </c>
      <c r="B61" s="63" t="s">
        <v>48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>
      <c r="A62" s="320" t="s">
        <v>149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49">
      <selection activeCell="G9" sqref="G9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30"/>
      <c r="Q1" s="93" t="s">
        <v>1</v>
      </c>
      <c r="R1" s="69" t="s">
        <v>2</v>
      </c>
    </row>
    <row r="2" spans="1:18" ht="16.5" customHeight="1">
      <c r="A2" s="70" t="s">
        <v>150</v>
      </c>
      <c r="B2" s="71" t="s">
        <v>151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152</v>
      </c>
    </row>
    <row r="3" spans="1:18" s="75" customFormat="1" ht="18" customHeight="1">
      <c r="A3" s="331" t="s">
        <v>268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pans="1:18" s="75" customFormat="1" ht="18" customHeight="1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</row>
    <row r="5" spans="1:18" s="79" customFormat="1" ht="18" customHeight="1">
      <c r="A5" s="77"/>
      <c r="G5" s="272" t="s">
        <v>339</v>
      </c>
      <c r="H5" s="272"/>
      <c r="I5" s="272"/>
      <c r="J5" s="272"/>
      <c r="K5" s="272"/>
      <c r="Q5" s="333" t="s">
        <v>7</v>
      </c>
      <c r="R5" s="333"/>
    </row>
    <row r="6" spans="1:18" s="79" customFormat="1" ht="15.75" customHeight="1">
      <c r="A6" s="336" t="s">
        <v>188</v>
      </c>
      <c r="B6" s="337"/>
      <c r="C6" s="312" t="s">
        <v>153</v>
      </c>
      <c r="D6" s="309"/>
      <c r="E6" s="342" t="s">
        <v>154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4"/>
      <c r="Q6" s="312" t="s">
        <v>155</v>
      </c>
      <c r="R6" s="345"/>
    </row>
    <row r="7" spans="1:18" s="80" customFormat="1" ht="15.75" customHeight="1">
      <c r="A7" s="338"/>
      <c r="B7" s="339"/>
      <c r="C7" s="314"/>
      <c r="D7" s="311"/>
      <c r="E7" s="325" t="s">
        <v>156</v>
      </c>
      <c r="F7" s="326"/>
      <c r="G7" s="325" t="s">
        <v>157</v>
      </c>
      <c r="H7" s="326"/>
      <c r="I7" s="325" t="s">
        <v>158</v>
      </c>
      <c r="J7" s="326"/>
      <c r="K7" s="325" t="s">
        <v>159</v>
      </c>
      <c r="L7" s="326"/>
      <c r="M7" s="327" t="s">
        <v>160</v>
      </c>
      <c r="N7" s="328"/>
      <c r="O7" s="325" t="s">
        <v>161</v>
      </c>
      <c r="P7" s="326"/>
      <c r="Q7" s="314"/>
      <c r="R7" s="346"/>
    </row>
    <row r="8" spans="1:18" s="80" customFormat="1" ht="15.75" customHeight="1">
      <c r="A8" s="340"/>
      <c r="B8" s="341"/>
      <c r="C8" s="96" t="s">
        <v>162</v>
      </c>
      <c r="D8" s="81" t="s">
        <v>36</v>
      </c>
      <c r="E8" s="96" t="s">
        <v>162</v>
      </c>
      <c r="F8" s="81" t="s">
        <v>36</v>
      </c>
      <c r="G8" s="96" t="s">
        <v>162</v>
      </c>
      <c r="H8" s="81" t="s">
        <v>36</v>
      </c>
      <c r="I8" s="96" t="s">
        <v>162</v>
      </c>
      <c r="J8" s="81" t="s">
        <v>36</v>
      </c>
      <c r="K8" s="96" t="s">
        <v>162</v>
      </c>
      <c r="L8" s="81" t="s">
        <v>36</v>
      </c>
      <c r="M8" s="96" t="s">
        <v>162</v>
      </c>
      <c r="N8" s="81" t="s">
        <v>36</v>
      </c>
      <c r="O8" s="81" t="s">
        <v>35</v>
      </c>
      <c r="P8" s="81" t="s">
        <v>36</v>
      </c>
      <c r="Q8" s="81" t="s">
        <v>163</v>
      </c>
      <c r="R8" s="97" t="s">
        <v>36</v>
      </c>
    </row>
    <row r="9" spans="1:18" s="80" customFormat="1" ht="12.75" customHeight="1">
      <c r="A9" s="56" t="s">
        <v>37</v>
      </c>
      <c r="B9" s="57"/>
      <c r="C9" s="84">
        <v>653874</v>
      </c>
      <c r="D9" s="84">
        <v>21935180.19598</v>
      </c>
      <c r="E9" s="84">
        <v>3612</v>
      </c>
      <c r="F9" s="84">
        <v>13222.730367</v>
      </c>
      <c r="G9" s="84">
        <v>1886</v>
      </c>
      <c r="H9" s="84">
        <v>8651.10157</v>
      </c>
      <c r="I9" s="84">
        <v>1966</v>
      </c>
      <c r="J9" s="84">
        <v>90073.205173</v>
      </c>
      <c r="K9" s="84">
        <v>377</v>
      </c>
      <c r="L9" s="84">
        <v>20965.121482</v>
      </c>
      <c r="M9" s="84">
        <v>0</v>
      </c>
      <c r="N9" s="84">
        <v>0</v>
      </c>
      <c r="O9" s="84">
        <v>-14</v>
      </c>
      <c r="P9" s="84">
        <v>-1978.1287</v>
      </c>
      <c r="Q9" s="84">
        <v>655586</v>
      </c>
      <c r="R9" s="84">
        <v>22006881.779768</v>
      </c>
    </row>
    <row r="10" spans="1:18" s="80" customFormat="1" ht="12.75" customHeight="1">
      <c r="A10" s="56" t="s">
        <v>164</v>
      </c>
      <c r="B10" s="57"/>
      <c r="C10" s="84">
        <v>13131</v>
      </c>
      <c r="D10" s="84">
        <v>538461.261867</v>
      </c>
      <c r="E10" s="84">
        <v>119</v>
      </c>
      <c r="F10" s="84">
        <v>433.295</v>
      </c>
      <c r="G10" s="84">
        <v>49</v>
      </c>
      <c r="H10" s="84">
        <v>400.7</v>
      </c>
      <c r="I10" s="84">
        <v>54</v>
      </c>
      <c r="J10" s="84">
        <v>954.20568</v>
      </c>
      <c r="K10" s="84">
        <v>11</v>
      </c>
      <c r="L10" s="84">
        <v>1352.56689</v>
      </c>
      <c r="M10" s="84">
        <v>44</v>
      </c>
      <c r="N10" s="84">
        <v>326.35</v>
      </c>
      <c r="O10" s="84">
        <v>-1</v>
      </c>
      <c r="P10" s="84">
        <v>-3</v>
      </c>
      <c r="Q10" s="84">
        <v>13244</v>
      </c>
      <c r="R10" s="84">
        <v>538418.845657</v>
      </c>
    </row>
    <row r="11" spans="1:18" s="80" customFormat="1" ht="12.75" customHeight="1">
      <c r="A11" s="56" t="s">
        <v>165</v>
      </c>
      <c r="B11" s="57"/>
      <c r="C11" s="84">
        <v>3930</v>
      </c>
      <c r="D11" s="84">
        <v>252464.218573</v>
      </c>
      <c r="E11" s="84">
        <v>20</v>
      </c>
      <c r="F11" s="84">
        <v>114.7</v>
      </c>
      <c r="G11" s="84">
        <v>10</v>
      </c>
      <c r="H11" s="84">
        <v>38</v>
      </c>
      <c r="I11" s="84">
        <v>12</v>
      </c>
      <c r="J11" s="84">
        <v>92.8</v>
      </c>
      <c r="K11" s="84">
        <v>0</v>
      </c>
      <c r="L11" s="84">
        <v>0</v>
      </c>
      <c r="M11" s="84">
        <v>5</v>
      </c>
      <c r="N11" s="84">
        <v>58.35</v>
      </c>
      <c r="O11" s="84">
        <v>-1</v>
      </c>
      <c r="P11" s="84">
        <v>-29</v>
      </c>
      <c r="Q11" s="84">
        <v>3944</v>
      </c>
      <c r="R11" s="84">
        <v>252663.068573</v>
      </c>
    </row>
    <row r="12" spans="1:18" s="80" customFormat="1" ht="12.75" customHeight="1">
      <c r="A12" s="56" t="s">
        <v>166</v>
      </c>
      <c r="B12" s="57"/>
      <c r="C12" s="84">
        <v>187742</v>
      </c>
      <c r="D12" s="84">
        <v>8049621.730448</v>
      </c>
      <c r="E12" s="84">
        <v>763</v>
      </c>
      <c r="F12" s="84">
        <v>2012.96467</v>
      </c>
      <c r="G12" s="84">
        <v>459</v>
      </c>
      <c r="H12" s="84">
        <v>2489.7905</v>
      </c>
      <c r="I12" s="84">
        <v>681</v>
      </c>
      <c r="J12" s="84">
        <v>16939.228318</v>
      </c>
      <c r="K12" s="84">
        <v>166</v>
      </c>
      <c r="L12" s="84">
        <v>11306.716588</v>
      </c>
      <c r="M12" s="84">
        <v>91</v>
      </c>
      <c r="N12" s="84">
        <v>1902.26648</v>
      </c>
      <c r="O12" s="84">
        <v>-3</v>
      </c>
      <c r="P12" s="84">
        <v>-444.7344</v>
      </c>
      <c r="Q12" s="84">
        <v>188134</v>
      </c>
      <c r="R12" s="84">
        <v>8056234.948428</v>
      </c>
    </row>
    <row r="13" spans="1:18" s="80" customFormat="1" ht="12.75" customHeight="1">
      <c r="A13" s="56" t="s">
        <v>77</v>
      </c>
      <c r="B13" s="57"/>
      <c r="C13" s="84">
        <v>16115</v>
      </c>
      <c r="D13" s="84">
        <v>437971.617068</v>
      </c>
      <c r="E13" s="84">
        <v>120</v>
      </c>
      <c r="F13" s="84">
        <v>352.34</v>
      </c>
      <c r="G13" s="84">
        <v>64</v>
      </c>
      <c r="H13" s="84">
        <v>252.151</v>
      </c>
      <c r="I13" s="84">
        <v>74</v>
      </c>
      <c r="J13" s="84">
        <v>1271.93757</v>
      </c>
      <c r="K13" s="84">
        <v>15</v>
      </c>
      <c r="L13" s="84">
        <v>566.908</v>
      </c>
      <c r="M13" s="84">
        <v>6</v>
      </c>
      <c r="N13" s="84">
        <v>-318.27</v>
      </c>
      <c r="O13" s="84">
        <v>0</v>
      </c>
      <c r="P13" s="84">
        <v>-53.6</v>
      </c>
      <c r="Q13" s="84">
        <v>16177</v>
      </c>
      <c r="R13" s="84">
        <v>438404.965638</v>
      </c>
    </row>
    <row r="14" spans="1:18" s="80" customFormat="1" ht="12.75" customHeight="1">
      <c r="A14" s="56" t="s">
        <v>78</v>
      </c>
      <c r="B14" s="57"/>
      <c r="C14" s="84">
        <v>1107</v>
      </c>
      <c r="D14" s="84">
        <v>45438.865104</v>
      </c>
      <c r="E14" s="84">
        <v>6</v>
      </c>
      <c r="F14" s="84">
        <v>22.145</v>
      </c>
      <c r="G14" s="84">
        <v>4</v>
      </c>
      <c r="H14" s="84">
        <v>9</v>
      </c>
      <c r="I14" s="84">
        <v>7</v>
      </c>
      <c r="J14" s="84">
        <v>171.35412</v>
      </c>
      <c r="K14" s="84">
        <v>1</v>
      </c>
      <c r="L14" s="84">
        <v>2.7</v>
      </c>
      <c r="M14" s="84">
        <v>2</v>
      </c>
      <c r="N14" s="84">
        <v>3.3</v>
      </c>
      <c r="O14" s="84">
        <v>0</v>
      </c>
      <c r="P14" s="84">
        <v>0</v>
      </c>
      <c r="Q14" s="84">
        <v>1111</v>
      </c>
      <c r="R14" s="84">
        <v>45623.964224</v>
      </c>
    </row>
    <row r="15" spans="1:18" s="80" customFormat="1" ht="12.75" customHeight="1">
      <c r="A15" s="56" t="s">
        <v>79</v>
      </c>
      <c r="B15" s="57"/>
      <c r="C15" s="84">
        <v>38</v>
      </c>
      <c r="D15" s="84">
        <v>53967.64473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-1</v>
      </c>
      <c r="N15" s="84">
        <v>-119</v>
      </c>
      <c r="O15" s="84">
        <v>0</v>
      </c>
      <c r="P15" s="84">
        <v>0</v>
      </c>
      <c r="Q15" s="84">
        <v>37</v>
      </c>
      <c r="R15" s="84">
        <v>53848.64473</v>
      </c>
    </row>
    <row r="16" spans="1:18" s="80" customFormat="1" ht="12.75" customHeight="1">
      <c r="A16" s="56" t="s">
        <v>80</v>
      </c>
      <c r="B16" s="57"/>
      <c r="C16" s="84">
        <v>12101</v>
      </c>
      <c r="D16" s="84">
        <v>453181.203569</v>
      </c>
      <c r="E16" s="84">
        <v>24</v>
      </c>
      <c r="F16" s="84">
        <v>96.15</v>
      </c>
      <c r="G16" s="84">
        <v>33</v>
      </c>
      <c r="H16" s="84">
        <v>180.85</v>
      </c>
      <c r="I16" s="84">
        <v>26</v>
      </c>
      <c r="J16" s="84">
        <v>567.67</v>
      </c>
      <c r="K16" s="84">
        <v>7</v>
      </c>
      <c r="L16" s="84">
        <v>39.92</v>
      </c>
      <c r="M16" s="84">
        <v>-3</v>
      </c>
      <c r="N16" s="84">
        <v>130.9</v>
      </c>
      <c r="O16" s="84">
        <v>0</v>
      </c>
      <c r="P16" s="84">
        <v>-19.48</v>
      </c>
      <c r="Q16" s="84">
        <v>12089</v>
      </c>
      <c r="R16" s="84">
        <v>453735.673569</v>
      </c>
    </row>
    <row r="17" spans="1:18" s="80" customFormat="1" ht="12.75" customHeight="1">
      <c r="A17" s="56" t="s">
        <v>81</v>
      </c>
      <c r="B17" s="57"/>
      <c r="C17" s="84">
        <v>5119</v>
      </c>
      <c r="D17" s="84">
        <v>88437.392683</v>
      </c>
      <c r="E17" s="84">
        <v>27</v>
      </c>
      <c r="F17" s="84">
        <v>53.185</v>
      </c>
      <c r="G17" s="84">
        <v>17</v>
      </c>
      <c r="H17" s="84">
        <v>62.75</v>
      </c>
      <c r="I17" s="84">
        <v>10</v>
      </c>
      <c r="J17" s="84">
        <v>549.42383</v>
      </c>
      <c r="K17" s="84">
        <v>1</v>
      </c>
      <c r="L17" s="84">
        <v>5</v>
      </c>
      <c r="M17" s="84">
        <v>8</v>
      </c>
      <c r="N17" s="84">
        <v>197.5</v>
      </c>
      <c r="O17" s="84">
        <v>0</v>
      </c>
      <c r="P17" s="84">
        <v>0</v>
      </c>
      <c r="Q17" s="84">
        <v>5137</v>
      </c>
      <c r="R17" s="84">
        <v>89169.751513</v>
      </c>
    </row>
    <row r="18" spans="1:18" s="80" customFormat="1" ht="12.75" customHeight="1">
      <c r="A18" s="56" t="s">
        <v>82</v>
      </c>
      <c r="B18" s="57"/>
      <c r="C18" s="84">
        <v>2042</v>
      </c>
      <c r="D18" s="84">
        <v>22660.314433</v>
      </c>
      <c r="E18" s="84">
        <v>8</v>
      </c>
      <c r="F18" s="84">
        <v>7.041</v>
      </c>
      <c r="G18" s="84">
        <v>8</v>
      </c>
      <c r="H18" s="84">
        <v>33.4</v>
      </c>
      <c r="I18" s="84">
        <v>5</v>
      </c>
      <c r="J18" s="84">
        <v>20.3</v>
      </c>
      <c r="K18" s="84">
        <v>0</v>
      </c>
      <c r="L18" s="84">
        <v>0</v>
      </c>
      <c r="M18" s="84">
        <v>0</v>
      </c>
      <c r="N18" s="84">
        <v>195</v>
      </c>
      <c r="O18" s="84">
        <v>0</v>
      </c>
      <c r="P18" s="84">
        <v>0</v>
      </c>
      <c r="Q18" s="84">
        <v>2042</v>
      </c>
      <c r="R18" s="84">
        <v>22849.255433</v>
      </c>
    </row>
    <row r="19" spans="1:18" s="80" customFormat="1" ht="12.75" customHeight="1">
      <c r="A19" s="56" t="s">
        <v>83</v>
      </c>
      <c r="B19" s="57"/>
      <c r="C19" s="84">
        <v>3863</v>
      </c>
      <c r="D19" s="84">
        <v>51146.854078</v>
      </c>
      <c r="E19" s="84">
        <v>16</v>
      </c>
      <c r="F19" s="84">
        <v>7.58</v>
      </c>
      <c r="G19" s="84">
        <v>10</v>
      </c>
      <c r="H19" s="84">
        <v>40.55</v>
      </c>
      <c r="I19" s="84">
        <v>17</v>
      </c>
      <c r="J19" s="84">
        <v>410.95</v>
      </c>
      <c r="K19" s="84">
        <v>2</v>
      </c>
      <c r="L19" s="84">
        <v>6.1</v>
      </c>
      <c r="M19" s="84">
        <v>2</v>
      </c>
      <c r="N19" s="84">
        <v>-278.45</v>
      </c>
      <c r="O19" s="84">
        <v>0</v>
      </c>
      <c r="P19" s="84">
        <v>0</v>
      </c>
      <c r="Q19" s="84">
        <v>3871</v>
      </c>
      <c r="R19" s="84">
        <v>51240.284078</v>
      </c>
    </row>
    <row r="20" spans="1:18" s="80" customFormat="1" ht="12.75" customHeight="1">
      <c r="A20" s="56" t="s">
        <v>84</v>
      </c>
      <c r="B20" s="57"/>
      <c r="C20" s="84">
        <v>3608</v>
      </c>
      <c r="D20" s="84">
        <v>66947.286268</v>
      </c>
      <c r="E20" s="84">
        <v>13</v>
      </c>
      <c r="F20" s="84">
        <v>43.06</v>
      </c>
      <c r="G20" s="84">
        <v>6</v>
      </c>
      <c r="H20" s="84">
        <v>17.56</v>
      </c>
      <c r="I20" s="84">
        <v>11</v>
      </c>
      <c r="J20" s="84">
        <v>164.4</v>
      </c>
      <c r="K20" s="84">
        <v>4</v>
      </c>
      <c r="L20" s="84">
        <v>3053.45749</v>
      </c>
      <c r="M20" s="84">
        <v>-1</v>
      </c>
      <c r="N20" s="84">
        <v>-2</v>
      </c>
      <c r="O20" s="84">
        <v>0</v>
      </c>
      <c r="P20" s="84">
        <v>0</v>
      </c>
      <c r="Q20" s="84">
        <v>3614</v>
      </c>
      <c r="R20" s="84">
        <v>64081.728778</v>
      </c>
    </row>
    <row r="21" spans="1:18" s="80" customFormat="1" ht="12.75" customHeight="1">
      <c r="A21" s="56" t="s">
        <v>85</v>
      </c>
      <c r="B21" s="57"/>
      <c r="C21" s="84">
        <v>10204</v>
      </c>
      <c r="D21" s="84">
        <v>107496.922572</v>
      </c>
      <c r="E21" s="84">
        <v>34</v>
      </c>
      <c r="F21" s="84">
        <v>80.878</v>
      </c>
      <c r="G21" s="84">
        <v>22</v>
      </c>
      <c r="H21" s="84">
        <v>63.45</v>
      </c>
      <c r="I21" s="84">
        <v>25</v>
      </c>
      <c r="J21" s="84">
        <v>218.51377</v>
      </c>
      <c r="K21" s="84">
        <v>3</v>
      </c>
      <c r="L21" s="84">
        <v>77.5</v>
      </c>
      <c r="M21" s="84">
        <v>7</v>
      </c>
      <c r="N21" s="84">
        <v>48.3</v>
      </c>
      <c r="O21" s="84">
        <v>0</v>
      </c>
      <c r="P21" s="84">
        <v>0</v>
      </c>
      <c r="Q21" s="84">
        <v>10223</v>
      </c>
      <c r="R21" s="84">
        <v>107703.664342</v>
      </c>
    </row>
    <row r="22" spans="1:18" s="80" customFormat="1" ht="12.75" customHeight="1">
      <c r="A22" s="56" t="s">
        <v>86</v>
      </c>
      <c r="B22" s="57"/>
      <c r="C22" s="84">
        <v>378</v>
      </c>
      <c r="D22" s="84">
        <v>24829.92612</v>
      </c>
      <c r="E22" s="84">
        <v>1</v>
      </c>
      <c r="F22" s="84">
        <v>2</v>
      </c>
      <c r="G22" s="84">
        <v>0</v>
      </c>
      <c r="H22" s="84">
        <v>0</v>
      </c>
      <c r="I22" s="84">
        <v>1</v>
      </c>
      <c r="J22" s="84">
        <v>56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379</v>
      </c>
      <c r="R22" s="84">
        <v>24887.92612</v>
      </c>
    </row>
    <row r="23" spans="1:18" s="80" customFormat="1" ht="12.75" customHeight="1">
      <c r="A23" s="56" t="s">
        <v>87</v>
      </c>
      <c r="B23" s="57"/>
      <c r="C23" s="84">
        <v>8256</v>
      </c>
      <c r="D23" s="84">
        <v>632105.223698</v>
      </c>
      <c r="E23" s="84">
        <v>20</v>
      </c>
      <c r="F23" s="84">
        <v>39.066</v>
      </c>
      <c r="G23" s="84">
        <v>24</v>
      </c>
      <c r="H23" s="84">
        <v>106.1</v>
      </c>
      <c r="I23" s="84">
        <v>34</v>
      </c>
      <c r="J23" s="84">
        <v>645.28371</v>
      </c>
      <c r="K23" s="84">
        <v>4</v>
      </c>
      <c r="L23" s="84">
        <v>183.2</v>
      </c>
      <c r="M23" s="84">
        <v>3</v>
      </c>
      <c r="N23" s="84">
        <v>801.72</v>
      </c>
      <c r="O23" s="84">
        <v>0</v>
      </c>
      <c r="P23" s="84">
        <v>0</v>
      </c>
      <c r="Q23" s="84">
        <v>8255</v>
      </c>
      <c r="R23" s="84">
        <v>633301.993408</v>
      </c>
    </row>
    <row r="24" spans="1:18" s="80" customFormat="1" ht="12.75" customHeight="1">
      <c r="A24" s="56" t="s">
        <v>88</v>
      </c>
      <c r="B24" s="57"/>
      <c r="C24" s="84">
        <v>6069</v>
      </c>
      <c r="D24" s="84">
        <v>206318.175605</v>
      </c>
      <c r="E24" s="84">
        <v>41</v>
      </c>
      <c r="F24" s="84">
        <v>135.446</v>
      </c>
      <c r="G24" s="84">
        <v>17</v>
      </c>
      <c r="H24" s="84">
        <v>111.8969</v>
      </c>
      <c r="I24" s="84">
        <v>26</v>
      </c>
      <c r="J24" s="84">
        <v>443.199134</v>
      </c>
      <c r="K24" s="84">
        <v>3</v>
      </c>
      <c r="L24" s="84">
        <v>27.539684</v>
      </c>
      <c r="M24" s="84">
        <v>11</v>
      </c>
      <c r="N24" s="84">
        <v>-421.982</v>
      </c>
      <c r="O24" s="84">
        <v>0</v>
      </c>
      <c r="P24" s="84">
        <v>-82.53</v>
      </c>
      <c r="Q24" s="84">
        <v>6104</v>
      </c>
      <c r="R24" s="84">
        <v>206252.872155</v>
      </c>
    </row>
    <row r="25" spans="1:18" s="80" customFormat="1" ht="12.75" customHeight="1">
      <c r="A25" s="56" t="s">
        <v>299</v>
      </c>
      <c r="B25" s="57"/>
      <c r="C25" s="84">
        <v>167</v>
      </c>
      <c r="D25" s="84">
        <v>35971.27133</v>
      </c>
      <c r="E25" s="84">
        <v>1</v>
      </c>
      <c r="F25" s="84">
        <v>5</v>
      </c>
      <c r="G25" s="84">
        <v>0</v>
      </c>
      <c r="H25" s="84">
        <v>0</v>
      </c>
      <c r="I25" s="84">
        <v>6</v>
      </c>
      <c r="J25" s="84">
        <v>731.45</v>
      </c>
      <c r="K25" s="84">
        <v>1</v>
      </c>
      <c r="L25" s="84">
        <v>0.16904</v>
      </c>
      <c r="M25" s="84">
        <v>0</v>
      </c>
      <c r="N25" s="84">
        <v>0</v>
      </c>
      <c r="O25" s="84">
        <v>0</v>
      </c>
      <c r="P25" s="84">
        <v>0</v>
      </c>
      <c r="Q25" s="84">
        <v>168</v>
      </c>
      <c r="R25" s="84">
        <v>36707.55229</v>
      </c>
    </row>
    <row r="26" spans="1:18" s="80" customFormat="1" ht="12.75" customHeight="1">
      <c r="A26" s="56" t="s">
        <v>89</v>
      </c>
      <c r="B26" s="57"/>
      <c r="C26" s="84">
        <v>2057</v>
      </c>
      <c r="D26" s="84">
        <v>97413.464609</v>
      </c>
      <c r="E26" s="84">
        <v>10</v>
      </c>
      <c r="F26" s="84">
        <v>55.3</v>
      </c>
      <c r="G26" s="84">
        <v>1</v>
      </c>
      <c r="H26" s="84">
        <v>9</v>
      </c>
      <c r="I26" s="84">
        <v>12</v>
      </c>
      <c r="J26" s="84">
        <v>140.13526</v>
      </c>
      <c r="K26" s="84">
        <v>3</v>
      </c>
      <c r="L26" s="84">
        <v>279.82</v>
      </c>
      <c r="M26" s="84">
        <v>1</v>
      </c>
      <c r="N26" s="84">
        <v>6</v>
      </c>
      <c r="O26" s="84">
        <v>0</v>
      </c>
      <c r="P26" s="84">
        <v>0</v>
      </c>
      <c r="Q26" s="84">
        <v>2067</v>
      </c>
      <c r="R26" s="84">
        <v>97326.079869</v>
      </c>
    </row>
    <row r="27" spans="1:18" s="80" customFormat="1" ht="12.75" customHeight="1">
      <c r="A27" s="56" t="s">
        <v>90</v>
      </c>
      <c r="B27" s="57"/>
      <c r="C27" s="84">
        <v>9262</v>
      </c>
      <c r="D27" s="84">
        <v>267887.879025</v>
      </c>
      <c r="E27" s="84">
        <v>27</v>
      </c>
      <c r="F27" s="84">
        <v>90.7</v>
      </c>
      <c r="G27" s="84">
        <v>20</v>
      </c>
      <c r="H27" s="84">
        <v>80.6</v>
      </c>
      <c r="I27" s="84">
        <v>36</v>
      </c>
      <c r="J27" s="84">
        <v>1839.701706</v>
      </c>
      <c r="K27" s="84">
        <v>12</v>
      </c>
      <c r="L27" s="84">
        <v>872.611586</v>
      </c>
      <c r="M27" s="84">
        <v>21</v>
      </c>
      <c r="N27" s="84">
        <v>661.80291</v>
      </c>
      <c r="O27" s="84">
        <v>0</v>
      </c>
      <c r="P27" s="84">
        <v>-4</v>
      </c>
      <c r="Q27" s="84">
        <v>9290</v>
      </c>
      <c r="R27" s="84">
        <v>269522.872055</v>
      </c>
    </row>
    <row r="28" spans="1:18" s="80" customFormat="1" ht="12.75" customHeight="1">
      <c r="A28" s="56" t="s">
        <v>91</v>
      </c>
      <c r="B28" s="57"/>
      <c r="C28" s="84">
        <v>3137</v>
      </c>
      <c r="D28" s="84">
        <v>127432.825619</v>
      </c>
      <c r="E28" s="84">
        <v>16</v>
      </c>
      <c r="F28" s="84">
        <v>44.12</v>
      </c>
      <c r="G28" s="84">
        <v>9</v>
      </c>
      <c r="H28" s="84">
        <v>15.6</v>
      </c>
      <c r="I28" s="84">
        <v>11</v>
      </c>
      <c r="J28" s="84">
        <v>308.845</v>
      </c>
      <c r="K28" s="84">
        <v>3</v>
      </c>
      <c r="L28" s="84">
        <v>114.5284</v>
      </c>
      <c r="M28" s="84">
        <v>3</v>
      </c>
      <c r="N28" s="84">
        <v>36.12</v>
      </c>
      <c r="O28" s="84">
        <v>0</v>
      </c>
      <c r="P28" s="84">
        <v>-67.5</v>
      </c>
      <c r="Q28" s="84">
        <v>3147</v>
      </c>
      <c r="R28" s="84">
        <v>127624.282219</v>
      </c>
    </row>
    <row r="29" spans="1:18" s="80" customFormat="1" ht="12.75" customHeight="1">
      <c r="A29" s="56" t="s">
        <v>92</v>
      </c>
      <c r="B29" s="57"/>
      <c r="C29" s="84">
        <v>7812</v>
      </c>
      <c r="D29" s="84">
        <v>580109.421998</v>
      </c>
      <c r="E29" s="84">
        <v>22</v>
      </c>
      <c r="F29" s="84">
        <v>48.76</v>
      </c>
      <c r="G29" s="84">
        <v>14</v>
      </c>
      <c r="H29" s="84">
        <v>80.7</v>
      </c>
      <c r="I29" s="84">
        <v>30</v>
      </c>
      <c r="J29" s="84">
        <v>1624.96</v>
      </c>
      <c r="K29" s="84">
        <v>7</v>
      </c>
      <c r="L29" s="84">
        <v>811.95629</v>
      </c>
      <c r="M29" s="84">
        <v>2</v>
      </c>
      <c r="N29" s="84">
        <v>376.5</v>
      </c>
      <c r="O29" s="84">
        <v>0</v>
      </c>
      <c r="P29" s="84">
        <v>-10.75</v>
      </c>
      <c r="Q29" s="84">
        <v>7822</v>
      </c>
      <c r="R29" s="84">
        <v>581256.235708</v>
      </c>
    </row>
    <row r="30" spans="1:18" s="80" customFormat="1" ht="12.75" customHeight="1">
      <c r="A30" s="56" t="s">
        <v>93</v>
      </c>
      <c r="B30" s="57"/>
      <c r="C30" s="84">
        <v>29825</v>
      </c>
      <c r="D30" s="84">
        <v>430140.62053</v>
      </c>
      <c r="E30" s="84">
        <v>89</v>
      </c>
      <c r="F30" s="84">
        <v>230.87867</v>
      </c>
      <c r="G30" s="84">
        <v>56</v>
      </c>
      <c r="H30" s="84">
        <v>252.16</v>
      </c>
      <c r="I30" s="84">
        <v>75</v>
      </c>
      <c r="J30" s="84">
        <v>1355.63209</v>
      </c>
      <c r="K30" s="84">
        <v>18</v>
      </c>
      <c r="L30" s="84">
        <v>485.71032</v>
      </c>
      <c r="M30" s="84">
        <v>11</v>
      </c>
      <c r="N30" s="84">
        <v>-209.06143</v>
      </c>
      <c r="O30" s="84">
        <v>-2</v>
      </c>
      <c r="P30" s="84">
        <v>-12.8</v>
      </c>
      <c r="Q30" s="84">
        <v>29867</v>
      </c>
      <c r="R30" s="84">
        <v>430767.39954</v>
      </c>
    </row>
    <row r="31" spans="1:18" s="80" customFormat="1" ht="12.75" customHeight="1">
      <c r="A31" s="56" t="s">
        <v>94</v>
      </c>
      <c r="B31" s="57"/>
      <c r="C31" s="84">
        <v>5005</v>
      </c>
      <c r="D31" s="84">
        <v>756696.4405</v>
      </c>
      <c r="E31" s="84">
        <v>28</v>
      </c>
      <c r="F31" s="84">
        <v>57.161</v>
      </c>
      <c r="G31" s="84">
        <v>9</v>
      </c>
      <c r="H31" s="84">
        <v>128.5</v>
      </c>
      <c r="I31" s="84">
        <v>38</v>
      </c>
      <c r="J31" s="84">
        <v>538.9724</v>
      </c>
      <c r="K31" s="84">
        <v>19</v>
      </c>
      <c r="L31" s="84">
        <v>897.5922</v>
      </c>
      <c r="M31" s="84">
        <v>-1</v>
      </c>
      <c r="N31" s="84">
        <v>28625.475</v>
      </c>
      <c r="O31" s="84">
        <v>0</v>
      </c>
      <c r="P31" s="84">
        <v>19.4801</v>
      </c>
      <c r="Q31" s="84">
        <v>5023</v>
      </c>
      <c r="R31" s="84">
        <v>784911.4368</v>
      </c>
    </row>
    <row r="32" spans="1:18" s="80" customFormat="1" ht="12.75" customHeight="1">
      <c r="A32" s="56" t="s">
        <v>95</v>
      </c>
      <c r="B32" s="57"/>
      <c r="C32" s="84">
        <v>21151</v>
      </c>
      <c r="D32" s="84">
        <v>2092721.559746</v>
      </c>
      <c r="E32" s="84">
        <v>93</v>
      </c>
      <c r="F32" s="84">
        <v>219.721</v>
      </c>
      <c r="G32" s="84">
        <v>63</v>
      </c>
      <c r="H32" s="84">
        <v>620.3726</v>
      </c>
      <c r="I32" s="84">
        <v>110</v>
      </c>
      <c r="J32" s="84">
        <v>2042.05555</v>
      </c>
      <c r="K32" s="84">
        <v>40</v>
      </c>
      <c r="L32" s="84">
        <v>3363.04989</v>
      </c>
      <c r="M32" s="84">
        <v>12</v>
      </c>
      <c r="N32" s="84">
        <v>-28904.07</v>
      </c>
      <c r="O32" s="84">
        <v>-1</v>
      </c>
      <c r="P32" s="84">
        <v>-125.3045</v>
      </c>
      <c r="Q32" s="84">
        <v>21192</v>
      </c>
      <c r="R32" s="84">
        <v>2061970.539306</v>
      </c>
    </row>
    <row r="33" spans="1:18" s="80" customFormat="1" ht="12.75" customHeight="1">
      <c r="A33" s="56" t="s">
        <v>96</v>
      </c>
      <c r="B33" s="57"/>
      <c r="C33" s="84">
        <v>6036</v>
      </c>
      <c r="D33" s="84">
        <v>469342.935402</v>
      </c>
      <c r="E33" s="84">
        <v>21</v>
      </c>
      <c r="F33" s="84">
        <v>70.25</v>
      </c>
      <c r="G33" s="84">
        <v>18</v>
      </c>
      <c r="H33" s="84">
        <v>41.6</v>
      </c>
      <c r="I33" s="84">
        <v>17</v>
      </c>
      <c r="J33" s="84">
        <v>241.65</v>
      </c>
      <c r="K33" s="84">
        <v>5</v>
      </c>
      <c r="L33" s="84">
        <v>83.93958</v>
      </c>
      <c r="M33" s="84">
        <v>1</v>
      </c>
      <c r="N33" s="84">
        <v>-128.87</v>
      </c>
      <c r="O33" s="84">
        <v>0</v>
      </c>
      <c r="P33" s="84">
        <v>-88.25</v>
      </c>
      <c r="Q33" s="84">
        <v>6040</v>
      </c>
      <c r="R33" s="84">
        <v>469312.175822</v>
      </c>
    </row>
    <row r="34" spans="1:18" s="80" customFormat="1" ht="12.75" customHeight="1">
      <c r="A34" s="56" t="s">
        <v>97</v>
      </c>
      <c r="B34" s="57"/>
      <c r="C34" s="84">
        <v>5688</v>
      </c>
      <c r="D34" s="84">
        <v>219425.021303</v>
      </c>
      <c r="E34" s="84">
        <v>18</v>
      </c>
      <c r="F34" s="84">
        <v>39.6</v>
      </c>
      <c r="G34" s="84">
        <v>8</v>
      </c>
      <c r="H34" s="84">
        <v>71</v>
      </c>
      <c r="I34" s="84">
        <v>24</v>
      </c>
      <c r="J34" s="84">
        <v>389.17</v>
      </c>
      <c r="K34" s="84">
        <v>2</v>
      </c>
      <c r="L34" s="84">
        <v>195.91</v>
      </c>
      <c r="M34" s="84">
        <v>3</v>
      </c>
      <c r="N34" s="84">
        <v>575.87</v>
      </c>
      <c r="O34" s="84">
        <v>0</v>
      </c>
      <c r="P34" s="84">
        <v>0</v>
      </c>
      <c r="Q34" s="84">
        <v>5701</v>
      </c>
      <c r="R34" s="84">
        <v>220162.751303</v>
      </c>
    </row>
    <row r="35" spans="1:18" s="80" customFormat="1" ht="12.75" customHeight="1">
      <c r="A35" s="56" t="s">
        <v>98</v>
      </c>
      <c r="B35" s="57"/>
      <c r="C35" s="84">
        <v>2544</v>
      </c>
      <c r="D35" s="84">
        <v>63226.054231</v>
      </c>
      <c r="E35" s="84">
        <v>5</v>
      </c>
      <c r="F35" s="84">
        <v>1.79</v>
      </c>
      <c r="G35" s="84">
        <v>1</v>
      </c>
      <c r="H35" s="84">
        <v>5</v>
      </c>
      <c r="I35" s="84">
        <v>8</v>
      </c>
      <c r="J35" s="84">
        <v>127.76032</v>
      </c>
      <c r="K35" s="84">
        <v>2</v>
      </c>
      <c r="L35" s="84">
        <v>27.37</v>
      </c>
      <c r="M35" s="84">
        <v>0</v>
      </c>
      <c r="N35" s="84">
        <v>-7.22</v>
      </c>
      <c r="O35" s="84">
        <v>0</v>
      </c>
      <c r="P35" s="84">
        <v>0</v>
      </c>
      <c r="Q35" s="84">
        <v>2548</v>
      </c>
      <c r="R35" s="84">
        <v>63316.014551</v>
      </c>
    </row>
    <row r="36" spans="1:18" s="80" customFormat="1" ht="12.75" customHeight="1">
      <c r="A36" s="56" t="s">
        <v>300</v>
      </c>
      <c r="B36" s="57"/>
      <c r="C36" s="84">
        <v>4249</v>
      </c>
      <c r="D36" s="84">
        <v>107662.860571</v>
      </c>
      <c r="E36" s="84">
        <v>17</v>
      </c>
      <c r="F36" s="84">
        <v>63.948</v>
      </c>
      <c r="G36" s="84">
        <v>8</v>
      </c>
      <c r="H36" s="84">
        <v>53.7</v>
      </c>
      <c r="I36" s="84">
        <v>9</v>
      </c>
      <c r="J36" s="84">
        <v>1300.975</v>
      </c>
      <c r="K36" s="84">
        <v>2</v>
      </c>
      <c r="L36" s="84">
        <v>37.999</v>
      </c>
      <c r="M36" s="84">
        <v>-1</v>
      </c>
      <c r="N36" s="84">
        <v>537.402</v>
      </c>
      <c r="O36" s="84">
        <v>0</v>
      </c>
      <c r="P36" s="84">
        <v>0</v>
      </c>
      <c r="Q36" s="84">
        <v>4257</v>
      </c>
      <c r="R36" s="84">
        <v>109473.486571</v>
      </c>
    </row>
    <row r="37" spans="1:18" s="80" customFormat="1" ht="12.75" customHeight="1">
      <c r="A37" s="56" t="s">
        <v>99</v>
      </c>
      <c r="B37" s="57"/>
      <c r="C37" s="84">
        <v>1870</v>
      </c>
      <c r="D37" s="84">
        <v>13190.357582</v>
      </c>
      <c r="E37" s="84">
        <v>13</v>
      </c>
      <c r="F37" s="84">
        <v>21.705</v>
      </c>
      <c r="G37" s="84">
        <v>5</v>
      </c>
      <c r="H37" s="84">
        <v>15</v>
      </c>
      <c r="I37" s="84">
        <v>2</v>
      </c>
      <c r="J37" s="84">
        <v>10.92191</v>
      </c>
      <c r="K37" s="84">
        <v>2</v>
      </c>
      <c r="L37" s="84">
        <v>20.92191</v>
      </c>
      <c r="M37" s="84">
        <v>1</v>
      </c>
      <c r="N37" s="84">
        <v>120</v>
      </c>
      <c r="O37" s="84">
        <v>0</v>
      </c>
      <c r="P37" s="84">
        <v>0</v>
      </c>
      <c r="Q37" s="84">
        <v>1879</v>
      </c>
      <c r="R37" s="84">
        <v>13307.062582</v>
      </c>
    </row>
    <row r="38" spans="1:18" s="80" customFormat="1" ht="12.75" customHeight="1">
      <c r="A38" s="56" t="s">
        <v>100</v>
      </c>
      <c r="B38" s="57"/>
      <c r="C38" s="84">
        <v>3876</v>
      </c>
      <c r="D38" s="84">
        <v>66443.624619</v>
      </c>
      <c r="E38" s="84">
        <v>14</v>
      </c>
      <c r="F38" s="84">
        <v>47.73</v>
      </c>
      <c r="G38" s="84">
        <v>9</v>
      </c>
      <c r="H38" s="84">
        <v>26.3</v>
      </c>
      <c r="I38" s="84">
        <v>14</v>
      </c>
      <c r="J38" s="84">
        <v>541.919548</v>
      </c>
      <c r="K38" s="84">
        <v>4</v>
      </c>
      <c r="L38" s="84">
        <v>66.556198</v>
      </c>
      <c r="M38" s="84">
        <v>-2</v>
      </c>
      <c r="N38" s="84">
        <v>-13.18</v>
      </c>
      <c r="O38" s="84">
        <v>0</v>
      </c>
      <c r="P38" s="84">
        <v>0</v>
      </c>
      <c r="Q38" s="84">
        <v>3879</v>
      </c>
      <c r="R38" s="84">
        <v>66927.237969</v>
      </c>
    </row>
    <row r="39" spans="1:18" s="80" customFormat="1" ht="12.75" customHeight="1">
      <c r="A39" s="56" t="s">
        <v>101</v>
      </c>
      <c r="B39" s="57"/>
      <c r="C39" s="84">
        <v>16163</v>
      </c>
      <c r="D39" s="84">
        <v>531455.967455</v>
      </c>
      <c r="E39" s="84">
        <v>79</v>
      </c>
      <c r="F39" s="84">
        <v>177.41</v>
      </c>
      <c r="G39" s="84">
        <v>33</v>
      </c>
      <c r="H39" s="84">
        <v>212.55</v>
      </c>
      <c r="I39" s="84">
        <v>53</v>
      </c>
      <c r="J39" s="84">
        <v>1226.0474</v>
      </c>
      <c r="K39" s="84">
        <v>6</v>
      </c>
      <c r="L39" s="84">
        <v>86.257</v>
      </c>
      <c r="M39" s="84">
        <v>6</v>
      </c>
      <c r="N39" s="84">
        <v>-11.52</v>
      </c>
      <c r="O39" s="84">
        <v>0</v>
      </c>
      <c r="P39" s="84">
        <v>0</v>
      </c>
      <c r="Q39" s="84">
        <v>16215</v>
      </c>
      <c r="R39" s="84">
        <v>532549.097855</v>
      </c>
    </row>
    <row r="40" spans="1:18" s="80" customFormat="1" ht="12.75" customHeight="1">
      <c r="A40" s="56" t="s">
        <v>167</v>
      </c>
      <c r="B40" s="57"/>
      <c r="C40" s="84">
        <v>2590</v>
      </c>
      <c r="D40" s="84">
        <v>812094.146526</v>
      </c>
      <c r="E40" s="84">
        <v>30</v>
      </c>
      <c r="F40" s="84">
        <v>297.04</v>
      </c>
      <c r="G40" s="84">
        <v>6</v>
      </c>
      <c r="H40" s="84">
        <v>4.5</v>
      </c>
      <c r="I40" s="84">
        <v>13</v>
      </c>
      <c r="J40" s="84">
        <v>210.08248</v>
      </c>
      <c r="K40" s="84">
        <v>2</v>
      </c>
      <c r="L40" s="84">
        <v>34.844442</v>
      </c>
      <c r="M40" s="84">
        <v>9</v>
      </c>
      <c r="N40" s="84">
        <v>228.4</v>
      </c>
      <c r="O40" s="84">
        <v>0</v>
      </c>
      <c r="P40" s="84">
        <v>0</v>
      </c>
      <c r="Q40" s="84">
        <v>2623</v>
      </c>
      <c r="R40" s="84">
        <v>812790.324564</v>
      </c>
    </row>
    <row r="41" spans="1:18" s="80" customFormat="1" ht="12.75" customHeight="1">
      <c r="A41" s="56" t="s">
        <v>168</v>
      </c>
      <c r="B41" s="57"/>
      <c r="C41" s="84">
        <v>3603</v>
      </c>
      <c r="D41" s="84">
        <v>175713.692127</v>
      </c>
      <c r="E41" s="84">
        <v>17</v>
      </c>
      <c r="F41" s="84">
        <v>30.67</v>
      </c>
      <c r="G41" s="84">
        <v>6</v>
      </c>
      <c r="H41" s="84">
        <v>13</v>
      </c>
      <c r="I41" s="84">
        <v>16</v>
      </c>
      <c r="J41" s="84">
        <v>702.35</v>
      </c>
      <c r="K41" s="84">
        <v>1</v>
      </c>
      <c r="L41" s="84">
        <v>14.7</v>
      </c>
      <c r="M41" s="84">
        <v>-9</v>
      </c>
      <c r="N41" s="84">
        <v>150.375</v>
      </c>
      <c r="O41" s="84">
        <v>-1</v>
      </c>
      <c r="P41" s="84">
        <v>-0.5</v>
      </c>
      <c r="Q41" s="84">
        <v>3604</v>
      </c>
      <c r="R41" s="84">
        <v>176568.887127</v>
      </c>
    </row>
    <row r="42" spans="1:18" s="80" customFormat="1" ht="12.75" customHeight="1">
      <c r="A42" s="56" t="s">
        <v>169</v>
      </c>
      <c r="B42" s="57"/>
      <c r="C42" s="84">
        <v>100485</v>
      </c>
      <c r="D42" s="84">
        <v>1096644.067623</v>
      </c>
      <c r="E42" s="84">
        <v>570</v>
      </c>
      <c r="F42" s="84">
        <v>1269.147668</v>
      </c>
      <c r="G42" s="84">
        <v>250</v>
      </c>
      <c r="H42" s="84">
        <v>982.6954</v>
      </c>
      <c r="I42" s="84">
        <v>228</v>
      </c>
      <c r="J42" s="84">
        <v>2908.606056</v>
      </c>
      <c r="K42" s="84">
        <v>35</v>
      </c>
      <c r="L42" s="84">
        <v>937.169016</v>
      </c>
      <c r="M42" s="84">
        <v>4</v>
      </c>
      <c r="N42" s="84">
        <v>-638.18148</v>
      </c>
      <c r="O42" s="84">
        <v>-3</v>
      </c>
      <c r="P42" s="84">
        <v>-17.5</v>
      </c>
      <c r="Q42" s="84">
        <v>100806</v>
      </c>
      <c r="R42" s="84">
        <v>1098246.275451</v>
      </c>
    </row>
    <row r="43" spans="1:18" s="80" customFormat="1" ht="12.75" customHeight="1">
      <c r="A43" s="56" t="s">
        <v>170</v>
      </c>
      <c r="B43" s="57"/>
      <c r="C43" s="84">
        <v>118928</v>
      </c>
      <c r="D43" s="84">
        <v>1003772.480172</v>
      </c>
      <c r="E43" s="84">
        <v>525</v>
      </c>
      <c r="F43" s="84">
        <v>973.931573</v>
      </c>
      <c r="G43" s="84">
        <v>379</v>
      </c>
      <c r="H43" s="84">
        <v>1256.667</v>
      </c>
      <c r="I43" s="84">
        <v>225</v>
      </c>
      <c r="J43" s="84">
        <v>2002.015805</v>
      </c>
      <c r="K43" s="84">
        <v>34</v>
      </c>
      <c r="L43" s="84">
        <v>482.159655</v>
      </c>
      <c r="M43" s="84">
        <v>-94</v>
      </c>
      <c r="N43" s="84">
        <v>-1189.4</v>
      </c>
      <c r="O43" s="84">
        <v>-4</v>
      </c>
      <c r="P43" s="84">
        <v>-396.31</v>
      </c>
      <c r="Q43" s="84">
        <v>118976</v>
      </c>
      <c r="R43" s="84">
        <v>1003423.890895</v>
      </c>
    </row>
    <row r="44" spans="1:18" s="80" customFormat="1" ht="12.75" customHeight="1">
      <c r="A44" s="56" t="s">
        <v>171</v>
      </c>
      <c r="B44" s="57"/>
      <c r="C44" s="84">
        <v>16009</v>
      </c>
      <c r="D44" s="84">
        <v>786280.622544</v>
      </c>
      <c r="E44" s="84">
        <v>47</v>
      </c>
      <c r="F44" s="84">
        <v>565.458</v>
      </c>
      <c r="G44" s="84">
        <v>18</v>
      </c>
      <c r="H44" s="84">
        <v>217.25</v>
      </c>
      <c r="I44" s="84">
        <v>32</v>
      </c>
      <c r="J44" s="84">
        <v>1776.53191</v>
      </c>
      <c r="K44" s="84">
        <v>10</v>
      </c>
      <c r="L44" s="84">
        <v>308.925</v>
      </c>
      <c r="M44" s="84">
        <v>7</v>
      </c>
      <c r="N44" s="84">
        <v>277.706972</v>
      </c>
      <c r="O44" s="84">
        <v>0</v>
      </c>
      <c r="P44" s="84">
        <v>-34</v>
      </c>
      <c r="Q44" s="84">
        <v>16045</v>
      </c>
      <c r="R44" s="84">
        <v>788340.144426</v>
      </c>
    </row>
    <row r="45" spans="1:18" s="80" customFormat="1" ht="12.75" customHeight="1">
      <c r="A45" s="56" t="s">
        <v>172</v>
      </c>
      <c r="B45" s="57"/>
      <c r="C45" s="84">
        <v>6552</v>
      </c>
      <c r="D45" s="84">
        <v>64664.866154</v>
      </c>
      <c r="E45" s="84">
        <v>53</v>
      </c>
      <c r="F45" s="84">
        <v>157.446</v>
      </c>
      <c r="G45" s="84">
        <v>32</v>
      </c>
      <c r="H45" s="84">
        <v>56.12</v>
      </c>
      <c r="I45" s="84">
        <v>11</v>
      </c>
      <c r="J45" s="84">
        <v>104.7</v>
      </c>
      <c r="K45" s="84">
        <v>4</v>
      </c>
      <c r="L45" s="84">
        <v>42.46</v>
      </c>
      <c r="M45" s="84">
        <v>-14</v>
      </c>
      <c r="N45" s="84">
        <v>-105.6</v>
      </c>
      <c r="O45" s="84">
        <v>-1</v>
      </c>
      <c r="P45" s="84">
        <v>-29.796</v>
      </c>
      <c r="Q45" s="84">
        <v>6558</v>
      </c>
      <c r="R45" s="84">
        <v>64693.036154</v>
      </c>
    </row>
    <row r="46" spans="1:18" s="80" customFormat="1" ht="12.75" customHeight="1">
      <c r="A46" s="56" t="s">
        <v>173</v>
      </c>
      <c r="B46" s="57"/>
      <c r="C46" s="84">
        <v>21678</v>
      </c>
      <c r="D46" s="84">
        <v>532742.252743</v>
      </c>
      <c r="E46" s="84">
        <v>147</v>
      </c>
      <c r="F46" s="84">
        <v>376.61</v>
      </c>
      <c r="G46" s="84">
        <v>84</v>
      </c>
      <c r="H46" s="84">
        <v>465.036108</v>
      </c>
      <c r="I46" s="84">
        <v>73</v>
      </c>
      <c r="J46" s="84">
        <v>715.05378</v>
      </c>
      <c r="K46" s="84">
        <v>10</v>
      </c>
      <c r="L46" s="84">
        <v>315.8978</v>
      </c>
      <c r="M46" s="84">
        <v>-5</v>
      </c>
      <c r="N46" s="84">
        <v>-583.225</v>
      </c>
      <c r="O46" s="84">
        <v>0</v>
      </c>
      <c r="P46" s="84">
        <v>1</v>
      </c>
      <c r="Q46" s="84">
        <v>21736</v>
      </c>
      <c r="R46" s="84">
        <v>532470.757615</v>
      </c>
    </row>
    <row r="47" spans="1:18" s="80" customFormat="1" ht="12.75" customHeight="1">
      <c r="A47" s="56" t="s">
        <v>174</v>
      </c>
      <c r="B47" s="57"/>
      <c r="C47" s="84">
        <v>34234</v>
      </c>
      <c r="D47" s="84">
        <v>6337914.583189</v>
      </c>
      <c r="E47" s="84">
        <v>353</v>
      </c>
      <c r="F47" s="84">
        <v>3988.253447</v>
      </c>
      <c r="G47" s="84">
        <v>87</v>
      </c>
      <c r="H47" s="84">
        <v>777.449985</v>
      </c>
      <c r="I47" s="84">
        <v>184</v>
      </c>
      <c r="J47" s="84">
        <v>53733.70658</v>
      </c>
      <c r="K47" s="84">
        <v>43</v>
      </c>
      <c r="L47" s="84">
        <v>4590.267903</v>
      </c>
      <c r="M47" s="84">
        <v>12</v>
      </c>
      <c r="N47" s="84">
        <v>269.505</v>
      </c>
      <c r="O47" s="84">
        <v>-1</v>
      </c>
      <c r="P47" s="84">
        <v>-246.2631</v>
      </c>
      <c r="Q47" s="84">
        <v>34511</v>
      </c>
      <c r="R47" s="84">
        <v>6390292.067228</v>
      </c>
    </row>
    <row r="48" spans="1:18" s="80" customFormat="1" ht="12.75" customHeight="1">
      <c r="A48" s="56" t="s">
        <v>175</v>
      </c>
      <c r="B48" s="57"/>
      <c r="C48" s="84">
        <v>30634</v>
      </c>
      <c r="D48" s="84">
        <v>1141724.109235</v>
      </c>
      <c r="E48" s="84">
        <v>208</v>
      </c>
      <c r="F48" s="84">
        <v>1301.65</v>
      </c>
      <c r="G48" s="84">
        <v>142</v>
      </c>
      <c r="H48" s="84">
        <v>715.126889</v>
      </c>
      <c r="I48" s="84">
        <v>111</v>
      </c>
      <c r="J48" s="84">
        <v>5681.476942</v>
      </c>
      <c r="K48" s="84">
        <v>20</v>
      </c>
      <c r="L48" s="84">
        <v>439.5</v>
      </c>
      <c r="M48" s="84">
        <v>-5</v>
      </c>
      <c r="N48" s="84">
        <v>-433.98</v>
      </c>
      <c r="O48" s="84">
        <v>0</v>
      </c>
      <c r="P48" s="84">
        <v>-173</v>
      </c>
      <c r="Q48" s="84">
        <v>30695</v>
      </c>
      <c r="R48" s="84">
        <v>1146945.629288</v>
      </c>
    </row>
    <row r="49" spans="1:18" s="80" customFormat="1" ht="12.75" customHeight="1">
      <c r="A49" s="56" t="s">
        <v>176</v>
      </c>
      <c r="B49" s="57"/>
      <c r="C49" s="84">
        <v>51329</v>
      </c>
      <c r="D49" s="84">
        <v>364315.683139</v>
      </c>
      <c r="E49" s="84">
        <v>510</v>
      </c>
      <c r="F49" s="84">
        <v>930.114009</v>
      </c>
      <c r="G49" s="84">
        <v>192</v>
      </c>
      <c r="H49" s="84">
        <v>542.134888</v>
      </c>
      <c r="I49" s="84">
        <v>188</v>
      </c>
      <c r="J49" s="84">
        <v>1704.56277</v>
      </c>
      <c r="K49" s="84">
        <v>26</v>
      </c>
      <c r="L49" s="84">
        <v>518.013188</v>
      </c>
      <c r="M49" s="84">
        <v>-3</v>
      </c>
      <c r="N49" s="84">
        <v>272.293028</v>
      </c>
      <c r="O49" s="84">
        <v>-1</v>
      </c>
      <c r="P49" s="84">
        <v>-568.07618</v>
      </c>
      <c r="Q49" s="84">
        <v>51643</v>
      </c>
      <c r="R49" s="84">
        <v>365594.42869</v>
      </c>
    </row>
    <row r="50" spans="1:18" s="80" customFormat="1" ht="12.75" customHeight="1">
      <c r="A50" s="56" t="s">
        <v>177</v>
      </c>
      <c r="B50" s="57"/>
      <c r="C50" s="84">
        <v>15702</v>
      </c>
      <c r="D50" s="84">
        <v>282215.226562</v>
      </c>
      <c r="E50" s="84">
        <v>142</v>
      </c>
      <c r="F50" s="84">
        <v>592.685</v>
      </c>
      <c r="G50" s="84">
        <v>48</v>
      </c>
      <c r="H50" s="84">
        <v>171.53</v>
      </c>
      <c r="I50" s="84">
        <v>51</v>
      </c>
      <c r="J50" s="84">
        <v>539.86596</v>
      </c>
      <c r="K50" s="84">
        <v>1</v>
      </c>
      <c r="L50" s="84">
        <v>40</v>
      </c>
      <c r="M50" s="84">
        <v>32</v>
      </c>
      <c r="N50" s="84">
        <v>255.74</v>
      </c>
      <c r="O50" s="84">
        <v>0</v>
      </c>
      <c r="P50" s="84">
        <v>-46.35002</v>
      </c>
      <c r="Q50" s="84">
        <v>15828</v>
      </c>
      <c r="R50" s="84">
        <v>283345.637502</v>
      </c>
    </row>
    <row r="51" spans="1:18" s="80" customFormat="1" ht="12.75" customHeight="1">
      <c r="A51" s="56" t="s">
        <v>178</v>
      </c>
      <c r="B51" s="57"/>
      <c r="C51" s="84">
        <v>124</v>
      </c>
      <c r="D51" s="84">
        <v>245.429</v>
      </c>
      <c r="E51" s="84">
        <v>3</v>
      </c>
      <c r="F51" s="84">
        <v>7.3</v>
      </c>
      <c r="G51" s="84">
        <v>2</v>
      </c>
      <c r="H51" s="84">
        <v>1.301</v>
      </c>
      <c r="I51" s="84">
        <v>0</v>
      </c>
      <c r="J51" s="84">
        <v>0</v>
      </c>
      <c r="K51" s="84">
        <v>0</v>
      </c>
      <c r="L51" s="84">
        <v>0</v>
      </c>
      <c r="M51" s="84">
        <v>-1</v>
      </c>
      <c r="N51" s="84">
        <v>-30</v>
      </c>
      <c r="O51" s="84">
        <v>0</v>
      </c>
      <c r="P51" s="84">
        <v>0</v>
      </c>
      <c r="Q51" s="84">
        <v>124</v>
      </c>
      <c r="R51" s="84">
        <v>221.428</v>
      </c>
    </row>
    <row r="52" spans="1:18" s="80" customFormat="1" ht="12.75" customHeight="1">
      <c r="A52" s="56" t="s">
        <v>179</v>
      </c>
      <c r="B52" s="57"/>
      <c r="C52" s="84">
        <v>345</v>
      </c>
      <c r="D52" s="84">
        <v>1768.736666</v>
      </c>
      <c r="E52" s="84">
        <v>2</v>
      </c>
      <c r="F52" s="84">
        <v>2.6</v>
      </c>
      <c r="G52" s="84">
        <v>2</v>
      </c>
      <c r="H52" s="84">
        <v>2.959</v>
      </c>
      <c r="I52" s="84">
        <v>1</v>
      </c>
      <c r="J52" s="84">
        <v>20</v>
      </c>
      <c r="K52" s="84">
        <v>1</v>
      </c>
      <c r="L52" s="84">
        <v>0.1</v>
      </c>
      <c r="M52" s="84">
        <v>3</v>
      </c>
      <c r="N52" s="84">
        <v>6.5</v>
      </c>
      <c r="O52" s="84">
        <v>0</v>
      </c>
      <c r="P52" s="84">
        <v>0</v>
      </c>
      <c r="Q52" s="84">
        <v>348</v>
      </c>
      <c r="R52" s="84">
        <v>1794.777666</v>
      </c>
    </row>
    <row r="53" spans="1:18" s="80" customFormat="1" ht="12.75" customHeight="1">
      <c r="A53" s="56" t="s">
        <v>180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53</v>
      </c>
      <c r="R53" s="84">
        <v>228.65</v>
      </c>
    </row>
    <row r="54" spans="1:18" s="80" customFormat="1" ht="12.75" customHeight="1">
      <c r="A54" s="56" t="s">
        <v>181</v>
      </c>
      <c r="B54" s="57"/>
      <c r="C54" s="84">
        <v>2179</v>
      </c>
      <c r="D54" s="84">
        <v>74138.386362</v>
      </c>
      <c r="E54" s="84">
        <v>25</v>
      </c>
      <c r="F54" s="84">
        <v>71.84</v>
      </c>
      <c r="G54" s="84">
        <v>12</v>
      </c>
      <c r="H54" s="84">
        <v>19.95</v>
      </c>
      <c r="I54" s="84">
        <v>16</v>
      </c>
      <c r="J54" s="84">
        <v>613.85</v>
      </c>
      <c r="K54" s="84">
        <v>4</v>
      </c>
      <c r="L54" s="84">
        <v>76.3</v>
      </c>
      <c r="M54" s="84">
        <v>-4</v>
      </c>
      <c r="N54" s="84">
        <v>-235.3</v>
      </c>
      <c r="O54" s="84">
        <v>-1</v>
      </c>
      <c r="P54" s="84">
        <v>-25</v>
      </c>
      <c r="Q54" s="84">
        <v>2187</v>
      </c>
      <c r="R54" s="84">
        <v>74467.526362</v>
      </c>
    </row>
    <row r="55" spans="1:18" s="80" customFormat="1" ht="12.75" customHeight="1">
      <c r="A55" s="56" t="s">
        <v>182</v>
      </c>
      <c r="B55" s="57"/>
      <c r="C55" s="84">
        <v>12651</v>
      </c>
      <c r="D55" s="84">
        <v>134803.832827</v>
      </c>
      <c r="E55" s="84">
        <v>78</v>
      </c>
      <c r="F55" s="84">
        <v>97.025</v>
      </c>
      <c r="G55" s="84">
        <v>27</v>
      </c>
      <c r="H55" s="84">
        <v>252.1</v>
      </c>
      <c r="I55" s="84">
        <v>32</v>
      </c>
      <c r="J55" s="84">
        <v>587.44704</v>
      </c>
      <c r="K55" s="84">
        <v>3</v>
      </c>
      <c r="L55" s="84">
        <v>21.001</v>
      </c>
      <c r="M55" s="84">
        <v>2</v>
      </c>
      <c r="N55" s="84">
        <v>-5.5</v>
      </c>
      <c r="O55" s="84">
        <v>0</v>
      </c>
      <c r="P55" s="84">
        <v>-0.999</v>
      </c>
      <c r="Q55" s="84">
        <v>12704</v>
      </c>
      <c r="R55" s="84">
        <v>135208.704867</v>
      </c>
    </row>
    <row r="56" spans="1:18" s="80" customFormat="1" ht="12.75" customHeight="1">
      <c r="A56" s="56" t="s">
        <v>183</v>
      </c>
      <c r="B56" s="57"/>
      <c r="C56" s="84">
        <v>31975</v>
      </c>
      <c r="D56" s="84">
        <v>285366.220223</v>
      </c>
      <c r="E56" s="84">
        <v>0</v>
      </c>
      <c r="F56" s="84">
        <v>0</v>
      </c>
      <c r="G56" s="84">
        <v>81</v>
      </c>
      <c r="H56" s="84">
        <v>244.7908</v>
      </c>
      <c r="I56" s="84">
        <v>38</v>
      </c>
      <c r="J56" s="84">
        <v>786.721852</v>
      </c>
      <c r="K56" s="84">
        <v>6</v>
      </c>
      <c r="L56" s="84">
        <v>484.5</v>
      </c>
      <c r="M56" s="84">
        <v>-74</v>
      </c>
      <c r="N56" s="84">
        <v>-526.3</v>
      </c>
      <c r="O56" s="84">
        <v>3</v>
      </c>
      <c r="P56" s="84">
        <v>35.4</v>
      </c>
      <c r="Q56" s="84">
        <v>31823</v>
      </c>
      <c r="R56" s="84">
        <v>284932.751275</v>
      </c>
    </row>
    <row r="57" spans="1:18" ht="17.25" customHeight="1">
      <c r="A57" s="85" t="s">
        <v>40</v>
      </c>
      <c r="B57" s="85"/>
      <c r="C57" s="85" t="s">
        <v>41</v>
      </c>
      <c r="D57" s="85"/>
      <c r="E57" s="87"/>
      <c r="F57" s="87"/>
      <c r="G57" s="87"/>
      <c r="H57" s="85"/>
      <c r="I57" s="85" t="s">
        <v>42</v>
      </c>
      <c r="J57" s="85"/>
      <c r="K57" s="87"/>
      <c r="L57" s="98"/>
      <c r="M57" s="91" t="s">
        <v>43</v>
      </c>
      <c r="N57" s="87"/>
      <c r="O57" s="98"/>
      <c r="P57" s="98"/>
      <c r="Q57" s="334" t="str">
        <f>'2491-00-01'!V34</f>
        <v>中華民國104年12月01日編製</v>
      </c>
      <c r="R57" s="334"/>
    </row>
    <row r="58" spans="4:18" ht="15" customHeight="1">
      <c r="D58" s="76"/>
      <c r="I58" s="67" t="s">
        <v>44</v>
      </c>
      <c r="K58" s="76"/>
      <c r="L58" s="76"/>
      <c r="M58" s="99"/>
      <c r="N58" s="99"/>
      <c r="O58" s="99"/>
      <c r="P58" s="99"/>
      <c r="Q58" s="335" t="s">
        <v>184</v>
      </c>
      <c r="R58" s="335"/>
    </row>
    <row r="59" spans="1:18" ht="15" customHeight="1">
      <c r="A59" s="63" t="s">
        <v>46</v>
      </c>
      <c r="B59" s="160" t="s">
        <v>313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310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47</v>
      </c>
      <c r="B61" s="100" t="s">
        <v>185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186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320" t="s">
        <v>187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M1">
      <selection activeCell="G9" sqref="G9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189</v>
      </c>
    </row>
    <row r="3" spans="1:18" s="111" customFormat="1" ht="18" customHeight="1">
      <c r="A3" s="349" t="s">
        <v>269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11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s="114" customFormat="1" ht="18" customHeight="1">
      <c r="A5" s="112"/>
      <c r="B5" s="113"/>
      <c r="C5" s="113"/>
      <c r="D5" s="113"/>
      <c r="E5" s="113"/>
      <c r="F5" s="113"/>
      <c r="G5" s="351" t="str">
        <f>'2491-00-06'!G5</f>
        <v>中華民國104年11月</v>
      </c>
      <c r="H5" s="351"/>
      <c r="I5" s="351"/>
      <c r="J5" s="351"/>
      <c r="K5" s="351"/>
      <c r="L5" s="351"/>
      <c r="M5" s="113"/>
      <c r="N5" s="113"/>
      <c r="O5" s="113"/>
      <c r="P5" s="113"/>
      <c r="Q5" s="352" t="s">
        <v>7</v>
      </c>
      <c r="R5" s="352"/>
    </row>
    <row r="6" spans="2:18" s="114" customFormat="1" ht="15.75" customHeight="1">
      <c r="B6" s="115"/>
      <c r="C6" s="353" t="s">
        <v>153</v>
      </c>
      <c r="D6" s="354"/>
      <c r="E6" s="357" t="s">
        <v>154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  <c r="Q6" s="360" t="s">
        <v>155</v>
      </c>
      <c r="R6" s="353"/>
    </row>
    <row r="7" spans="1:18" s="116" customFormat="1" ht="15.75" customHeight="1">
      <c r="A7" s="362" t="s">
        <v>8</v>
      </c>
      <c r="B7" s="363"/>
      <c r="C7" s="355"/>
      <c r="D7" s="356"/>
      <c r="E7" s="364" t="s">
        <v>156</v>
      </c>
      <c r="F7" s="365"/>
      <c r="G7" s="366" t="s">
        <v>157</v>
      </c>
      <c r="H7" s="365"/>
      <c r="I7" s="366" t="s">
        <v>158</v>
      </c>
      <c r="J7" s="365"/>
      <c r="K7" s="366" t="s">
        <v>159</v>
      </c>
      <c r="L7" s="365"/>
      <c r="M7" s="367" t="s">
        <v>160</v>
      </c>
      <c r="N7" s="368"/>
      <c r="O7" s="366" t="s">
        <v>161</v>
      </c>
      <c r="P7" s="365"/>
      <c r="Q7" s="361"/>
      <c r="R7" s="355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162</v>
      </c>
      <c r="P8" s="122" t="s">
        <v>36</v>
      </c>
      <c r="Q8" s="120" t="s">
        <v>162</v>
      </c>
      <c r="R8" s="123" t="s">
        <v>36</v>
      </c>
    </row>
    <row r="9" spans="1:18" s="116" customFormat="1" ht="16.5" customHeight="1">
      <c r="A9" s="236" t="s">
        <v>37</v>
      </c>
      <c r="B9" s="237"/>
      <c r="C9" s="39">
        <v>653874</v>
      </c>
      <c r="D9" s="39">
        <v>21935180.19598</v>
      </c>
      <c r="E9" s="39">
        <v>3612</v>
      </c>
      <c r="F9" s="39">
        <v>13222.730367</v>
      </c>
      <c r="G9" s="39">
        <v>1886</v>
      </c>
      <c r="H9" s="39">
        <v>8651.10157</v>
      </c>
      <c r="I9" s="39">
        <v>1966</v>
      </c>
      <c r="J9" s="39">
        <v>90073.205173</v>
      </c>
      <c r="K9" s="39">
        <v>377</v>
      </c>
      <c r="L9" s="39">
        <v>20965.121482</v>
      </c>
      <c r="M9" s="39">
        <v>0</v>
      </c>
      <c r="N9" s="39">
        <v>0</v>
      </c>
      <c r="O9" s="39">
        <v>-14</v>
      </c>
      <c r="P9" s="39">
        <v>-1978.1287</v>
      </c>
      <c r="Q9" s="39">
        <v>655586</v>
      </c>
      <c r="R9" s="39">
        <v>22006881.779768</v>
      </c>
    </row>
    <row r="10" spans="1:18" s="116" customFormat="1" ht="16.5" customHeight="1">
      <c r="A10" s="238" t="s">
        <v>244</v>
      </c>
      <c r="B10" s="239"/>
      <c r="C10" s="39">
        <v>652647</v>
      </c>
      <c r="D10" s="39">
        <v>21914989.85804</v>
      </c>
      <c r="E10" s="39">
        <v>3603</v>
      </c>
      <c r="F10" s="39">
        <v>13185.880367</v>
      </c>
      <c r="G10" s="39">
        <v>1886</v>
      </c>
      <c r="H10" s="39">
        <v>8651.10157</v>
      </c>
      <c r="I10" s="39">
        <v>1964</v>
      </c>
      <c r="J10" s="39">
        <v>89994.745173</v>
      </c>
      <c r="K10" s="39">
        <v>377</v>
      </c>
      <c r="L10" s="39">
        <v>20965.121482</v>
      </c>
      <c r="M10" s="39">
        <v>0</v>
      </c>
      <c r="N10" s="39">
        <v>0</v>
      </c>
      <c r="O10" s="39">
        <v>-16</v>
      </c>
      <c r="P10" s="39">
        <v>-1993.1287</v>
      </c>
      <c r="Q10" s="39">
        <v>654348</v>
      </c>
      <c r="R10" s="39">
        <v>21986561.131828</v>
      </c>
    </row>
    <row r="11" spans="1:18" s="116" customFormat="1" ht="16.5" customHeight="1">
      <c r="A11" s="240" t="s">
        <v>284</v>
      </c>
      <c r="B11" s="241"/>
      <c r="C11" s="39">
        <v>126849</v>
      </c>
      <c r="D11" s="39">
        <v>2032346.511399</v>
      </c>
      <c r="E11" s="39">
        <v>587</v>
      </c>
      <c r="F11" s="39">
        <v>2023.062973</v>
      </c>
      <c r="G11" s="39">
        <v>376</v>
      </c>
      <c r="H11" s="39">
        <v>1515.106388</v>
      </c>
      <c r="I11" s="39">
        <v>324</v>
      </c>
      <c r="J11" s="39">
        <v>5912.197232</v>
      </c>
      <c r="K11" s="39">
        <v>69</v>
      </c>
      <c r="L11" s="39">
        <v>2058.171386</v>
      </c>
      <c r="M11" s="39">
        <v>0</v>
      </c>
      <c r="N11" s="39">
        <v>0</v>
      </c>
      <c r="O11" s="39">
        <v>14</v>
      </c>
      <c r="P11" s="39">
        <v>1679.973607</v>
      </c>
      <c r="Q11" s="39">
        <v>127074</v>
      </c>
      <c r="R11" s="39">
        <v>2038388.467437</v>
      </c>
    </row>
    <row r="12" spans="1:18" s="116" customFormat="1" ht="16.5" customHeight="1">
      <c r="A12" s="240" t="s">
        <v>283</v>
      </c>
      <c r="B12" s="241"/>
      <c r="C12" s="39">
        <v>171960</v>
      </c>
      <c r="D12" s="39">
        <v>11236973.364054</v>
      </c>
      <c r="E12" s="39">
        <v>959</v>
      </c>
      <c r="F12" s="39">
        <v>4800.350989</v>
      </c>
      <c r="G12" s="39">
        <v>517</v>
      </c>
      <c r="H12" s="39">
        <v>2987.07922</v>
      </c>
      <c r="I12" s="39">
        <v>563</v>
      </c>
      <c r="J12" s="39">
        <v>46465.918778</v>
      </c>
      <c r="K12" s="39">
        <v>102</v>
      </c>
      <c r="L12" s="39">
        <v>9379.154191</v>
      </c>
      <c r="M12" s="39">
        <v>0</v>
      </c>
      <c r="N12" s="39">
        <v>0</v>
      </c>
      <c r="O12" s="39">
        <v>-53</v>
      </c>
      <c r="P12" s="39">
        <v>-2063.990028</v>
      </c>
      <c r="Q12" s="39">
        <v>172349</v>
      </c>
      <c r="R12" s="39">
        <v>11273809.410382</v>
      </c>
    </row>
    <row r="13" spans="1:18" s="116" customFormat="1" ht="16.5" customHeight="1">
      <c r="A13" s="240" t="s">
        <v>332</v>
      </c>
      <c r="B13" s="241"/>
      <c r="C13" s="39">
        <v>53890</v>
      </c>
      <c r="D13" s="39">
        <v>1419091.914505</v>
      </c>
      <c r="E13" s="39">
        <v>315</v>
      </c>
      <c r="F13" s="39">
        <v>1326.205</v>
      </c>
      <c r="G13" s="39">
        <v>153</v>
      </c>
      <c r="H13" s="39">
        <v>474.73</v>
      </c>
      <c r="I13" s="39">
        <v>158</v>
      </c>
      <c r="J13" s="39">
        <v>4241.17593</v>
      </c>
      <c r="K13" s="39">
        <v>31</v>
      </c>
      <c r="L13" s="39">
        <v>1702.13919</v>
      </c>
      <c r="M13" s="39">
        <v>0</v>
      </c>
      <c r="N13" s="39">
        <v>0</v>
      </c>
      <c r="O13" s="39">
        <v>34</v>
      </c>
      <c r="P13" s="39">
        <v>-334.723599</v>
      </c>
      <c r="Q13" s="39">
        <v>54086</v>
      </c>
      <c r="R13" s="39">
        <v>1422147.702646</v>
      </c>
    </row>
    <row r="14" spans="1:18" s="116" customFormat="1" ht="16.5" customHeight="1">
      <c r="A14" s="240" t="s">
        <v>239</v>
      </c>
      <c r="B14" s="241"/>
      <c r="C14" s="39">
        <v>87874</v>
      </c>
      <c r="D14" s="39">
        <v>1591343.98245</v>
      </c>
      <c r="E14" s="39">
        <v>589</v>
      </c>
      <c r="F14" s="39">
        <v>1977.48317</v>
      </c>
      <c r="G14" s="39">
        <v>269</v>
      </c>
      <c r="H14" s="39">
        <v>1158.010873</v>
      </c>
      <c r="I14" s="39">
        <v>281</v>
      </c>
      <c r="J14" s="39">
        <v>4961.579621</v>
      </c>
      <c r="K14" s="39">
        <v>64</v>
      </c>
      <c r="L14" s="39">
        <v>2137.712835</v>
      </c>
      <c r="M14" s="39">
        <v>0</v>
      </c>
      <c r="N14" s="39">
        <v>0</v>
      </c>
      <c r="O14" s="39">
        <v>3</v>
      </c>
      <c r="P14" s="39">
        <v>-314.4</v>
      </c>
      <c r="Q14" s="39">
        <v>88197</v>
      </c>
      <c r="R14" s="39">
        <v>1594672.921533</v>
      </c>
    </row>
    <row r="15" spans="1:18" s="116" customFormat="1" ht="16.5" customHeight="1">
      <c r="A15" s="240" t="s">
        <v>240</v>
      </c>
      <c r="B15" s="241"/>
      <c r="C15" s="39">
        <v>33698</v>
      </c>
      <c r="D15" s="39">
        <v>838901.719811</v>
      </c>
      <c r="E15" s="39">
        <v>204</v>
      </c>
      <c r="F15" s="39">
        <v>562.300059</v>
      </c>
      <c r="G15" s="39">
        <v>117</v>
      </c>
      <c r="H15" s="39">
        <v>478.7568</v>
      </c>
      <c r="I15" s="39">
        <v>136</v>
      </c>
      <c r="J15" s="39">
        <v>3228.135172</v>
      </c>
      <c r="K15" s="39">
        <v>27</v>
      </c>
      <c r="L15" s="39">
        <v>1334.92879</v>
      </c>
      <c r="M15" s="39">
        <v>0</v>
      </c>
      <c r="N15" s="39">
        <v>0</v>
      </c>
      <c r="O15" s="39">
        <v>-7</v>
      </c>
      <c r="P15" s="39">
        <v>-5.7231</v>
      </c>
      <c r="Q15" s="39">
        <v>33778</v>
      </c>
      <c r="R15" s="39">
        <v>840872.746352</v>
      </c>
    </row>
    <row r="16" spans="1:18" s="116" customFormat="1" ht="16.5" customHeight="1">
      <c r="A16" s="242" t="s">
        <v>245</v>
      </c>
      <c r="B16" s="239"/>
      <c r="C16" s="39">
        <v>81444</v>
      </c>
      <c r="D16" s="39">
        <v>1755616.896069</v>
      </c>
      <c r="E16" s="39">
        <v>376</v>
      </c>
      <c r="F16" s="39">
        <v>1064.405288</v>
      </c>
      <c r="G16" s="39">
        <v>173</v>
      </c>
      <c r="H16" s="39">
        <v>649.7804</v>
      </c>
      <c r="I16" s="39">
        <v>196</v>
      </c>
      <c r="J16" s="39">
        <v>5326.69605</v>
      </c>
      <c r="K16" s="39">
        <v>28</v>
      </c>
      <c r="L16" s="39">
        <v>1140.9384</v>
      </c>
      <c r="M16" s="39">
        <v>0</v>
      </c>
      <c r="N16" s="39">
        <v>0</v>
      </c>
      <c r="O16" s="39">
        <v>0</v>
      </c>
      <c r="P16" s="39">
        <v>-12.06</v>
      </c>
      <c r="Q16" s="39">
        <v>81647</v>
      </c>
      <c r="R16" s="39">
        <v>1760205.218607</v>
      </c>
    </row>
    <row r="17" spans="1:18" s="116" customFormat="1" ht="16.5" customHeight="1">
      <c r="A17" s="240" t="s">
        <v>246</v>
      </c>
      <c r="B17" s="241"/>
      <c r="C17" s="39">
        <v>5581</v>
      </c>
      <c r="D17" s="39">
        <v>76269.203808</v>
      </c>
      <c r="E17" s="39">
        <v>26</v>
      </c>
      <c r="F17" s="39">
        <v>106</v>
      </c>
      <c r="G17" s="39">
        <v>18</v>
      </c>
      <c r="H17" s="39">
        <v>87.9</v>
      </c>
      <c r="I17" s="39">
        <v>11</v>
      </c>
      <c r="J17" s="39">
        <v>126.80875</v>
      </c>
      <c r="K17" s="39">
        <v>2</v>
      </c>
      <c r="L17" s="39">
        <v>138.64</v>
      </c>
      <c r="M17" s="39">
        <v>0</v>
      </c>
      <c r="N17" s="39">
        <v>0</v>
      </c>
      <c r="O17" s="39">
        <v>-3</v>
      </c>
      <c r="P17" s="39">
        <v>-15.675</v>
      </c>
      <c r="Q17" s="39">
        <v>5586</v>
      </c>
      <c r="R17" s="39">
        <v>76259.797558</v>
      </c>
    </row>
    <row r="18" spans="1:18" s="116" customFormat="1" ht="16.5" customHeight="1">
      <c r="A18" s="240" t="s">
        <v>247</v>
      </c>
      <c r="B18" s="241"/>
      <c r="C18" s="39">
        <v>11135</v>
      </c>
      <c r="D18" s="39">
        <v>517129.558185</v>
      </c>
      <c r="E18" s="39">
        <v>83</v>
      </c>
      <c r="F18" s="39">
        <v>199.355</v>
      </c>
      <c r="G18" s="39">
        <v>37</v>
      </c>
      <c r="H18" s="39">
        <v>123.397889</v>
      </c>
      <c r="I18" s="39">
        <v>63</v>
      </c>
      <c r="J18" s="39">
        <v>15426.13082</v>
      </c>
      <c r="K18" s="39">
        <v>19</v>
      </c>
      <c r="L18" s="39">
        <v>543.57956</v>
      </c>
      <c r="M18" s="39">
        <v>0</v>
      </c>
      <c r="N18" s="39">
        <v>0</v>
      </c>
      <c r="O18" s="39">
        <v>-5</v>
      </c>
      <c r="P18" s="39">
        <v>1012.45638</v>
      </c>
      <c r="Q18" s="39">
        <v>11176</v>
      </c>
      <c r="R18" s="39">
        <v>533100.522936</v>
      </c>
    </row>
    <row r="19" spans="1:18" s="116" customFormat="1" ht="16.5" customHeight="1">
      <c r="A19" s="240" t="s">
        <v>248</v>
      </c>
      <c r="B19" s="241"/>
      <c r="C19" s="39">
        <v>6829</v>
      </c>
      <c r="D19" s="39">
        <v>298021.610856</v>
      </c>
      <c r="E19" s="39">
        <v>42</v>
      </c>
      <c r="F19" s="39">
        <v>83.248</v>
      </c>
      <c r="G19" s="39">
        <v>23</v>
      </c>
      <c r="H19" s="39">
        <v>71.45</v>
      </c>
      <c r="I19" s="39">
        <v>19</v>
      </c>
      <c r="J19" s="39">
        <v>490.38486</v>
      </c>
      <c r="K19" s="39">
        <v>3</v>
      </c>
      <c r="L19" s="39">
        <v>23.456</v>
      </c>
      <c r="M19" s="39">
        <v>0</v>
      </c>
      <c r="N19" s="39">
        <v>0</v>
      </c>
      <c r="O19" s="39">
        <v>2</v>
      </c>
      <c r="P19" s="39">
        <v>-1455.59446</v>
      </c>
      <c r="Q19" s="39">
        <v>6850</v>
      </c>
      <c r="R19" s="39">
        <v>297044.743256</v>
      </c>
    </row>
    <row r="20" spans="1:18" s="116" customFormat="1" ht="16.5" customHeight="1">
      <c r="A20" s="240" t="s">
        <v>249</v>
      </c>
      <c r="B20" s="241"/>
      <c r="C20" s="39">
        <v>24911</v>
      </c>
      <c r="D20" s="39">
        <v>415550.239982</v>
      </c>
      <c r="E20" s="39">
        <v>119</v>
      </c>
      <c r="F20" s="39">
        <v>318.135</v>
      </c>
      <c r="G20" s="39">
        <v>56</v>
      </c>
      <c r="H20" s="39">
        <v>224.35</v>
      </c>
      <c r="I20" s="39">
        <v>78</v>
      </c>
      <c r="J20" s="39">
        <v>1399.41888</v>
      </c>
      <c r="K20" s="39">
        <v>10</v>
      </c>
      <c r="L20" s="39">
        <v>340.49</v>
      </c>
      <c r="M20" s="39">
        <v>0</v>
      </c>
      <c r="N20" s="39">
        <v>0</v>
      </c>
      <c r="O20" s="39">
        <v>-5</v>
      </c>
      <c r="P20" s="39">
        <v>13.28</v>
      </c>
      <c r="Q20" s="39">
        <v>24969</v>
      </c>
      <c r="R20" s="39">
        <v>416716.233862</v>
      </c>
    </row>
    <row r="21" spans="1:18" s="116" customFormat="1" ht="16.5" customHeight="1">
      <c r="A21" s="240" t="s">
        <v>250</v>
      </c>
      <c r="B21" s="241"/>
      <c r="C21" s="39">
        <v>5007</v>
      </c>
      <c r="D21" s="39">
        <v>76933.379778</v>
      </c>
      <c r="E21" s="39">
        <v>22</v>
      </c>
      <c r="F21" s="39">
        <v>52.558</v>
      </c>
      <c r="G21" s="39">
        <v>14</v>
      </c>
      <c r="H21" s="39">
        <v>52.6</v>
      </c>
      <c r="I21" s="39">
        <v>12</v>
      </c>
      <c r="J21" s="39">
        <v>126.199</v>
      </c>
      <c r="K21" s="39">
        <v>0</v>
      </c>
      <c r="L21" s="39">
        <v>0</v>
      </c>
      <c r="M21" s="39">
        <v>0</v>
      </c>
      <c r="N21" s="39">
        <v>0</v>
      </c>
      <c r="O21" s="39">
        <v>-2</v>
      </c>
      <c r="P21" s="39">
        <v>-642.325</v>
      </c>
      <c r="Q21" s="39">
        <v>5013</v>
      </c>
      <c r="R21" s="39">
        <v>76417.211778</v>
      </c>
    </row>
    <row r="22" spans="1:18" s="116" customFormat="1" ht="16.5" customHeight="1">
      <c r="A22" s="240" t="s">
        <v>251</v>
      </c>
      <c r="B22" s="241"/>
      <c r="C22" s="39">
        <v>6362</v>
      </c>
      <c r="D22" s="39">
        <v>256346.856698</v>
      </c>
      <c r="E22" s="39">
        <v>48</v>
      </c>
      <c r="F22" s="39">
        <v>172.25</v>
      </c>
      <c r="G22" s="39">
        <v>19</v>
      </c>
      <c r="H22" s="39">
        <v>81.55</v>
      </c>
      <c r="I22" s="39">
        <v>14</v>
      </c>
      <c r="J22" s="39">
        <v>91.195</v>
      </c>
      <c r="K22" s="39">
        <v>4</v>
      </c>
      <c r="L22" s="39">
        <v>1182.5625</v>
      </c>
      <c r="M22" s="39">
        <v>0</v>
      </c>
      <c r="N22" s="39">
        <v>0</v>
      </c>
      <c r="O22" s="39">
        <v>4</v>
      </c>
      <c r="P22" s="39">
        <v>5.0675</v>
      </c>
      <c r="Q22" s="39">
        <v>6395</v>
      </c>
      <c r="R22" s="39">
        <v>255351.256698</v>
      </c>
    </row>
    <row r="23" spans="1:18" s="116" customFormat="1" ht="16.5" customHeight="1">
      <c r="A23" s="240" t="s">
        <v>252</v>
      </c>
      <c r="B23" s="241"/>
      <c r="C23" s="39">
        <v>4371</v>
      </c>
      <c r="D23" s="39">
        <v>66130.50418</v>
      </c>
      <c r="E23" s="39">
        <v>24</v>
      </c>
      <c r="F23" s="39">
        <v>83.411</v>
      </c>
      <c r="G23" s="39">
        <v>12</v>
      </c>
      <c r="H23" s="39">
        <v>59.85</v>
      </c>
      <c r="I23" s="39">
        <v>17</v>
      </c>
      <c r="J23" s="39">
        <v>404.8</v>
      </c>
      <c r="K23" s="39">
        <v>2</v>
      </c>
      <c r="L23" s="39">
        <v>81.59507</v>
      </c>
      <c r="M23" s="39">
        <v>0</v>
      </c>
      <c r="N23" s="39">
        <v>0</v>
      </c>
      <c r="O23" s="39">
        <v>1</v>
      </c>
      <c r="P23" s="39">
        <v>24.63</v>
      </c>
      <c r="Q23" s="39">
        <v>4384</v>
      </c>
      <c r="R23" s="39">
        <v>66501.90011</v>
      </c>
    </row>
    <row r="24" spans="1:18" s="116" customFormat="1" ht="16.5" customHeight="1">
      <c r="A24" s="240" t="s">
        <v>253</v>
      </c>
      <c r="B24" s="241"/>
      <c r="C24" s="39">
        <v>6313</v>
      </c>
      <c r="D24" s="39">
        <v>91582.353144</v>
      </c>
      <c r="E24" s="39">
        <v>45</v>
      </c>
      <c r="F24" s="39">
        <v>104.25</v>
      </c>
      <c r="G24" s="39">
        <v>13</v>
      </c>
      <c r="H24" s="39">
        <v>69.1</v>
      </c>
      <c r="I24" s="39">
        <v>23</v>
      </c>
      <c r="J24" s="39">
        <v>544.78</v>
      </c>
      <c r="K24" s="39">
        <v>1</v>
      </c>
      <c r="L24" s="39">
        <v>0.3</v>
      </c>
      <c r="M24" s="39">
        <v>0</v>
      </c>
      <c r="N24" s="39">
        <v>0</v>
      </c>
      <c r="O24" s="39">
        <v>5</v>
      </c>
      <c r="P24" s="39">
        <v>43.1</v>
      </c>
      <c r="Q24" s="39">
        <v>6350</v>
      </c>
      <c r="R24" s="39">
        <v>92205.083144</v>
      </c>
    </row>
    <row r="25" spans="1:18" s="116" customFormat="1" ht="16.5" customHeight="1">
      <c r="A25" s="240" t="s">
        <v>238</v>
      </c>
      <c r="B25" s="241"/>
      <c r="C25" s="39">
        <v>1242</v>
      </c>
      <c r="D25" s="39">
        <v>14086.638342</v>
      </c>
      <c r="E25" s="39">
        <v>14</v>
      </c>
      <c r="F25" s="39">
        <v>42.211</v>
      </c>
      <c r="G25" s="39">
        <v>5</v>
      </c>
      <c r="H25" s="39">
        <v>83</v>
      </c>
      <c r="I25" s="39">
        <v>3</v>
      </c>
      <c r="J25" s="39">
        <v>66.2</v>
      </c>
      <c r="K25" s="39">
        <v>0</v>
      </c>
      <c r="L25" s="39">
        <v>0</v>
      </c>
      <c r="M25" s="39">
        <v>0</v>
      </c>
      <c r="N25" s="39">
        <v>0</v>
      </c>
      <c r="O25" s="39">
        <v>-1</v>
      </c>
      <c r="P25" s="39">
        <v>-3</v>
      </c>
      <c r="Q25" s="39">
        <v>1250</v>
      </c>
      <c r="R25" s="39">
        <v>14109.049342</v>
      </c>
    </row>
    <row r="26" spans="1:18" s="116" customFormat="1" ht="16.5" customHeight="1">
      <c r="A26" s="240" t="s">
        <v>254</v>
      </c>
      <c r="B26" s="241"/>
      <c r="C26" s="39">
        <v>3595</v>
      </c>
      <c r="D26" s="39">
        <v>72279.416014</v>
      </c>
      <c r="E26" s="39">
        <v>19</v>
      </c>
      <c r="F26" s="39">
        <v>32.2</v>
      </c>
      <c r="G26" s="39">
        <v>6</v>
      </c>
      <c r="H26" s="39">
        <v>62</v>
      </c>
      <c r="I26" s="39">
        <v>9</v>
      </c>
      <c r="J26" s="39">
        <v>94.96748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-22.999</v>
      </c>
      <c r="Q26" s="39">
        <v>3608</v>
      </c>
      <c r="R26" s="39">
        <v>72321.584494</v>
      </c>
    </row>
    <row r="27" spans="1:18" s="116" customFormat="1" ht="16.5" customHeight="1">
      <c r="A27" s="240" t="s">
        <v>255</v>
      </c>
      <c r="B27" s="241"/>
      <c r="C27" s="39">
        <v>655</v>
      </c>
      <c r="D27" s="39">
        <v>7833.92775</v>
      </c>
      <c r="E27" s="39">
        <v>7</v>
      </c>
      <c r="F27" s="39">
        <v>21.5</v>
      </c>
      <c r="G27" s="39">
        <v>3</v>
      </c>
      <c r="H27" s="39">
        <v>4.1</v>
      </c>
      <c r="I27" s="39">
        <v>2</v>
      </c>
      <c r="J27" s="39">
        <v>6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659</v>
      </c>
      <c r="R27" s="39">
        <v>7857.32775</v>
      </c>
    </row>
    <row r="28" spans="1:18" s="116" customFormat="1" ht="16.5" customHeight="1">
      <c r="A28" s="240" t="s">
        <v>256</v>
      </c>
      <c r="B28" s="241"/>
      <c r="C28" s="39">
        <v>5650</v>
      </c>
      <c r="D28" s="39">
        <v>76377.755004</v>
      </c>
      <c r="E28" s="39">
        <v>24</v>
      </c>
      <c r="F28" s="39">
        <v>31.07</v>
      </c>
      <c r="G28" s="39">
        <v>19</v>
      </c>
      <c r="H28" s="39">
        <v>91.77</v>
      </c>
      <c r="I28" s="39">
        <v>9</v>
      </c>
      <c r="J28" s="39">
        <v>221.05</v>
      </c>
      <c r="K28" s="39">
        <v>1</v>
      </c>
      <c r="L28" s="39">
        <v>3.3</v>
      </c>
      <c r="M28" s="39">
        <v>0</v>
      </c>
      <c r="N28" s="39">
        <v>0</v>
      </c>
      <c r="O28" s="39">
        <v>-6</v>
      </c>
      <c r="P28" s="39">
        <v>-19.5</v>
      </c>
      <c r="Q28" s="39">
        <v>5649</v>
      </c>
      <c r="R28" s="39">
        <v>76515.305004</v>
      </c>
    </row>
    <row r="29" spans="1:18" s="116" customFormat="1" ht="16.5" customHeight="1">
      <c r="A29" s="240" t="s">
        <v>257</v>
      </c>
      <c r="B29" s="241"/>
      <c r="C29" s="39">
        <v>10922</v>
      </c>
      <c r="D29" s="39">
        <v>1023955.90723</v>
      </c>
      <c r="E29" s="39">
        <v>64</v>
      </c>
      <c r="F29" s="39">
        <v>82.744888</v>
      </c>
      <c r="G29" s="39">
        <v>39</v>
      </c>
      <c r="H29" s="39">
        <v>233.25</v>
      </c>
      <c r="I29" s="39">
        <v>33</v>
      </c>
      <c r="J29" s="39">
        <v>541.8076</v>
      </c>
      <c r="K29" s="39">
        <v>14</v>
      </c>
      <c r="L29" s="39">
        <v>898.15356</v>
      </c>
      <c r="M29" s="39">
        <v>0</v>
      </c>
      <c r="N29" s="39">
        <v>0</v>
      </c>
      <c r="O29" s="39">
        <v>2</v>
      </c>
      <c r="P29" s="39">
        <v>162.554</v>
      </c>
      <c r="Q29" s="39">
        <v>10949</v>
      </c>
      <c r="R29" s="39">
        <v>1023611.610158</v>
      </c>
    </row>
    <row r="30" spans="1:18" s="116" customFormat="1" ht="16.5" customHeight="1">
      <c r="A30" s="240" t="s">
        <v>258</v>
      </c>
      <c r="B30" s="241"/>
      <c r="C30" s="39">
        <v>4359</v>
      </c>
      <c r="D30" s="39">
        <v>48218.118781</v>
      </c>
      <c r="E30" s="39">
        <v>36</v>
      </c>
      <c r="F30" s="39">
        <v>103.14</v>
      </c>
      <c r="G30" s="39">
        <v>17</v>
      </c>
      <c r="H30" s="39">
        <v>143.32</v>
      </c>
      <c r="I30" s="39">
        <v>13</v>
      </c>
      <c r="J30" s="39">
        <v>319.3</v>
      </c>
      <c r="K30" s="39">
        <v>0</v>
      </c>
      <c r="L30" s="39">
        <v>0</v>
      </c>
      <c r="M30" s="39">
        <v>0</v>
      </c>
      <c r="N30" s="39">
        <v>0</v>
      </c>
      <c r="O30" s="39">
        <v>1</v>
      </c>
      <c r="P30" s="39">
        <v>-44.2</v>
      </c>
      <c r="Q30" s="39">
        <v>4379</v>
      </c>
      <c r="R30" s="39">
        <v>48453.038781</v>
      </c>
    </row>
    <row r="31" spans="1:18" s="116" customFormat="1" ht="16.5" customHeight="1">
      <c r="A31" s="238" t="s">
        <v>259</v>
      </c>
      <c r="B31" s="239"/>
      <c r="C31" s="39">
        <v>1227</v>
      </c>
      <c r="D31" s="39">
        <v>20190.33794</v>
      </c>
      <c r="E31" s="39">
        <v>9</v>
      </c>
      <c r="F31" s="39">
        <v>36.85</v>
      </c>
      <c r="G31" s="39">
        <v>0</v>
      </c>
      <c r="H31" s="39">
        <v>0</v>
      </c>
      <c r="I31" s="39">
        <v>2</v>
      </c>
      <c r="J31" s="39">
        <v>78.46</v>
      </c>
      <c r="K31" s="39">
        <v>0</v>
      </c>
      <c r="L31" s="39">
        <v>0</v>
      </c>
      <c r="M31" s="39">
        <v>0</v>
      </c>
      <c r="N31" s="39">
        <v>0</v>
      </c>
      <c r="O31" s="39">
        <v>2</v>
      </c>
      <c r="P31" s="39">
        <v>15</v>
      </c>
      <c r="Q31" s="39">
        <v>1238</v>
      </c>
      <c r="R31" s="39">
        <v>20320.64794</v>
      </c>
    </row>
    <row r="32" spans="1:18" s="116" customFormat="1" ht="16.5" customHeight="1">
      <c r="A32" s="244" t="s">
        <v>38</v>
      </c>
      <c r="B32" s="245"/>
      <c r="C32" s="39">
        <v>1079</v>
      </c>
      <c r="D32" s="39">
        <v>18946.07794</v>
      </c>
      <c r="E32" s="39">
        <v>8</v>
      </c>
      <c r="F32" s="39">
        <v>36</v>
      </c>
      <c r="G32" s="39">
        <v>0</v>
      </c>
      <c r="H32" s="39">
        <v>0</v>
      </c>
      <c r="I32" s="39">
        <v>2</v>
      </c>
      <c r="J32" s="39">
        <v>78.46</v>
      </c>
      <c r="K32" s="39">
        <v>0</v>
      </c>
      <c r="L32" s="39">
        <v>0</v>
      </c>
      <c r="M32" s="39">
        <v>0</v>
      </c>
      <c r="N32" s="39">
        <v>0</v>
      </c>
      <c r="O32" s="39">
        <v>2</v>
      </c>
      <c r="P32" s="39">
        <v>15</v>
      </c>
      <c r="Q32" s="39">
        <v>1089</v>
      </c>
      <c r="R32" s="39">
        <v>19075.53794</v>
      </c>
    </row>
    <row r="33" spans="1:18" s="116" customFormat="1" ht="16.5" customHeight="1">
      <c r="A33" s="246" t="s">
        <v>39</v>
      </c>
      <c r="B33" s="247"/>
      <c r="C33" s="39">
        <v>148</v>
      </c>
      <c r="D33" s="39">
        <v>1244.26</v>
      </c>
      <c r="E33" s="39">
        <v>1</v>
      </c>
      <c r="F33" s="39">
        <v>0.85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149</v>
      </c>
      <c r="R33" s="39">
        <v>1245.11</v>
      </c>
    </row>
    <row r="34" spans="1:18" s="128" customFormat="1" ht="17.25" customHeight="1">
      <c r="A34" s="124" t="s">
        <v>40</v>
      </c>
      <c r="B34" s="124"/>
      <c r="C34" s="124" t="s">
        <v>41</v>
      </c>
      <c r="D34" s="124"/>
      <c r="E34" s="125"/>
      <c r="F34" s="125"/>
      <c r="G34" s="125"/>
      <c r="H34" s="124"/>
      <c r="I34" s="124" t="s">
        <v>42</v>
      </c>
      <c r="J34" s="124"/>
      <c r="K34" s="125"/>
      <c r="L34" s="126"/>
      <c r="M34" s="127" t="s">
        <v>43</v>
      </c>
      <c r="N34" s="125"/>
      <c r="O34" s="126"/>
      <c r="P34" s="126"/>
      <c r="Q34" s="370" t="str">
        <f>'2491-00-01'!V34</f>
        <v>中華民國104年12月01日編製</v>
      </c>
      <c r="R34" s="370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44</v>
      </c>
      <c r="J35" s="129"/>
      <c r="K35" s="130"/>
      <c r="L35" s="130"/>
      <c r="M35" s="131"/>
      <c r="N35" s="131"/>
      <c r="O35" s="131"/>
      <c r="P35" s="131"/>
      <c r="Q35" s="371" t="s">
        <v>184</v>
      </c>
      <c r="R35" s="371"/>
    </row>
    <row r="36" spans="1:18" s="149" customFormat="1" ht="15" customHeight="1">
      <c r="A36" s="147" t="s">
        <v>46</v>
      </c>
      <c r="B36" s="159" t="s">
        <v>313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310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186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289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337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69" t="s">
        <v>190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22">
      <selection activeCell="R9" sqref="R9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191</v>
      </c>
    </row>
    <row r="3" spans="1:18" s="111" customFormat="1" ht="18" customHeight="1">
      <c r="A3" s="349" t="s">
        <v>270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11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s="114" customFormat="1" ht="18" customHeight="1">
      <c r="A5" s="112"/>
      <c r="B5" s="113"/>
      <c r="C5" s="113"/>
      <c r="D5" s="113"/>
      <c r="E5" s="113"/>
      <c r="F5" s="113"/>
      <c r="G5" s="351" t="str">
        <f>'2491-00-06'!G5</f>
        <v>中華民國104年11月</v>
      </c>
      <c r="H5" s="351"/>
      <c r="I5" s="351"/>
      <c r="J5" s="351"/>
      <c r="K5" s="351"/>
      <c r="L5" s="113"/>
      <c r="M5" s="113"/>
      <c r="N5" s="113"/>
      <c r="O5" s="113"/>
      <c r="P5" s="113"/>
      <c r="Q5" s="352" t="s">
        <v>7</v>
      </c>
      <c r="R5" s="352"/>
    </row>
    <row r="6" spans="2:18" s="114" customFormat="1" ht="15.75" customHeight="1">
      <c r="B6" s="132"/>
      <c r="C6" s="353" t="s">
        <v>153</v>
      </c>
      <c r="D6" s="354"/>
      <c r="E6" s="357" t="s">
        <v>154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  <c r="Q6" s="360" t="s">
        <v>155</v>
      </c>
      <c r="R6" s="353"/>
    </row>
    <row r="7" spans="1:18" s="116" customFormat="1" ht="15.75" customHeight="1">
      <c r="A7" s="362" t="s">
        <v>50</v>
      </c>
      <c r="B7" s="363"/>
      <c r="C7" s="355"/>
      <c r="D7" s="356"/>
      <c r="E7" s="364" t="s">
        <v>156</v>
      </c>
      <c r="F7" s="365"/>
      <c r="G7" s="366" t="s">
        <v>157</v>
      </c>
      <c r="H7" s="365"/>
      <c r="I7" s="366" t="s">
        <v>158</v>
      </c>
      <c r="J7" s="365"/>
      <c r="K7" s="366" t="s">
        <v>159</v>
      </c>
      <c r="L7" s="365"/>
      <c r="M7" s="367" t="s">
        <v>160</v>
      </c>
      <c r="N7" s="368"/>
      <c r="O7" s="366" t="s">
        <v>161</v>
      </c>
      <c r="P7" s="365"/>
      <c r="Q7" s="361"/>
      <c r="R7" s="355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35</v>
      </c>
      <c r="P8" s="122" t="s">
        <v>36</v>
      </c>
      <c r="Q8" s="120" t="s">
        <v>163</v>
      </c>
      <c r="R8" s="123" t="s">
        <v>36</v>
      </c>
    </row>
    <row r="9" spans="1:18" s="116" customFormat="1" ht="45" customHeight="1">
      <c r="A9" s="37" t="s">
        <v>37</v>
      </c>
      <c r="B9" s="133"/>
      <c r="C9" s="39">
        <v>653874</v>
      </c>
      <c r="D9" s="39">
        <v>21935180.19598</v>
      </c>
      <c r="E9" s="39">
        <v>3612</v>
      </c>
      <c r="F9" s="39">
        <v>13222.730367</v>
      </c>
      <c r="G9" s="39">
        <v>1886</v>
      </c>
      <c r="H9" s="39">
        <v>8651.10157</v>
      </c>
      <c r="I9" s="39">
        <v>1966</v>
      </c>
      <c r="J9" s="39">
        <v>90073.205173</v>
      </c>
      <c r="K9" s="39">
        <v>377</v>
      </c>
      <c r="L9" s="39">
        <v>20965.121482</v>
      </c>
      <c r="M9" s="39">
        <v>0</v>
      </c>
      <c r="N9" s="39">
        <v>0</v>
      </c>
      <c r="O9" s="39">
        <v>-14</v>
      </c>
      <c r="P9" s="39">
        <v>-1978.1287</v>
      </c>
      <c r="Q9" s="39">
        <v>655586</v>
      </c>
      <c r="R9" s="39">
        <v>22006881.779768</v>
      </c>
    </row>
    <row r="10" spans="1:18" s="116" customFormat="1" ht="45" customHeight="1">
      <c r="A10" s="37" t="s">
        <v>192</v>
      </c>
      <c r="B10" s="133"/>
      <c r="C10" s="39">
        <v>10052</v>
      </c>
      <c r="D10" s="39">
        <v>13685475.714228</v>
      </c>
      <c r="E10" s="39">
        <v>54</v>
      </c>
      <c r="F10" s="39">
        <v>247.09</v>
      </c>
      <c r="G10" s="39">
        <v>30</v>
      </c>
      <c r="H10" s="39">
        <v>56.6</v>
      </c>
      <c r="I10" s="39">
        <v>111</v>
      </c>
      <c r="J10" s="39">
        <v>61265.170248</v>
      </c>
      <c r="K10" s="39">
        <v>62</v>
      </c>
      <c r="L10" s="39">
        <v>7467.88775</v>
      </c>
      <c r="M10" s="39">
        <v>0</v>
      </c>
      <c r="N10" s="39">
        <v>0</v>
      </c>
      <c r="O10" s="39">
        <v>25</v>
      </c>
      <c r="P10" s="39">
        <v>117.719267</v>
      </c>
      <c r="Q10" s="39">
        <v>10101</v>
      </c>
      <c r="R10" s="39">
        <v>13739581.205993</v>
      </c>
    </row>
    <row r="11" spans="1:18" s="116" customFormat="1" ht="45" customHeight="1">
      <c r="A11" s="37" t="s">
        <v>193</v>
      </c>
      <c r="B11" s="133"/>
      <c r="C11" s="39">
        <v>149253</v>
      </c>
      <c r="D11" s="39">
        <v>1502059.980719</v>
      </c>
      <c r="E11" s="39">
        <v>882</v>
      </c>
      <c r="F11" s="39">
        <v>2734.027888</v>
      </c>
      <c r="G11" s="39">
        <v>427</v>
      </c>
      <c r="H11" s="39">
        <v>1756.367889</v>
      </c>
      <c r="I11" s="39">
        <v>419</v>
      </c>
      <c r="J11" s="39">
        <v>5901.45825</v>
      </c>
      <c r="K11" s="39">
        <v>50</v>
      </c>
      <c r="L11" s="39">
        <v>2473.15519</v>
      </c>
      <c r="M11" s="39">
        <v>0</v>
      </c>
      <c r="N11" s="39">
        <v>0</v>
      </c>
      <c r="O11" s="39">
        <v>12</v>
      </c>
      <c r="P11" s="39">
        <v>328.756151</v>
      </c>
      <c r="Q11" s="39">
        <v>149720</v>
      </c>
      <c r="R11" s="39">
        <v>1506794.699929</v>
      </c>
    </row>
    <row r="12" spans="1:18" s="116" customFormat="1" ht="45" customHeight="1">
      <c r="A12" s="37" t="s">
        <v>286</v>
      </c>
      <c r="B12" s="133"/>
      <c r="C12" s="39">
        <v>125871</v>
      </c>
      <c r="D12" s="39">
        <v>1163325.721395</v>
      </c>
      <c r="E12" s="39">
        <v>582</v>
      </c>
      <c r="F12" s="39">
        <v>1967.062973</v>
      </c>
      <c r="G12" s="39">
        <v>384</v>
      </c>
      <c r="H12" s="39">
        <v>1514.106388</v>
      </c>
      <c r="I12" s="39">
        <v>300</v>
      </c>
      <c r="J12" s="39">
        <v>3630.292132</v>
      </c>
      <c r="K12" s="39">
        <v>57</v>
      </c>
      <c r="L12" s="39">
        <v>1047.795386</v>
      </c>
      <c r="M12" s="39">
        <v>0</v>
      </c>
      <c r="N12" s="39">
        <v>0</v>
      </c>
      <c r="O12" s="39">
        <v>21</v>
      </c>
      <c r="P12" s="39">
        <v>-929.909843</v>
      </c>
      <c r="Q12" s="39">
        <v>126090</v>
      </c>
      <c r="R12" s="39">
        <v>1165431.264883</v>
      </c>
    </row>
    <row r="13" spans="1:18" s="116" customFormat="1" ht="45" customHeight="1">
      <c r="A13" s="37" t="s">
        <v>194</v>
      </c>
      <c r="B13" s="133"/>
      <c r="C13" s="39">
        <v>166481</v>
      </c>
      <c r="D13" s="39">
        <v>2307102.566283</v>
      </c>
      <c r="E13" s="39">
        <v>931</v>
      </c>
      <c r="F13" s="39">
        <v>4694.510989</v>
      </c>
      <c r="G13" s="39">
        <v>487</v>
      </c>
      <c r="H13" s="39">
        <v>2945.47922</v>
      </c>
      <c r="I13" s="39">
        <v>517</v>
      </c>
      <c r="J13" s="39">
        <v>10002.754002</v>
      </c>
      <c r="K13" s="39">
        <v>81</v>
      </c>
      <c r="L13" s="39">
        <v>5979.323761</v>
      </c>
      <c r="M13" s="39">
        <v>0</v>
      </c>
      <c r="N13" s="39">
        <v>0</v>
      </c>
      <c r="O13" s="39">
        <v>-75</v>
      </c>
      <c r="P13" s="39">
        <v>189.351225</v>
      </c>
      <c r="Q13" s="39">
        <v>166850</v>
      </c>
      <c r="R13" s="39">
        <v>2313064.379518</v>
      </c>
    </row>
    <row r="14" spans="1:18" s="116" customFormat="1" ht="45" customHeight="1">
      <c r="A14" s="37" t="s">
        <v>302</v>
      </c>
      <c r="B14" s="133"/>
      <c r="C14" s="39">
        <v>87032</v>
      </c>
      <c r="D14" s="39">
        <v>738150.324843</v>
      </c>
      <c r="E14" s="39">
        <v>587</v>
      </c>
      <c r="F14" s="39">
        <v>1966.98317</v>
      </c>
      <c r="G14" s="39">
        <v>269</v>
      </c>
      <c r="H14" s="39">
        <v>1153.010873</v>
      </c>
      <c r="I14" s="39">
        <v>270</v>
      </c>
      <c r="J14" s="39">
        <v>3269.903991</v>
      </c>
      <c r="K14" s="39">
        <v>60</v>
      </c>
      <c r="L14" s="39">
        <v>829.642835</v>
      </c>
      <c r="M14" s="39">
        <v>0</v>
      </c>
      <c r="N14" s="39">
        <v>0</v>
      </c>
      <c r="O14" s="39">
        <v>10</v>
      </c>
      <c r="P14" s="39">
        <v>-868.9</v>
      </c>
      <c r="Q14" s="39">
        <v>87360</v>
      </c>
      <c r="R14" s="39">
        <v>740535.658296</v>
      </c>
    </row>
    <row r="15" spans="1:18" s="116" customFormat="1" ht="45" customHeight="1">
      <c r="A15" s="37" t="s">
        <v>293</v>
      </c>
      <c r="B15" s="133"/>
      <c r="C15" s="39">
        <v>33379</v>
      </c>
      <c r="D15" s="39">
        <v>346995.960718</v>
      </c>
      <c r="E15" s="39">
        <v>201</v>
      </c>
      <c r="F15" s="39">
        <v>555.300059</v>
      </c>
      <c r="G15" s="39">
        <v>118</v>
      </c>
      <c r="H15" s="39">
        <v>478.7568</v>
      </c>
      <c r="I15" s="39">
        <v>130</v>
      </c>
      <c r="J15" s="39">
        <v>1728.33186</v>
      </c>
      <c r="K15" s="39">
        <v>22</v>
      </c>
      <c r="L15" s="39">
        <v>330.0258</v>
      </c>
      <c r="M15" s="39">
        <v>0</v>
      </c>
      <c r="N15" s="39">
        <v>0</v>
      </c>
      <c r="O15" s="39">
        <v>-6</v>
      </c>
      <c r="P15" s="39">
        <v>-422.0331</v>
      </c>
      <c r="Q15" s="39">
        <v>33456</v>
      </c>
      <c r="R15" s="39">
        <v>348048.776937</v>
      </c>
    </row>
    <row r="16" spans="1:18" s="116" customFormat="1" ht="45" customHeight="1">
      <c r="A16" s="37" t="s">
        <v>195</v>
      </c>
      <c r="B16" s="133"/>
      <c r="C16" s="39">
        <v>80550</v>
      </c>
      <c r="D16" s="39">
        <v>687924.04348</v>
      </c>
      <c r="E16" s="39">
        <v>374</v>
      </c>
      <c r="F16" s="39">
        <v>1052.755288</v>
      </c>
      <c r="G16" s="39">
        <v>170</v>
      </c>
      <c r="H16" s="39">
        <v>645.7804</v>
      </c>
      <c r="I16" s="39">
        <v>180</v>
      </c>
      <c r="J16" s="39">
        <v>1881.26599</v>
      </c>
      <c r="K16" s="39">
        <v>25</v>
      </c>
      <c r="L16" s="39">
        <v>863.96</v>
      </c>
      <c r="M16" s="39">
        <v>0</v>
      </c>
      <c r="N16" s="39">
        <v>0</v>
      </c>
      <c r="O16" s="39">
        <v>-7</v>
      </c>
      <c r="P16" s="39">
        <v>-786.36</v>
      </c>
      <c r="Q16" s="39">
        <v>80747</v>
      </c>
      <c r="R16" s="39">
        <v>688561.964358</v>
      </c>
    </row>
    <row r="17" spans="1:18" s="116" customFormat="1" ht="45" customHeight="1">
      <c r="A17" s="37" t="s">
        <v>196</v>
      </c>
      <c r="B17" s="133"/>
      <c r="C17" s="39">
        <v>478</v>
      </c>
      <c r="D17" s="39">
        <v>212884.64314</v>
      </c>
      <c r="E17" s="39">
        <v>0</v>
      </c>
      <c r="F17" s="39">
        <v>0</v>
      </c>
      <c r="G17" s="39">
        <v>0</v>
      </c>
      <c r="H17" s="39">
        <v>0</v>
      </c>
      <c r="I17" s="39">
        <v>3</v>
      </c>
      <c r="J17" s="39">
        <v>137.08</v>
      </c>
      <c r="K17" s="39">
        <v>2</v>
      </c>
      <c r="L17" s="39">
        <v>177.42</v>
      </c>
      <c r="M17" s="39">
        <v>0</v>
      </c>
      <c r="N17" s="39">
        <v>0</v>
      </c>
      <c r="O17" s="39">
        <v>2</v>
      </c>
      <c r="P17" s="39">
        <v>-280</v>
      </c>
      <c r="Q17" s="39">
        <v>480</v>
      </c>
      <c r="R17" s="39">
        <v>212564.30314</v>
      </c>
    </row>
    <row r="18" spans="1:18" s="116" customFormat="1" ht="45" customHeight="1">
      <c r="A18" s="37" t="s">
        <v>315</v>
      </c>
      <c r="B18" s="133"/>
      <c r="C18" s="39">
        <v>431</v>
      </c>
      <c r="D18" s="39">
        <v>1098639.329134</v>
      </c>
      <c r="E18" s="39">
        <v>0</v>
      </c>
      <c r="F18" s="39">
        <v>0</v>
      </c>
      <c r="G18" s="39">
        <v>1</v>
      </c>
      <c r="H18" s="39">
        <v>101</v>
      </c>
      <c r="I18" s="39">
        <v>24</v>
      </c>
      <c r="J18" s="39">
        <v>871.3987</v>
      </c>
      <c r="K18" s="39">
        <v>15</v>
      </c>
      <c r="L18" s="39">
        <v>595.79076</v>
      </c>
      <c r="M18" s="39">
        <v>0</v>
      </c>
      <c r="N18" s="39">
        <v>0</v>
      </c>
      <c r="O18" s="39">
        <v>3</v>
      </c>
      <c r="P18" s="39">
        <v>418.4801</v>
      </c>
      <c r="Q18" s="39">
        <v>433</v>
      </c>
      <c r="R18" s="39">
        <v>1099232.417174</v>
      </c>
    </row>
    <row r="19" spans="1:18" s="116" customFormat="1" ht="45" customHeight="1">
      <c r="A19" s="37" t="s">
        <v>316</v>
      </c>
      <c r="B19" s="133"/>
      <c r="C19" s="39">
        <v>144</v>
      </c>
      <c r="D19" s="39">
        <v>65724.397</v>
      </c>
      <c r="E19" s="39">
        <v>1</v>
      </c>
      <c r="F19" s="39">
        <v>5</v>
      </c>
      <c r="G19" s="39">
        <v>0</v>
      </c>
      <c r="H19" s="39">
        <v>0</v>
      </c>
      <c r="I19" s="39">
        <v>8</v>
      </c>
      <c r="J19" s="39">
        <v>1164.95</v>
      </c>
      <c r="K19" s="39">
        <v>1</v>
      </c>
      <c r="L19" s="39">
        <v>50</v>
      </c>
      <c r="M19" s="39">
        <v>0</v>
      </c>
      <c r="N19" s="39">
        <v>0</v>
      </c>
      <c r="O19" s="39">
        <v>0</v>
      </c>
      <c r="P19" s="39">
        <v>157</v>
      </c>
      <c r="Q19" s="39">
        <v>145</v>
      </c>
      <c r="R19" s="39">
        <v>67001.347</v>
      </c>
    </row>
    <row r="20" spans="1:18" s="116" customFormat="1" ht="45" customHeight="1">
      <c r="A20" s="37" t="s">
        <v>317</v>
      </c>
      <c r="B20" s="133"/>
      <c r="C20" s="39">
        <v>92</v>
      </c>
      <c r="D20" s="39">
        <v>111606.45407</v>
      </c>
      <c r="E20" s="39">
        <v>0</v>
      </c>
      <c r="F20" s="39">
        <v>0</v>
      </c>
      <c r="G20" s="39">
        <v>0</v>
      </c>
      <c r="H20" s="39">
        <v>0</v>
      </c>
      <c r="I20" s="39">
        <v>3</v>
      </c>
      <c r="J20" s="39">
        <v>170.6</v>
      </c>
      <c r="K20" s="39">
        <v>1</v>
      </c>
      <c r="L20" s="39">
        <v>1149.82</v>
      </c>
      <c r="M20" s="39">
        <v>0</v>
      </c>
      <c r="N20" s="39">
        <v>0</v>
      </c>
      <c r="O20" s="39">
        <v>-1</v>
      </c>
      <c r="P20" s="39">
        <v>32.7675</v>
      </c>
      <c r="Q20" s="39">
        <v>91</v>
      </c>
      <c r="R20" s="39">
        <v>110660.00157</v>
      </c>
    </row>
    <row r="21" spans="1:18" s="116" customFormat="1" ht="45" customHeight="1">
      <c r="A21" s="37" t="s">
        <v>197</v>
      </c>
      <c r="B21" s="133"/>
      <c r="C21" s="39">
        <v>56</v>
      </c>
      <c r="D21" s="39">
        <v>2381.68343</v>
      </c>
      <c r="E21" s="39">
        <v>0</v>
      </c>
      <c r="F21" s="39">
        <v>0</v>
      </c>
      <c r="G21" s="39">
        <v>0</v>
      </c>
      <c r="H21" s="39">
        <v>0</v>
      </c>
      <c r="I21" s="39">
        <v>1</v>
      </c>
      <c r="J21" s="39">
        <v>50</v>
      </c>
      <c r="K21" s="39">
        <v>1</v>
      </c>
      <c r="L21" s="39">
        <v>0.3</v>
      </c>
      <c r="M21" s="39">
        <v>0</v>
      </c>
      <c r="N21" s="39">
        <v>0</v>
      </c>
      <c r="O21" s="39">
        <v>2</v>
      </c>
      <c r="P21" s="39">
        <v>65</v>
      </c>
      <c r="Q21" s="39">
        <v>58</v>
      </c>
      <c r="R21" s="39">
        <v>2496.38343</v>
      </c>
    </row>
    <row r="22" spans="1:18" s="116" customFormat="1" ht="45" customHeight="1">
      <c r="A22" s="37" t="s">
        <v>311</v>
      </c>
      <c r="B22" s="133"/>
      <c r="C22" s="39">
        <v>31</v>
      </c>
      <c r="D22" s="39">
        <v>4043.5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31</v>
      </c>
      <c r="R22" s="39">
        <v>4043.5</v>
      </c>
    </row>
    <row r="23" spans="1:18" s="116" customFormat="1" ht="45" customHeight="1">
      <c r="A23" s="37" t="s">
        <v>312</v>
      </c>
      <c r="B23" s="133"/>
      <c r="C23" s="39">
        <v>24</v>
      </c>
      <c r="D23" s="39">
        <v>8865.87754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24</v>
      </c>
      <c r="R23" s="39">
        <v>8865.87754</v>
      </c>
    </row>
    <row r="24" spans="1:18" s="128" customFormat="1" ht="17.25" customHeight="1">
      <c r="A24" s="124" t="s">
        <v>40</v>
      </c>
      <c r="B24" s="124"/>
      <c r="C24" s="124" t="s">
        <v>41</v>
      </c>
      <c r="D24" s="124"/>
      <c r="E24" s="125"/>
      <c r="F24" s="125"/>
      <c r="G24" s="125"/>
      <c r="H24" s="124"/>
      <c r="I24" s="124" t="s">
        <v>42</v>
      </c>
      <c r="J24" s="124"/>
      <c r="K24" s="125"/>
      <c r="L24" s="126"/>
      <c r="M24" s="127" t="s">
        <v>43</v>
      </c>
      <c r="N24" s="125"/>
      <c r="O24" s="126"/>
      <c r="P24" s="126"/>
      <c r="Q24" s="370" t="str">
        <f>'2491-00-01'!V34</f>
        <v>中華民國104年12月01日編製</v>
      </c>
      <c r="R24" s="370"/>
    </row>
    <row r="25" spans="1:18" s="128" customFormat="1" ht="15" customHeight="1">
      <c r="A25" s="129"/>
      <c r="B25" s="129"/>
      <c r="C25" s="129"/>
      <c r="E25" s="129"/>
      <c r="F25" s="129"/>
      <c r="G25" s="129"/>
      <c r="H25" s="129"/>
      <c r="I25" s="129" t="s">
        <v>44</v>
      </c>
      <c r="J25" s="129"/>
      <c r="K25" s="130"/>
      <c r="L25" s="130"/>
      <c r="M25" s="131"/>
      <c r="N25" s="131"/>
      <c r="O25" s="131"/>
      <c r="P25" s="131"/>
      <c r="Q25" s="371" t="s">
        <v>331</v>
      </c>
      <c r="R25" s="371"/>
    </row>
    <row r="26" spans="1:18" s="149" customFormat="1" ht="15" customHeight="1">
      <c r="A26" s="147" t="s">
        <v>46</v>
      </c>
      <c r="B26" s="159" t="s">
        <v>313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49" customFormat="1" ht="15" customHeight="1">
      <c r="A27" s="147"/>
      <c r="B27" s="159" t="s">
        <v>310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 t="s">
        <v>47</v>
      </c>
      <c r="B28" s="150" t="s">
        <v>185</v>
      </c>
      <c r="C28" s="150"/>
      <c r="D28" s="150"/>
      <c r="E28" s="150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51"/>
      <c r="B29" s="150" t="s">
        <v>186</v>
      </c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4"/>
      <c r="B30" s="144" t="s">
        <v>328</v>
      </c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18" s="149" customFormat="1" ht="15" customHeight="1">
      <c r="A31" s="154"/>
      <c r="B31" s="144" t="s">
        <v>326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>
      <c r="A32" s="369" t="s">
        <v>327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</row>
  </sheetData>
  <sheetProtection/>
  <mergeCells count="17">
    <mergeCell ref="Q24:R24"/>
    <mergeCell ref="Q25:R25"/>
    <mergeCell ref="A32:R32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31">
      <selection activeCell="H48" sqref="H4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273</v>
      </c>
      <c r="V2" s="188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273</v>
      </c>
      <c r="AT2" s="189"/>
    </row>
    <row r="3" spans="1:46" s="14" customFormat="1" ht="19.5" customHeight="1">
      <c r="A3" s="190" t="s">
        <v>276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277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中華民國104年11月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中華民國104年11月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294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3612</v>
      </c>
      <c r="D9" s="23">
        <v>13222.730367</v>
      </c>
      <c r="E9" s="23">
        <v>119</v>
      </c>
      <c r="F9" s="23">
        <v>433.295</v>
      </c>
      <c r="G9" s="23">
        <v>20</v>
      </c>
      <c r="H9" s="23">
        <v>114.7</v>
      </c>
      <c r="I9" s="23">
        <v>763</v>
      </c>
      <c r="J9" s="23">
        <v>2012.96467</v>
      </c>
      <c r="K9" s="23">
        <v>30</v>
      </c>
      <c r="L9" s="23">
        <v>297.04</v>
      </c>
      <c r="M9" s="23">
        <v>17</v>
      </c>
      <c r="N9" s="23">
        <v>30.67</v>
      </c>
      <c r="O9" s="23">
        <v>570</v>
      </c>
      <c r="P9" s="23">
        <v>1269.147668</v>
      </c>
      <c r="Q9" s="23">
        <v>525</v>
      </c>
      <c r="R9" s="23">
        <v>973.931573</v>
      </c>
      <c r="S9" s="23">
        <v>47</v>
      </c>
      <c r="T9" s="23">
        <v>565.458</v>
      </c>
      <c r="U9" s="23">
        <v>53</v>
      </c>
      <c r="V9" s="23">
        <v>157.446</v>
      </c>
      <c r="W9" s="236" t="s">
        <v>37</v>
      </c>
      <c r="X9" s="237"/>
      <c r="Y9" s="23">
        <v>147</v>
      </c>
      <c r="Z9" s="23">
        <v>376.61</v>
      </c>
      <c r="AA9" s="23">
        <v>353</v>
      </c>
      <c r="AB9" s="23">
        <v>3988.253447</v>
      </c>
      <c r="AC9" s="23">
        <v>208</v>
      </c>
      <c r="AD9" s="23">
        <v>1301.65</v>
      </c>
      <c r="AE9" s="23">
        <v>510</v>
      </c>
      <c r="AF9" s="23">
        <v>930.114009</v>
      </c>
      <c r="AG9" s="23">
        <v>142</v>
      </c>
      <c r="AH9" s="23">
        <v>592.685</v>
      </c>
      <c r="AI9" s="23">
        <v>3</v>
      </c>
      <c r="AJ9" s="23">
        <v>7.3</v>
      </c>
      <c r="AK9" s="23">
        <v>2</v>
      </c>
      <c r="AL9" s="23">
        <v>2.6</v>
      </c>
      <c r="AM9" s="23">
        <v>0</v>
      </c>
      <c r="AN9" s="23">
        <v>0</v>
      </c>
      <c r="AO9" s="23">
        <v>25</v>
      </c>
      <c r="AP9" s="23">
        <v>71.84</v>
      </c>
      <c r="AQ9" s="23">
        <v>78</v>
      </c>
      <c r="AR9" s="23">
        <v>97.025</v>
      </c>
      <c r="AS9" s="23">
        <v>0</v>
      </c>
      <c r="AT9" s="23">
        <v>0</v>
      </c>
    </row>
    <row r="10" spans="1:46" s="22" customFormat="1" ht="16.5" customHeight="1">
      <c r="A10" s="238" t="s">
        <v>244</v>
      </c>
      <c r="B10" s="239"/>
      <c r="C10" s="23">
        <v>3603</v>
      </c>
      <c r="D10" s="23">
        <v>13185.880367</v>
      </c>
      <c r="E10" s="23">
        <v>117</v>
      </c>
      <c r="F10" s="23">
        <v>429.295</v>
      </c>
      <c r="G10" s="23">
        <v>20</v>
      </c>
      <c r="H10" s="23">
        <v>114.7</v>
      </c>
      <c r="I10" s="23">
        <v>763</v>
      </c>
      <c r="J10" s="23">
        <v>2012.96467</v>
      </c>
      <c r="K10" s="23">
        <v>30</v>
      </c>
      <c r="L10" s="23">
        <v>297.04</v>
      </c>
      <c r="M10" s="23">
        <v>17</v>
      </c>
      <c r="N10" s="23">
        <v>30.67</v>
      </c>
      <c r="O10" s="23">
        <v>570</v>
      </c>
      <c r="P10" s="23">
        <v>1269.147668</v>
      </c>
      <c r="Q10" s="23">
        <v>525</v>
      </c>
      <c r="R10" s="23">
        <v>973.931573</v>
      </c>
      <c r="S10" s="23">
        <v>46</v>
      </c>
      <c r="T10" s="23">
        <v>564.458</v>
      </c>
      <c r="U10" s="23">
        <v>53</v>
      </c>
      <c r="V10" s="23">
        <v>157.446</v>
      </c>
      <c r="W10" s="238" t="s">
        <v>244</v>
      </c>
      <c r="X10" s="239"/>
      <c r="Y10" s="23">
        <v>147</v>
      </c>
      <c r="Z10" s="23">
        <v>376.61</v>
      </c>
      <c r="AA10" s="23">
        <v>352</v>
      </c>
      <c r="AB10" s="23">
        <v>3987.403447</v>
      </c>
      <c r="AC10" s="23">
        <v>207</v>
      </c>
      <c r="AD10" s="23">
        <v>1298.65</v>
      </c>
      <c r="AE10" s="23">
        <v>507</v>
      </c>
      <c r="AF10" s="23">
        <v>908.114009</v>
      </c>
      <c r="AG10" s="23">
        <v>141</v>
      </c>
      <c r="AH10" s="23">
        <v>586.685</v>
      </c>
      <c r="AI10" s="23">
        <v>3</v>
      </c>
      <c r="AJ10" s="23">
        <v>7.3</v>
      </c>
      <c r="AK10" s="23">
        <v>2</v>
      </c>
      <c r="AL10" s="23">
        <v>2.6</v>
      </c>
      <c r="AM10" s="23">
        <v>0</v>
      </c>
      <c r="AN10" s="23">
        <v>0</v>
      </c>
      <c r="AO10" s="23">
        <v>25</v>
      </c>
      <c r="AP10" s="23">
        <v>71.84</v>
      </c>
      <c r="AQ10" s="23">
        <v>78</v>
      </c>
      <c r="AR10" s="23">
        <v>97.025</v>
      </c>
      <c r="AS10" s="23">
        <v>0</v>
      </c>
      <c r="AT10" s="23">
        <v>0</v>
      </c>
    </row>
    <row r="11" spans="1:46" s="22" customFormat="1" ht="16.5" customHeight="1">
      <c r="A11" s="240" t="s">
        <v>284</v>
      </c>
      <c r="B11" s="241"/>
      <c r="C11" s="23">
        <v>587</v>
      </c>
      <c r="D11" s="23">
        <v>2023.062973</v>
      </c>
      <c r="E11" s="23">
        <v>7</v>
      </c>
      <c r="F11" s="23">
        <v>20.5</v>
      </c>
      <c r="G11" s="23">
        <v>1</v>
      </c>
      <c r="H11" s="23">
        <v>2</v>
      </c>
      <c r="I11" s="23">
        <v>142</v>
      </c>
      <c r="J11" s="23">
        <v>402.721</v>
      </c>
      <c r="K11" s="23">
        <v>4</v>
      </c>
      <c r="L11" s="23">
        <v>13</v>
      </c>
      <c r="M11" s="23">
        <v>2</v>
      </c>
      <c r="N11" s="23">
        <v>3.1</v>
      </c>
      <c r="O11" s="23">
        <v>113</v>
      </c>
      <c r="P11" s="23">
        <v>239.595</v>
      </c>
      <c r="Q11" s="23">
        <v>92</v>
      </c>
      <c r="R11" s="23">
        <v>139.002285</v>
      </c>
      <c r="S11" s="23">
        <v>6</v>
      </c>
      <c r="T11" s="23">
        <v>39.5</v>
      </c>
      <c r="U11" s="23">
        <v>5</v>
      </c>
      <c r="V11" s="23">
        <v>11.1</v>
      </c>
      <c r="W11" s="240" t="s">
        <v>284</v>
      </c>
      <c r="X11" s="241"/>
      <c r="Y11" s="23">
        <v>25</v>
      </c>
      <c r="Z11" s="23">
        <v>27.38</v>
      </c>
      <c r="AA11" s="23">
        <v>43</v>
      </c>
      <c r="AB11" s="23">
        <v>579.284688</v>
      </c>
      <c r="AC11" s="23">
        <v>22</v>
      </c>
      <c r="AD11" s="23">
        <v>146.42</v>
      </c>
      <c r="AE11" s="23">
        <v>86</v>
      </c>
      <c r="AF11" s="23">
        <v>203.41</v>
      </c>
      <c r="AG11" s="23">
        <v>23</v>
      </c>
      <c r="AH11" s="23">
        <v>169.3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0.6</v>
      </c>
      <c r="AQ11" s="23">
        <v>14</v>
      </c>
      <c r="AR11" s="23">
        <v>26.15</v>
      </c>
      <c r="AS11" s="23">
        <v>0</v>
      </c>
      <c r="AT11" s="23">
        <v>0</v>
      </c>
    </row>
    <row r="12" spans="1:46" s="22" customFormat="1" ht="16.5" customHeight="1">
      <c r="A12" s="240" t="s">
        <v>283</v>
      </c>
      <c r="B12" s="241"/>
      <c r="C12" s="23">
        <v>959</v>
      </c>
      <c r="D12" s="23">
        <v>4800.350989</v>
      </c>
      <c r="E12" s="23">
        <v>28</v>
      </c>
      <c r="F12" s="23">
        <v>102.26</v>
      </c>
      <c r="G12" s="23">
        <v>1</v>
      </c>
      <c r="H12" s="23">
        <v>5</v>
      </c>
      <c r="I12" s="23">
        <v>138</v>
      </c>
      <c r="J12" s="23">
        <v>348.395</v>
      </c>
      <c r="K12" s="23">
        <v>5</v>
      </c>
      <c r="L12" s="23">
        <v>227.01</v>
      </c>
      <c r="M12" s="23">
        <v>1</v>
      </c>
      <c r="N12" s="23">
        <v>5</v>
      </c>
      <c r="O12" s="23">
        <v>100</v>
      </c>
      <c r="P12" s="23">
        <v>252.720168</v>
      </c>
      <c r="Q12" s="23">
        <v>139</v>
      </c>
      <c r="R12" s="23">
        <v>311.731</v>
      </c>
      <c r="S12" s="23">
        <v>11</v>
      </c>
      <c r="T12" s="23">
        <v>351.108</v>
      </c>
      <c r="U12" s="23">
        <v>13</v>
      </c>
      <c r="V12" s="23">
        <v>60</v>
      </c>
      <c r="W12" s="240" t="s">
        <v>283</v>
      </c>
      <c r="X12" s="241"/>
      <c r="Y12" s="23">
        <v>65</v>
      </c>
      <c r="Z12" s="23">
        <v>187.17</v>
      </c>
      <c r="AA12" s="23">
        <v>155</v>
      </c>
      <c r="AB12" s="23">
        <v>2165.120759</v>
      </c>
      <c r="AC12" s="23">
        <v>49</v>
      </c>
      <c r="AD12" s="23">
        <v>254.25</v>
      </c>
      <c r="AE12" s="23">
        <v>193</v>
      </c>
      <c r="AF12" s="23">
        <v>379.126062</v>
      </c>
      <c r="AG12" s="23">
        <v>33</v>
      </c>
      <c r="AH12" s="23">
        <v>92.33</v>
      </c>
      <c r="AI12" s="23">
        <v>1</v>
      </c>
      <c r="AJ12" s="23">
        <v>6</v>
      </c>
      <c r="AK12" s="23">
        <v>1</v>
      </c>
      <c r="AL12" s="23">
        <v>2.5</v>
      </c>
      <c r="AM12" s="23">
        <v>0</v>
      </c>
      <c r="AN12" s="23">
        <v>0</v>
      </c>
      <c r="AO12" s="23">
        <v>10</v>
      </c>
      <c r="AP12" s="23">
        <v>29.23</v>
      </c>
      <c r="AQ12" s="23">
        <v>16</v>
      </c>
      <c r="AR12" s="23">
        <v>21.4</v>
      </c>
      <c r="AS12" s="23">
        <v>0</v>
      </c>
      <c r="AT12" s="23">
        <v>0</v>
      </c>
    </row>
    <row r="13" spans="1:46" s="22" customFormat="1" ht="16.5" customHeight="1">
      <c r="A13" s="240" t="s">
        <v>332</v>
      </c>
      <c r="B13" s="241"/>
      <c r="C13" s="23">
        <v>315</v>
      </c>
      <c r="D13" s="23">
        <v>1326.205</v>
      </c>
      <c r="E13" s="23">
        <v>9</v>
      </c>
      <c r="F13" s="23">
        <v>53.2</v>
      </c>
      <c r="G13" s="23">
        <v>0</v>
      </c>
      <c r="H13" s="23">
        <v>0</v>
      </c>
      <c r="I13" s="23">
        <v>89</v>
      </c>
      <c r="J13" s="23">
        <v>345.645</v>
      </c>
      <c r="K13" s="23">
        <v>3</v>
      </c>
      <c r="L13" s="23">
        <v>4.3</v>
      </c>
      <c r="M13" s="23">
        <v>0</v>
      </c>
      <c r="N13" s="23">
        <v>0</v>
      </c>
      <c r="O13" s="23">
        <v>62</v>
      </c>
      <c r="P13" s="23">
        <v>153.78</v>
      </c>
      <c r="Q13" s="23">
        <v>34</v>
      </c>
      <c r="R13" s="23">
        <v>140.44</v>
      </c>
      <c r="S13" s="23">
        <v>4</v>
      </c>
      <c r="T13" s="23">
        <v>28.5</v>
      </c>
      <c r="U13" s="23">
        <v>3</v>
      </c>
      <c r="V13" s="23">
        <v>1.55</v>
      </c>
      <c r="W13" s="240" t="s">
        <v>332</v>
      </c>
      <c r="X13" s="241"/>
      <c r="Y13" s="23">
        <v>12</v>
      </c>
      <c r="Z13" s="23">
        <v>18.04</v>
      </c>
      <c r="AA13" s="23">
        <v>21</v>
      </c>
      <c r="AB13" s="23">
        <v>256.9</v>
      </c>
      <c r="AC13" s="23">
        <v>19</v>
      </c>
      <c r="AD13" s="23">
        <v>164.8</v>
      </c>
      <c r="AE13" s="23">
        <v>33</v>
      </c>
      <c r="AF13" s="23">
        <v>79.73</v>
      </c>
      <c r="AG13" s="23">
        <v>17</v>
      </c>
      <c r="AH13" s="23">
        <v>73.01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0.71</v>
      </c>
      <c r="AQ13" s="23">
        <v>6</v>
      </c>
      <c r="AR13" s="23">
        <v>5.6</v>
      </c>
      <c r="AS13" s="23">
        <v>0</v>
      </c>
      <c r="AT13" s="23">
        <v>0</v>
      </c>
    </row>
    <row r="14" spans="1:46" s="22" customFormat="1" ht="16.5" customHeight="1">
      <c r="A14" s="240" t="s">
        <v>239</v>
      </c>
      <c r="B14" s="241"/>
      <c r="C14" s="23">
        <v>589</v>
      </c>
      <c r="D14" s="23">
        <v>1977.48317</v>
      </c>
      <c r="E14" s="23">
        <v>15</v>
      </c>
      <c r="F14" s="23">
        <v>44.7</v>
      </c>
      <c r="G14" s="23">
        <v>1</v>
      </c>
      <c r="H14" s="23">
        <v>2</v>
      </c>
      <c r="I14" s="23">
        <v>142</v>
      </c>
      <c r="J14" s="23">
        <v>420.21467</v>
      </c>
      <c r="K14" s="23">
        <v>3</v>
      </c>
      <c r="L14" s="23">
        <v>1.55</v>
      </c>
      <c r="M14" s="23">
        <v>1</v>
      </c>
      <c r="N14" s="23">
        <v>10</v>
      </c>
      <c r="O14" s="23">
        <v>98</v>
      </c>
      <c r="P14" s="23">
        <v>269.2625</v>
      </c>
      <c r="Q14" s="23">
        <v>86</v>
      </c>
      <c r="R14" s="23">
        <v>149.13</v>
      </c>
      <c r="S14" s="23">
        <v>5</v>
      </c>
      <c r="T14" s="23">
        <v>17.7</v>
      </c>
      <c r="U14" s="23">
        <v>10</v>
      </c>
      <c r="V14" s="23">
        <v>27.5</v>
      </c>
      <c r="W14" s="240" t="s">
        <v>239</v>
      </c>
      <c r="X14" s="241"/>
      <c r="Y14" s="23">
        <v>26</v>
      </c>
      <c r="Z14" s="23">
        <v>91.11</v>
      </c>
      <c r="AA14" s="23">
        <v>44</v>
      </c>
      <c r="AB14" s="23">
        <v>428.26</v>
      </c>
      <c r="AC14" s="23">
        <v>33</v>
      </c>
      <c r="AD14" s="23">
        <v>219.2</v>
      </c>
      <c r="AE14" s="23">
        <v>72</v>
      </c>
      <c r="AF14" s="23">
        <v>80.7</v>
      </c>
      <c r="AG14" s="23">
        <v>28</v>
      </c>
      <c r="AH14" s="23">
        <v>165.551</v>
      </c>
      <c r="AI14" s="23">
        <v>1</v>
      </c>
      <c r="AJ14" s="23">
        <v>1</v>
      </c>
      <c r="AK14" s="23">
        <v>0</v>
      </c>
      <c r="AL14" s="23">
        <v>0</v>
      </c>
      <c r="AM14" s="23">
        <v>0</v>
      </c>
      <c r="AN14" s="23">
        <v>0</v>
      </c>
      <c r="AO14" s="23">
        <v>6</v>
      </c>
      <c r="AP14" s="23">
        <v>34.3</v>
      </c>
      <c r="AQ14" s="23">
        <v>18</v>
      </c>
      <c r="AR14" s="23">
        <v>15.305</v>
      </c>
      <c r="AS14" s="23">
        <v>0</v>
      </c>
      <c r="AT14" s="23">
        <v>0</v>
      </c>
    </row>
    <row r="15" spans="1:46" s="22" customFormat="1" ht="16.5" customHeight="1">
      <c r="A15" s="240" t="s">
        <v>240</v>
      </c>
      <c r="B15" s="241"/>
      <c r="C15" s="23">
        <v>204</v>
      </c>
      <c r="D15" s="23">
        <v>562.300059</v>
      </c>
      <c r="E15" s="23">
        <v>7</v>
      </c>
      <c r="F15" s="23">
        <v>5.7</v>
      </c>
      <c r="G15" s="23">
        <v>3</v>
      </c>
      <c r="H15" s="23">
        <v>18.5</v>
      </c>
      <c r="I15" s="23">
        <v>46</v>
      </c>
      <c r="J15" s="23">
        <v>101.877</v>
      </c>
      <c r="K15" s="23">
        <v>1</v>
      </c>
      <c r="L15" s="23">
        <v>1</v>
      </c>
      <c r="M15" s="23">
        <v>2</v>
      </c>
      <c r="N15" s="23">
        <v>4</v>
      </c>
      <c r="O15" s="23">
        <v>29</v>
      </c>
      <c r="P15" s="23">
        <v>53.125</v>
      </c>
      <c r="Q15" s="23">
        <v>32</v>
      </c>
      <c r="R15" s="23">
        <v>28.583</v>
      </c>
      <c r="S15" s="23">
        <v>2</v>
      </c>
      <c r="T15" s="23">
        <v>2.4</v>
      </c>
      <c r="U15" s="23">
        <v>2</v>
      </c>
      <c r="V15" s="23">
        <v>0.7</v>
      </c>
      <c r="W15" s="240" t="s">
        <v>240</v>
      </c>
      <c r="X15" s="241"/>
      <c r="Y15" s="23">
        <v>2</v>
      </c>
      <c r="Z15" s="23">
        <v>12</v>
      </c>
      <c r="AA15" s="23">
        <v>24</v>
      </c>
      <c r="AB15" s="23">
        <v>216.2</v>
      </c>
      <c r="AC15" s="23">
        <v>13</v>
      </c>
      <c r="AD15" s="23">
        <v>61.45</v>
      </c>
      <c r="AE15" s="23">
        <v>29</v>
      </c>
      <c r="AF15" s="23">
        <v>45.060059</v>
      </c>
      <c r="AG15" s="23">
        <v>5</v>
      </c>
      <c r="AH15" s="23">
        <v>1.8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5</v>
      </c>
      <c r="AQ15" s="23">
        <v>6</v>
      </c>
      <c r="AR15" s="23">
        <v>4.905</v>
      </c>
      <c r="AS15" s="23">
        <v>0</v>
      </c>
      <c r="AT15" s="23">
        <v>0</v>
      </c>
    </row>
    <row r="16" spans="1:46" s="22" customFormat="1" ht="16.5" customHeight="1">
      <c r="A16" s="242" t="s">
        <v>245</v>
      </c>
      <c r="B16" s="239"/>
      <c r="C16" s="23">
        <v>376</v>
      </c>
      <c r="D16" s="23">
        <v>1064.405288</v>
      </c>
      <c r="E16" s="23">
        <v>14</v>
      </c>
      <c r="F16" s="23">
        <v>41.5</v>
      </c>
      <c r="G16" s="23">
        <v>4</v>
      </c>
      <c r="H16" s="23">
        <v>37.7</v>
      </c>
      <c r="I16" s="23">
        <v>73</v>
      </c>
      <c r="J16" s="23">
        <v>182.322</v>
      </c>
      <c r="K16" s="23">
        <v>9</v>
      </c>
      <c r="L16" s="23">
        <v>20.17</v>
      </c>
      <c r="M16" s="23">
        <v>6</v>
      </c>
      <c r="N16" s="23">
        <v>3.5</v>
      </c>
      <c r="O16" s="23">
        <v>63</v>
      </c>
      <c r="P16" s="23">
        <v>111</v>
      </c>
      <c r="Q16" s="23">
        <v>66</v>
      </c>
      <c r="R16" s="23">
        <v>94.0064</v>
      </c>
      <c r="S16" s="23">
        <v>10</v>
      </c>
      <c r="T16" s="23">
        <v>48.05</v>
      </c>
      <c r="U16" s="23">
        <v>5</v>
      </c>
      <c r="V16" s="23">
        <v>6.7</v>
      </c>
      <c r="W16" s="242" t="s">
        <v>245</v>
      </c>
      <c r="X16" s="239"/>
      <c r="Y16" s="23">
        <v>6</v>
      </c>
      <c r="Z16" s="23">
        <v>6.51</v>
      </c>
      <c r="AA16" s="23">
        <v>31</v>
      </c>
      <c r="AB16" s="23">
        <v>226.75</v>
      </c>
      <c r="AC16" s="23">
        <v>22</v>
      </c>
      <c r="AD16" s="23">
        <v>164.43</v>
      </c>
      <c r="AE16" s="23">
        <v>52</v>
      </c>
      <c r="AF16" s="23">
        <v>76.766888</v>
      </c>
      <c r="AG16" s="23">
        <v>8</v>
      </c>
      <c r="AH16" s="23">
        <v>31.2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1.7</v>
      </c>
      <c r="AQ16" s="23">
        <v>6</v>
      </c>
      <c r="AR16" s="23">
        <v>12.1</v>
      </c>
      <c r="AS16" s="23">
        <v>0</v>
      </c>
      <c r="AT16" s="23">
        <v>0</v>
      </c>
    </row>
    <row r="17" spans="1:46" s="22" customFormat="1" ht="16.5" customHeight="1">
      <c r="A17" s="240" t="s">
        <v>246</v>
      </c>
      <c r="B17" s="241"/>
      <c r="C17" s="23">
        <v>26</v>
      </c>
      <c r="D17" s="23">
        <v>106</v>
      </c>
      <c r="E17" s="23">
        <v>3</v>
      </c>
      <c r="F17" s="23">
        <v>31</v>
      </c>
      <c r="G17" s="23">
        <v>0</v>
      </c>
      <c r="H17" s="23">
        <v>0</v>
      </c>
      <c r="I17" s="23">
        <v>5</v>
      </c>
      <c r="J17" s="23">
        <v>4</v>
      </c>
      <c r="K17" s="23">
        <v>0</v>
      </c>
      <c r="L17" s="23">
        <v>0</v>
      </c>
      <c r="M17" s="23">
        <v>1</v>
      </c>
      <c r="N17" s="23">
        <v>2.5</v>
      </c>
      <c r="O17" s="23">
        <v>3</v>
      </c>
      <c r="P17" s="23">
        <v>17</v>
      </c>
      <c r="Q17" s="23">
        <v>3</v>
      </c>
      <c r="R17" s="23">
        <v>19.5</v>
      </c>
      <c r="S17" s="23">
        <v>0</v>
      </c>
      <c r="T17" s="23">
        <v>0</v>
      </c>
      <c r="U17" s="23">
        <v>2</v>
      </c>
      <c r="V17" s="23">
        <v>2.5</v>
      </c>
      <c r="W17" s="240" t="s">
        <v>246</v>
      </c>
      <c r="X17" s="241"/>
      <c r="Y17" s="23">
        <v>0</v>
      </c>
      <c r="Z17" s="23">
        <v>0</v>
      </c>
      <c r="AA17" s="23">
        <v>3</v>
      </c>
      <c r="AB17" s="23">
        <v>16.3</v>
      </c>
      <c r="AC17" s="23">
        <v>4</v>
      </c>
      <c r="AD17" s="23">
        <v>3.2</v>
      </c>
      <c r="AE17" s="23">
        <v>0</v>
      </c>
      <c r="AF17" s="23">
        <v>0</v>
      </c>
      <c r="AG17" s="23">
        <v>2</v>
      </c>
      <c r="AH17" s="23">
        <v>10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40" t="s">
        <v>247</v>
      </c>
      <c r="B18" s="241"/>
      <c r="C18" s="23">
        <v>83</v>
      </c>
      <c r="D18" s="23">
        <v>199.355</v>
      </c>
      <c r="E18" s="23">
        <v>3</v>
      </c>
      <c r="F18" s="23">
        <v>12.5</v>
      </c>
      <c r="G18" s="23">
        <v>0</v>
      </c>
      <c r="H18" s="23">
        <v>0</v>
      </c>
      <c r="I18" s="23">
        <v>24</v>
      </c>
      <c r="J18" s="23">
        <v>46.195</v>
      </c>
      <c r="K18" s="23">
        <v>1</v>
      </c>
      <c r="L18" s="23">
        <v>0.01</v>
      </c>
      <c r="M18" s="23">
        <v>0</v>
      </c>
      <c r="N18" s="23">
        <v>0</v>
      </c>
      <c r="O18" s="23">
        <v>14</v>
      </c>
      <c r="P18" s="23">
        <v>33</v>
      </c>
      <c r="Q18" s="23">
        <v>5</v>
      </c>
      <c r="R18" s="23">
        <v>14.5</v>
      </c>
      <c r="S18" s="23">
        <v>1</v>
      </c>
      <c r="T18" s="23">
        <v>0.1</v>
      </c>
      <c r="U18" s="23">
        <v>3</v>
      </c>
      <c r="V18" s="23">
        <v>2.8</v>
      </c>
      <c r="W18" s="240" t="s">
        <v>247</v>
      </c>
      <c r="X18" s="241"/>
      <c r="Y18" s="23">
        <v>4</v>
      </c>
      <c r="Z18" s="23">
        <v>9</v>
      </c>
      <c r="AA18" s="23">
        <v>8</v>
      </c>
      <c r="AB18" s="23">
        <v>18.05</v>
      </c>
      <c r="AC18" s="23">
        <v>7</v>
      </c>
      <c r="AD18" s="23">
        <v>49.8</v>
      </c>
      <c r="AE18" s="23">
        <v>7</v>
      </c>
      <c r="AF18" s="23">
        <v>8.4</v>
      </c>
      <c r="AG18" s="23">
        <v>3</v>
      </c>
      <c r="AH18" s="23">
        <v>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3</v>
      </c>
      <c r="AR18" s="23">
        <v>3</v>
      </c>
      <c r="AS18" s="23">
        <v>0</v>
      </c>
      <c r="AT18" s="23">
        <v>0</v>
      </c>
    </row>
    <row r="19" spans="1:46" s="22" customFormat="1" ht="16.5" customHeight="1">
      <c r="A19" s="240" t="s">
        <v>248</v>
      </c>
      <c r="B19" s="241"/>
      <c r="C19" s="23">
        <v>42</v>
      </c>
      <c r="D19" s="23">
        <v>83.248</v>
      </c>
      <c r="E19" s="23">
        <v>2</v>
      </c>
      <c r="F19" s="23">
        <v>4</v>
      </c>
      <c r="G19" s="23">
        <v>2</v>
      </c>
      <c r="H19" s="23">
        <v>3</v>
      </c>
      <c r="I19" s="23">
        <v>6</v>
      </c>
      <c r="J19" s="23">
        <v>2.13</v>
      </c>
      <c r="K19" s="23">
        <v>0</v>
      </c>
      <c r="L19" s="23">
        <v>0</v>
      </c>
      <c r="M19" s="23">
        <v>0</v>
      </c>
      <c r="N19" s="23">
        <v>0</v>
      </c>
      <c r="O19" s="23">
        <v>11</v>
      </c>
      <c r="P19" s="23">
        <v>26.355</v>
      </c>
      <c r="Q19" s="23">
        <v>6</v>
      </c>
      <c r="R19" s="23">
        <v>4</v>
      </c>
      <c r="S19" s="23">
        <v>1</v>
      </c>
      <c r="T19" s="23">
        <v>25</v>
      </c>
      <c r="U19" s="23">
        <v>1</v>
      </c>
      <c r="V19" s="23">
        <v>0.2</v>
      </c>
      <c r="W19" s="240" t="s">
        <v>248</v>
      </c>
      <c r="X19" s="241"/>
      <c r="Y19" s="23">
        <v>0</v>
      </c>
      <c r="Z19" s="23">
        <v>0</v>
      </c>
      <c r="AA19" s="23">
        <v>4</v>
      </c>
      <c r="AB19" s="23">
        <v>2.11</v>
      </c>
      <c r="AC19" s="23">
        <v>4</v>
      </c>
      <c r="AD19" s="23">
        <v>12.1</v>
      </c>
      <c r="AE19" s="23">
        <v>2</v>
      </c>
      <c r="AF19" s="23">
        <v>4.05</v>
      </c>
      <c r="AG19" s="23">
        <v>2</v>
      </c>
      <c r="AH19" s="23">
        <v>0.103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0.2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40" t="s">
        <v>249</v>
      </c>
      <c r="B20" s="241"/>
      <c r="C20" s="23">
        <v>119</v>
      </c>
      <c r="D20" s="23">
        <v>318.135</v>
      </c>
      <c r="E20" s="23">
        <v>5</v>
      </c>
      <c r="F20" s="23">
        <v>4.3</v>
      </c>
      <c r="G20" s="23">
        <v>1</v>
      </c>
      <c r="H20" s="23">
        <v>3</v>
      </c>
      <c r="I20" s="23">
        <v>45</v>
      </c>
      <c r="J20" s="23">
        <v>81.175</v>
      </c>
      <c r="K20" s="23">
        <v>1</v>
      </c>
      <c r="L20" s="23">
        <v>9</v>
      </c>
      <c r="M20" s="23">
        <v>2</v>
      </c>
      <c r="N20" s="23">
        <v>0.55</v>
      </c>
      <c r="O20" s="23">
        <v>13</v>
      </c>
      <c r="P20" s="23">
        <v>8.6</v>
      </c>
      <c r="Q20" s="23">
        <v>19</v>
      </c>
      <c r="R20" s="23">
        <v>24.71</v>
      </c>
      <c r="S20" s="23">
        <v>2</v>
      </c>
      <c r="T20" s="23">
        <v>3.1</v>
      </c>
      <c r="U20" s="23">
        <v>0</v>
      </c>
      <c r="V20" s="23">
        <v>0</v>
      </c>
      <c r="W20" s="240" t="s">
        <v>249</v>
      </c>
      <c r="X20" s="241"/>
      <c r="Y20" s="23">
        <v>2</v>
      </c>
      <c r="Z20" s="23">
        <v>10.2</v>
      </c>
      <c r="AA20" s="23">
        <v>6</v>
      </c>
      <c r="AB20" s="23">
        <v>25.12</v>
      </c>
      <c r="AC20" s="23">
        <v>9</v>
      </c>
      <c r="AD20" s="23">
        <v>127</v>
      </c>
      <c r="AE20" s="23">
        <v>8</v>
      </c>
      <c r="AF20" s="23">
        <v>12.72</v>
      </c>
      <c r="AG20" s="23">
        <v>3</v>
      </c>
      <c r="AH20" s="23">
        <v>6.3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3</v>
      </c>
      <c r="AR20" s="23">
        <v>2.36</v>
      </c>
      <c r="AS20" s="23">
        <v>0</v>
      </c>
      <c r="AT20" s="23">
        <v>0</v>
      </c>
    </row>
    <row r="21" spans="1:46" s="22" customFormat="1" ht="16.5" customHeight="1">
      <c r="A21" s="240" t="s">
        <v>250</v>
      </c>
      <c r="B21" s="241"/>
      <c r="C21" s="23">
        <v>22</v>
      </c>
      <c r="D21" s="23">
        <v>52.558</v>
      </c>
      <c r="E21" s="23">
        <v>2</v>
      </c>
      <c r="F21" s="23">
        <v>1.5</v>
      </c>
      <c r="G21" s="23">
        <v>0</v>
      </c>
      <c r="H21" s="23">
        <v>0</v>
      </c>
      <c r="I21" s="23">
        <v>6</v>
      </c>
      <c r="J21" s="23">
        <v>9.73</v>
      </c>
      <c r="K21" s="23">
        <v>0</v>
      </c>
      <c r="L21" s="23">
        <v>0</v>
      </c>
      <c r="M21" s="23">
        <v>0</v>
      </c>
      <c r="N21" s="23">
        <v>0</v>
      </c>
      <c r="O21" s="23">
        <v>4</v>
      </c>
      <c r="P21" s="23">
        <v>9.25</v>
      </c>
      <c r="Q21" s="23">
        <v>3</v>
      </c>
      <c r="R21" s="23">
        <v>2.53</v>
      </c>
      <c r="S21" s="23">
        <v>1</v>
      </c>
      <c r="T21" s="23">
        <v>25</v>
      </c>
      <c r="U21" s="23">
        <v>0</v>
      </c>
      <c r="V21" s="23">
        <v>0</v>
      </c>
      <c r="W21" s="240" t="s">
        <v>250</v>
      </c>
      <c r="X21" s="241"/>
      <c r="Y21" s="23">
        <v>0</v>
      </c>
      <c r="Z21" s="23">
        <v>0</v>
      </c>
      <c r="AA21" s="23">
        <v>2</v>
      </c>
      <c r="AB21" s="23">
        <v>3.098</v>
      </c>
      <c r="AC21" s="23">
        <v>0</v>
      </c>
      <c r="AD21" s="23">
        <v>0</v>
      </c>
      <c r="AE21" s="23">
        <v>2</v>
      </c>
      <c r="AF21" s="23">
        <v>1.3</v>
      </c>
      <c r="AG21" s="23">
        <v>0</v>
      </c>
      <c r="AH21" s="23">
        <v>0</v>
      </c>
      <c r="AI21" s="23">
        <v>0</v>
      </c>
      <c r="AJ21" s="23">
        <v>0</v>
      </c>
      <c r="AK21" s="23">
        <v>1</v>
      </c>
      <c r="AL21" s="23">
        <v>0.1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0.05</v>
      </c>
      <c r="AS21" s="23">
        <v>0</v>
      </c>
      <c r="AT21" s="23">
        <v>0</v>
      </c>
    </row>
    <row r="22" spans="1:46" s="22" customFormat="1" ht="16.5" customHeight="1">
      <c r="A22" s="240" t="s">
        <v>251</v>
      </c>
      <c r="B22" s="241"/>
      <c r="C22" s="23">
        <v>48</v>
      </c>
      <c r="D22" s="23">
        <v>172.25</v>
      </c>
      <c r="E22" s="23">
        <v>6</v>
      </c>
      <c r="F22" s="23">
        <v>22.7</v>
      </c>
      <c r="G22" s="23">
        <v>1</v>
      </c>
      <c r="H22" s="23">
        <v>2</v>
      </c>
      <c r="I22" s="23">
        <v>10</v>
      </c>
      <c r="J22" s="23">
        <v>17.55</v>
      </c>
      <c r="K22" s="23">
        <v>1</v>
      </c>
      <c r="L22" s="23">
        <v>15</v>
      </c>
      <c r="M22" s="23">
        <v>0</v>
      </c>
      <c r="N22" s="23">
        <v>0</v>
      </c>
      <c r="O22" s="23">
        <v>10</v>
      </c>
      <c r="P22" s="23">
        <v>41.75</v>
      </c>
      <c r="Q22" s="23">
        <v>6</v>
      </c>
      <c r="R22" s="23">
        <v>13.55</v>
      </c>
      <c r="S22" s="23">
        <v>1</v>
      </c>
      <c r="T22" s="23">
        <v>9</v>
      </c>
      <c r="U22" s="23">
        <v>2</v>
      </c>
      <c r="V22" s="23">
        <v>0.6</v>
      </c>
      <c r="W22" s="240" t="s">
        <v>251</v>
      </c>
      <c r="X22" s="241"/>
      <c r="Y22" s="23">
        <v>1</v>
      </c>
      <c r="Z22" s="23">
        <v>5</v>
      </c>
      <c r="AA22" s="23">
        <v>2</v>
      </c>
      <c r="AB22" s="23">
        <v>22</v>
      </c>
      <c r="AC22" s="23">
        <v>4</v>
      </c>
      <c r="AD22" s="23">
        <v>16</v>
      </c>
      <c r="AE22" s="23">
        <v>2</v>
      </c>
      <c r="AF22" s="23">
        <v>2</v>
      </c>
      <c r="AG22" s="23">
        <v>1</v>
      </c>
      <c r="AH22" s="23">
        <v>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</v>
      </c>
      <c r="AP22" s="23">
        <v>0.1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40" t="s">
        <v>252</v>
      </c>
      <c r="B23" s="241"/>
      <c r="C23" s="23">
        <v>24</v>
      </c>
      <c r="D23" s="23">
        <v>83.411</v>
      </c>
      <c r="E23" s="23">
        <v>4</v>
      </c>
      <c r="F23" s="23">
        <v>46</v>
      </c>
      <c r="G23" s="23">
        <v>1</v>
      </c>
      <c r="H23" s="23">
        <v>4.5</v>
      </c>
      <c r="I23" s="23">
        <v>5</v>
      </c>
      <c r="J23" s="23">
        <v>4.03</v>
      </c>
      <c r="K23" s="23">
        <v>0</v>
      </c>
      <c r="L23" s="23">
        <v>0</v>
      </c>
      <c r="M23" s="23">
        <v>0</v>
      </c>
      <c r="N23" s="23">
        <v>0</v>
      </c>
      <c r="O23" s="23">
        <v>5</v>
      </c>
      <c r="P23" s="23">
        <v>2.78</v>
      </c>
      <c r="Q23" s="23">
        <v>1</v>
      </c>
      <c r="R23" s="23">
        <v>1</v>
      </c>
      <c r="S23" s="23">
        <v>0</v>
      </c>
      <c r="T23" s="23">
        <v>0</v>
      </c>
      <c r="U23" s="23">
        <v>0</v>
      </c>
      <c r="V23" s="23">
        <v>0</v>
      </c>
      <c r="W23" s="240" t="s">
        <v>252</v>
      </c>
      <c r="X23" s="241"/>
      <c r="Y23" s="23">
        <v>0</v>
      </c>
      <c r="Z23" s="23">
        <v>0</v>
      </c>
      <c r="AA23" s="23">
        <v>3</v>
      </c>
      <c r="AB23" s="23">
        <v>15.15</v>
      </c>
      <c r="AC23" s="23">
        <v>1</v>
      </c>
      <c r="AD23" s="23">
        <v>5</v>
      </c>
      <c r="AE23" s="23">
        <v>3</v>
      </c>
      <c r="AF23" s="23">
        <v>4.801</v>
      </c>
      <c r="AG23" s="23">
        <v>1</v>
      </c>
      <c r="AH23" s="23">
        <v>0.15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40" t="s">
        <v>253</v>
      </c>
      <c r="B24" s="241"/>
      <c r="C24" s="23">
        <v>45</v>
      </c>
      <c r="D24" s="23">
        <v>104.25</v>
      </c>
      <c r="E24" s="23">
        <v>5</v>
      </c>
      <c r="F24" s="23">
        <v>25.42</v>
      </c>
      <c r="G24" s="23">
        <v>1</v>
      </c>
      <c r="H24" s="23">
        <v>3</v>
      </c>
      <c r="I24" s="23">
        <v>4</v>
      </c>
      <c r="J24" s="23">
        <v>10.2</v>
      </c>
      <c r="K24" s="23">
        <v>0</v>
      </c>
      <c r="L24" s="23">
        <v>0</v>
      </c>
      <c r="M24" s="23">
        <v>1</v>
      </c>
      <c r="N24" s="23">
        <v>0.02</v>
      </c>
      <c r="O24" s="23">
        <v>13</v>
      </c>
      <c r="P24" s="23">
        <v>20.56</v>
      </c>
      <c r="Q24" s="23">
        <v>7</v>
      </c>
      <c r="R24" s="23">
        <v>7.4</v>
      </c>
      <c r="S24" s="23">
        <v>0</v>
      </c>
      <c r="T24" s="23">
        <v>0</v>
      </c>
      <c r="U24" s="23">
        <v>1</v>
      </c>
      <c r="V24" s="23">
        <v>20</v>
      </c>
      <c r="W24" s="240" t="s">
        <v>253</v>
      </c>
      <c r="X24" s="241"/>
      <c r="Y24" s="23">
        <v>1</v>
      </c>
      <c r="Z24" s="23">
        <v>7</v>
      </c>
      <c r="AA24" s="23">
        <v>0</v>
      </c>
      <c r="AB24" s="23">
        <v>0</v>
      </c>
      <c r="AC24" s="23">
        <v>3</v>
      </c>
      <c r="AD24" s="23">
        <v>2.4</v>
      </c>
      <c r="AE24" s="23">
        <v>3</v>
      </c>
      <c r="AF24" s="23">
        <v>1.7</v>
      </c>
      <c r="AG24" s="23">
        <v>4</v>
      </c>
      <c r="AH24" s="23">
        <v>2.35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2</v>
      </c>
      <c r="AR24" s="23">
        <v>4.2</v>
      </c>
      <c r="AS24" s="23">
        <v>0</v>
      </c>
      <c r="AT24" s="23">
        <v>0</v>
      </c>
    </row>
    <row r="25" spans="1:46" s="22" customFormat="1" ht="16.5" customHeight="1">
      <c r="A25" s="240" t="s">
        <v>238</v>
      </c>
      <c r="B25" s="241"/>
      <c r="C25" s="23">
        <v>14</v>
      </c>
      <c r="D25" s="23">
        <v>42.211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2</v>
      </c>
      <c r="K25" s="23">
        <v>0</v>
      </c>
      <c r="L25" s="23">
        <v>0</v>
      </c>
      <c r="M25" s="23">
        <v>0</v>
      </c>
      <c r="N25" s="23">
        <v>0</v>
      </c>
      <c r="O25" s="23">
        <v>5</v>
      </c>
      <c r="P25" s="23">
        <v>7.5</v>
      </c>
      <c r="Q25" s="23">
        <v>2</v>
      </c>
      <c r="R25" s="23">
        <v>1.21</v>
      </c>
      <c r="S25" s="23">
        <v>0</v>
      </c>
      <c r="T25" s="23">
        <v>0</v>
      </c>
      <c r="U25" s="23">
        <v>1</v>
      </c>
      <c r="V25" s="23">
        <v>20</v>
      </c>
      <c r="W25" s="240" t="s">
        <v>238</v>
      </c>
      <c r="X25" s="241"/>
      <c r="Y25" s="23">
        <v>0</v>
      </c>
      <c r="Z25" s="23">
        <v>0</v>
      </c>
      <c r="AA25" s="23">
        <v>0</v>
      </c>
      <c r="AB25" s="23">
        <v>0</v>
      </c>
      <c r="AC25" s="23">
        <v>2</v>
      </c>
      <c r="AD25" s="23">
        <v>7</v>
      </c>
      <c r="AE25" s="23">
        <v>1</v>
      </c>
      <c r="AF25" s="23">
        <v>0.5</v>
      </c>
      <c r="AG25" s="23">
        <v>2</v>
      </c>
      <c r="AH25" s="23">
        <v>4.001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0" t="s">
        <v>254</v>
      </c>
      <c r="B26" s="241"/>
      <c r="C26" s="23">
        <v>19</v>
      </c>
      <c r="D26" s="23">
        <v>32.2</v>
      </c>
      <c r="E26" s="23">
        <v>2</v>
      </c>
      <c r="F26" s="23">
        <v>1.5</v>
      </c>
      <c r="G26" s="23">
        <v>1</v>
      </c>
      <c r="H26" s="23">
        <v>1</v>
      </c>
      <c r="I26" s="23">
        <v>2</v>
      </c>
      <c r="J26" s="23">
        <v>4</v>
      </c>
      <c r="K26" s="23">
        <v>0</v>
      </c>
      <c r="L26" s="23">
        <v>0</v>
      </c>
      <c r="M26" s="23">
        <v>1</v>
      </c>
      <c r="N26" s="23">
        <v>2</v>
      </c>
      <c r="O26" s="23">
        <v>3</v>
      </c>
      <c r="P26" s="23">
        <v>2.2</v>
      </c>
      <c r="Q26" s="23">
        <v>5</v>
      </c>
      <c r="R26" s="23">
        <v>3.8</v>
      </c>
      <c r="S26" s="23">
        <v>0</v>
      </c>
      <c r="T26" s="23">
        <v>0</v>
      </c>
      <c r="U26" s="23">
        <v>1</v>
      </c>
      <c r="V26" s="23">
        <v>0.5</v>
      </c>
      <c r="W26" s="240" t="s">
        <v>254</v>
      </c>
      <c r="X26" s="241"/>
      <c r="Y26" s="23">
        <v>0</v>
      </c>
      <c r="Z26" s="23">
        <v>0</v>
      </c>
      <c r="AA26" s="23">
        <v>0</v>
      </c>
      <c r="AB26" s="23">
        <v>0</v>
      </c>
      <c r="AC26" s="23">
        <v>2</v>
      </c>
      <c r="AD26" s="23">
        <v>15.2</v>
      </c>
      <c r="AE26" s="23">
        <v>1</v>
      </c>
      <c r="AF26" s="23">
        <v>0.3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1.7</v>
      </c>
      <c r="AS26" s="23">
        <v>0</v>
      </c>
      <c r="AT26" s="23">
        <v>0</v>
      </c>
    </row>
    <row r="27" spans="1:46" s="22" customFormat="1" ht="16.5" customHeight="1">
      <c r="A27" s="240" t="s">
        <v>255</v>
      </c>
      <c r="B27" s="241"/>
      <c r="C27" s="23">
        <v>7</v>
      </c>
      <c r="D27" s="23">
        <v>21.5</v>
      </c>
      <c r="E27" s="23">
        <v>0</v>
      </c>
      <c r="F27" s="23">
        <v>0</v>
      </c>
      <c r="G27" s="23">
        <v>1</v>
      </c>
      <c r="H27" s="23">
        <v>3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3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0" t="s">
        <v>255</v>
      </c>
      <c r="X27" s="241"/>
      <c r="Y27" s="23">
        <v>0</v>
      </c>
      <c r="Z27" s="23">
        <v>0</v>
      </c>
      <c r="AA27" s="23">
        <v>1</v>
      </c>
      <c r="AB27" s="23">
        <v>0.5</v>
      </c>
      <c r="AC27" s="23">
        <v>2</v>
      </c>
      <c r="AD27" s="23">
        <v>7</v>
      </c>
      <c r="AE27" s="23">
        <v>0</v>
      </c>
      <c r="AF27" s="23">
        <v>0</v>
      </c>
      <c r="AG27" s="23">
        <v>2</v>
      </c>
      <c r="AH27" s="23">
        <v>8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0" t="s">
        <v>256</v>
      </c>
      <c r="B28" s="241"/>
      <c r="C28" s="23">
        <v>24</v>
      </c>
      <c r="D28" s="23">
        <v>31.07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7.52</v>
      </c>
      <c r="K28" s="23">
        <v>0</v>
      </c>
      <c r="L28" s="23">
        <v>0</v>
      </c>
      <c r="M28" s="23">
        <v>0</v>
      </c>
      <c r="N28" s="23">
        <v>0</v>
      </c>
      <c r="O28" s="23">
        <v>7</v>
      </c>
      <c r="P28" s="23">
        <v>7.45</v>
      </c>
      <c r="Q28" s="23">
        <v>3</v>
      </c>
      <c r="R28" s="23">
        <v>1.9</v>
      </c>
      <c r="S28" s="23">
        <v>0</v>
      </c>
      <c r="T28" s="23">
        <v>0</v>
      </c>
      <c r="U28" s="23">
        <v>0</v>
      </c>
      <c r="V28" s="23">
        <v>0</v>
      </c>
      <c r="W28" s="240" t="s">
        <v>256</v>
      </c>
      <c r="X28" s="241"/>
      <c r="Y28" s="23">
        <v>1</v>
      </c>
      <c r="Z28" s="23">
        <v>1.2</v>
      </c>
      <c r="AA28" s="23">
        <v>0</v>
      </c>
      <c r="AB28" s="23">
        <v>0</v>
      </c>
      <c r="AC28" s="23">
        <v>5</v>
      </c>
      <c r="AD28" s="23">
        <v>4.9</v>
      </c>
      <c r="AE28" s="23">
        <v>3</v>
      </c>
      <c r="AF28" s="23">
        <v>1.1</v>
      </c>
      <c r="AG28" s="23">
        <v>1</v>
      </c>
      <c r="AH28" s="23">
        <v>7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40" t="s">
        <v>257</v>
      </c>
      <c r="B29" s="241"/>
      <c r="C29" s="23">
        <v>64</v>
      </c>
      <c r="D29" s="23">
        <v>82.744888</v>
      </c>
      <c r="E29" s="23">
        <v>1</v>
      </c>
      <c r="F29" s="23">
        <v>10</v>
      </c>
      <c r="G29" s="23">
        <v>0</v>
      </c>
      <c r="H29" s="23">
        <v>0</v>
      </c>
      <c r="I29" s="23">
        <v>18</v>
      </c>
      <c r="J29" s="23">
        <v>21.9</v>
      </c>
      <c r="K29" s="23">
        <v>2</v>
      </c>
      <c r="L29" s="23">
        <v>6</v>
      </c>
      <c r="M29" s="23">
        <v>0</v>
      </c>
      <c r="N29" s="23">
        <v>0</v>
      </c>
      <c r="O29" s="23">
        <v>10</v>
      </c>
      <c r="P29" s="23">
        <v>5.95</v>
      </c>
      <c r="Q29" s="23">
        <v>9</v>
      </c>
      <c r="R29" s="23">
        <v>7.508888</v>
      </c>
      <c r="S29" s="23">
        <v>1</v>
      </c>
      <c r="T29" s="23">
        <v>10</v>
      </c>
      <c r="U29" s="23">
        <v>4</v>
      </c>
      <c r="V29" s="23">
        <v>3.296</v>
      </c>
      <c r="W29" s="240" t="s">
        <v>257</v>
      </c>
      <c r="X29" s="241"/>
      <c r="Y29" s="23">
        <v>1</v>
      </c>
      <c r="Z29" s="23">
        <v>1</v>
      </c>
      <c r="AA29" s="23">
        <v>4</v>
      </c>
      <c r="AB29" s="23">
        <v>12.5</v>
      </c>
      <c r="AC29" s="23">
        <v>1</v>
      </c>
      <c r="AD29" s="23">
        <v>1</v>
      </c>
      <c r="AE29" s="23">
        <v>8</v>
      </c>
      <c r="AF29" s="23">
        <v>2.45</v>
      </c>
      <c r="AG29" s="23">
        <v>3</v>
      </c>
      <c r="AH29" s="23">
        <v>0.59</v>
      </c>
      <c r="AI29" s="23">
        <v>1</v>
      </c>
      <c r="AJ29" s="23">
        <v>0.3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0.25</v>
      </c>
      <c r="AS29" s="23">
        <v>0</v>
      </c>
      <c r="AT29" s="23">
        <v>0</v>
      </c>
    </row>
    <row r="30" spans="1:46" s="22" customFormat="1" ht="16.5" customHeight="1">
      <c r="A30" s="240" t="s">
        <v>258</v>
      </c>
      <c r="B30" s="241"/>
      <c r="C30" s="23">
        <v>36</v>
      </c>
      <c r="D30" s="23">
        <v>103.14</v>
      </c>
      <c r="E30" s="23">
        <v>4</v>
      </c>
      <c r="F30" s="23">
        <v>2.515</v>
      </c>
      <c r="G30" s="23">
        <v>2</v>
      </c>
      <c r="H30" s="23">
        <v>30</v>
      </c>
      <c r="I30" s="23">
        <v>3</v>
      </c>
      <c r="J30" s="23">
        <v>1.36</v>
      </c>
      <c r="K30" s="23">
        <v>0</v>
      </c>
      <c r="L30" s="23">
        <v>0</v>
      </c>
      <c r="M30" s="23">
        <v>0</v>
      </c>
      <c r="N30" s="23">
        <v>0</v>
      </c>
      <c r="O30" s="23">
        <v>6</v>
      </c>
      <c r="P30" s="23">
        <v>4.27</v>
      </c>
      <c r="Q30" s="23">
        <v>7</v>
      </c>
      <c r="R30" s="23">
        <v>9.43</v>
      </c>
      <c r="S30" s="23">
        <v>1</v>
      </c>
      <c r="T30" s="23">
        <v>5</v>
      </c>
      <c r="U30" s="23">
        <v>0</v>
      </c>
      <c r="V30" s="23">
        <v>0</v>
      </c>
      <c r="W30" s="240" t="s">
        <v>258</v>
      </c>
      <c r="X30" s="241"/>
      <c r="Y30" s="23">
        <v>1</v>
      </c>
      <c r="Z30" s="23">
        <v>1</v>
      </c>
      <c r="AA30" s="23">
        <v>1</v>
      </c>
      <c r="AB30" s="23">
        <v>0.06</v>
      </c>
      <c r="AC30" s="23">
        <v>5</v>
      </c>
      <c r="AD30" s="23">
        <v>37.5</v>
      </c>
      <c r="AE30" s="23">
        <v>2</v>
      </c>
      <c r="AF30" s="23">
        <v>4</v>
      </c>
      <c r="AG30" s="23">
        <v>3</v>
      </c>
      <c r="AH30" s="23">
        <v>8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0.005</v>
      </c>
      <c r="AS30" s="23">
        <v>0</v>
      </c>
      <c r="AT30" s="23">
        <v>0</v>
      </c>
    </row>
    <row r="31" spans="1:46" s="22" customFormat="1" ht="16.5" customHeight="1">
      <c r="A31" s="238" t="s">
        <v>259</v>
      </c>
      <c r="B31" s="239"/>
      <c r="C31" s="23">
        <v>9</v>
      </c>
      <c r="D31" s="23">
        <v>36.85</v>
      </c>
      <c r="E31" s="23">
        <v>2</v>
      </c>
      <c r="F31" s="23">
        <v>4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1</v>
      </c>
      <c r="T31" s="23">
        <v>1</v>
      </c>
      <c r="U31" s="23">
        <v>0</v>
      </c>
      <c r="V31" s="23">
        <v>0</v>
      </c>
      <c r="W31" s="238" t="s">
        <v>259</v>
      </c>
      <c r="X31" s="239"/>
      <c r="Y31" s="23">
        <v>0</v>
      </c>
      <c r="Z31" s="23">
        <v>0</v>
      </c>
      <c r="AA31" s="23">
        <v>1</v>
      </c>
      <c r="AB31" s="23">
        <v>0.85</v>
      </c>
      <c r="AC31" s="23">
        <v>1</v>
      </c>
      <c r="AD31" s="23">
        <v>3</v>
      </c>
      <c r="AE31" s="23">
        <v>3</v>
      </c>
      <c r="AF31" s="23">
        <v>22</v>
      </c>
      <c r="AG31" s="23">
        <v>1</v>
      </c>
      <c r="AH31" s="23">
        <v>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4" t="s">
        <v>38</v>
      </c>
      <c r="B32" s="245"/>
      <c r="C32" s="23">
        <v>8</v>
      </c>
      <c r="D32" s="23">
        <v>36</v>
      </c>
      <c r="E32" s="23">
        <v>2</v>
      </c>
      <c r="F32" s="23">
        <v>4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1</v>
      </c>
      <c r="T32" s="23">
        <v>1</v>
      </c>
      <c r="U32" s="23">
        <v>0</v>
      </c>
      <c r="V32" s="23">
        <v>0</v>
      </c>
      <c r="W32" s="244" t="s">
        <v>38</v>
      </c>
      <c r="X32" s="245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3</v>
      </c>
      <c r="AE32" s="23">
        <v>3</v>
      </c>
      <c r="AF32" s="23">
        <v>22</v>
      </c>
      <c r="AG32" s="23">
        <v>1</v>
      </c>
      <c r="AH32" s="23">
        <v>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6" t="s">
        <v>39</v>
      </c>
      <c r="B33" s="247"/>
      <c r="C33" s="23">
        <v>1</v>
      </c>
      <c r="D33" s="23">
        <v>0.85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6" t="s">
        <v>39</v>
      </c>
      <c r="X33" s="247"/>
      <c r="Y33" s="23">
        <v>0</v>
      </c>
      <c r="Z33" s="23">
        <v>0</v>
      </c>
      <c r="AA33" s="23">
        <v>1</v>
      </c>
      <c r="AB33" s="23">
        <v>0.85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中華民國104年12月01日編製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中華民國104年12月01日編製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9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82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288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288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40" customFormat="1" ht="19.5" customHeight="1">
      <c r="A41" s="372" t="s">
        <v>274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 t="s">
        <v>275</v>
      </c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林秀霞</cp:lastModifiedBy>
  <cp:lastPrinted>2013-12-20T02:50:18Z</cp:lastPrinted>
  <dcterms:created xsi:type="dcterms:W3CDTF">2007-01-05T05:18:13Z</dcterms:created>
  <dcterms:modified xsi:type="dcterms:W3CDTF">2015-12-18T08:48:37Z</dcterms:modified>
  <cp:category/>
  <cp:version/>
  <cp:contentType/>
  <cp:contentStatus/>
</cp:coreProperties>
</file>