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080002\Desktop\更新資料夾\副本\"/>
    </mc:Choice>
  </mc:AlternateContent>
  <xr:revisionPtr revIDLastSave="0" documentId="8_{4448D536-75AA-4F99-BC8D-7C0D96771B3B}" xr6:coauthVersionLast="47" xr6:coauthVersionMax="47" xr10:uidLastSave="{00000000-0000-0000-0000-000000000000}"/>
  <bookViews>
    <workbookView xWindow="14670" yWindow="855" windowWidth="13890" windowHeight="14445" xr2:uid="{00000000-000D-0000-FFFF-FFFF00000000}"/>
  </bookViews>
  <sheets>
    <sheet name="僑外總表" sheetId="1" r:id="rId1"/>
    <sheet name="僑外資金實行情形" sheetId="2" r:id="rId2"/>
    <sheet name="核准陸資來臺投資統計總表" sheetId="3" r:id="rId3"/>
    <sheet name="對外總表" sheetId="4" r:id="rId4"/>
    <sheet name="大陸總表" sheetId="5" r:id="rId5"/>
    <sheet name="大陸資金實行情形" sheetId="6" r:id="rId6"/>
    <sheet name="單月" sheetId="7" r:id="rId7"/>
    <sheet name="單年累計" sheetId="8" r:id="rId8"/>
    <sheet name="歷年累計" sheetId="9" r:id="rId9"/>
    <sheet name="陸資分業統計表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8" l="1"/>
  <c r="H5" i="8"/>
  <c r="H35" i="8"/>
</calcChain>
</file>

<file path=xl/sharedStrings.xml><?xml version="1.0" encoding="utf-8"?>
<sst xmlns="http://schemas.openxmlformats.org/spreadsheetml/2006/main" count="2207" uniqueCount="284">
  <si>
    <t>表 (1)</t>
  </si>
  <si>
    <t>核准華僑及外國人投資統計總表</t>
  </si>
  <si>
    <t>TABLE (1)</t>
  </si>
  <si>
    <t>STATISTICS ON APPROVED OVERSEAS CHINESE AND FOREIGN INVESTMENT</t>
  </si>
  <si>
    <t>金額單位（unit）：美金千元（US$1,000）</t>
  </si>
  <si>
    <t>項目</t>
  </si>
  <si>
    <t>華      僑</t>
  </si>
  <si>
    <t>外  國  人</t>
  </si>
  <si>
    <t>合      計</t>
  </si>
  <si>
    <t>Item</t>
  </si>
  <si>
    <t>Overseas Chinese</t>
  </si>
  <si>
    <t>Foreign Nationals</t>
  </si>
  <si>
    <t>Total</t>
  </si>
  <si>
    <t>============</t>
  </si>
  <si>
    <t>========================</t>
  </si>
  <si>
    <t>年度</t>
  </si>
  <si>
    <t>件    數</t>
  </si>
  <si>
    <t>金    額</t>
  </si>
  <si>
    <t>Year</t>
  </si>
  <si>
    <t>Case</t>
  </si>
  <si>
    <t>Amount</t>
  </si>
  <si>
    <t>2025 01~06</t>
  </si>
  <si>
    <t>01</t>
  </si>
  <si>
    <t>02</t>
  </si>
  <si>
    <t>03</t>
  </si>
  <si>
    <t>04</t>
  </si>
  <si>
    <t>05</t>
  </si>
  <si>
    <t>06</t>
  </si>
  <si>
    <t>2024 01~06</t>
  </si>
  <si>
    <t>07</t>
  </si>
  <si>
    <t>08</t>
  </si>
  <si>
    <t>09</t>
  </si>
  <si>
    <t>10</t>
  </si>
  <si>
    <t>11</t>
  </si>
  <si>
    <t>12</t>
  </si>
  <si>
    <t>較上年同期增減差額</t>
  </si>
  <si>
    <t>較上年同期增減百分比</t>
  </si>
  <si>
    <t>1952~2024.12</t>
  </si>
  <si>
    <t>2024</t>
  </si>
  <si>
    <t>2023</t>
  </si>
  <si>
    <t>2022</t>
  </si>
  <si>
    <t>2021</t>
  </si>
  <si>
    <t>2020</t>
  </si>
  <si>
    <t>2019</t>
  </si>
  <si>
    <t>2018</t>
  </si>
  <si>
    <t>2017</t>
  </si>
  <si>
    <t>2016</t>
  </si>
  <si>
    <t>2015</t>
  </si>
  <si>
    <t>1952~2014</t>
  </si>
  <si>
    <t>1952~2025.06</t>
  </si>
  <si>
    <t>註：1.( )部份為依1997年11月19日修正公布之「華僑回國投資條例」第二十條及「外國人投資條例」第十九條規定向本部提_x000D_
      出補辦案件件數及金額_x000D_
    2.與上年同期比較之增減差額及百分比不含補辦案件件數及金額。_x000D_
    3.投資件數係計算投資人初次投資之案件數，投資金額則為初次投資金額與增資金額之加總；若干地區或業別如出現投資_x000D_
      件數為零，投資金額不為零之情形，表示該期間內僅有增資案件，無初次投資案件。</t>
  </si>
  <si>
    <t>表(1A)    近10年華僑及外國人投資資金實行情形統計表</t>
  </si>
  <si>
    <t>金額單位：美金千元</t>
  </si>
  <si>
    <t>核准金額</t>
  </si>
  <si>
    <t>實行金額</t>
  </si>
  <si>
    <t>實行比率</t>
  </si>
  <si>
    <t>2025 01-06</t>
  </si>
  <si>
    <t>備註：投資件數係計算投資人初次投資之案件數，投資金額則為初次投資金額與增資金額之加總；若干地區或業別如出現投資件數為零，投資金額不為零之情形，表示該期間內僅有增資案件，無初次投資案件。</t>
  </si>
  <si>
    <t>表 (1B)</t>
  </si>
  <si>
    <t>核准陸資來臺投資統計總表</t>
  </si>
  <si>
    <t>TABLE (1B)</t>
  </si>
  <si>
    <t>STATISTICS ON INVESTMENT PERMIT TO THE PEOPLE OF MAINLAND AREA</t>
  </si>
  <si>
    <t>項    目</t>
  </si>
  <si>
    <t>陸 資 來 臺 投 資</t>
  </si>
  <si>
    <t>INVESTMENT PERMIT TO 
THE PEOPLE OF MAINLAND AREA</t>
  </si>
  <si>
    <t>==============</t>
  </si>
  <si>
    <t>============================</t>
  </si>
  <si>
    <t>年    度</t>
  </si>
  <si>
    <t>2009~2024</t>
  </si>
  <si>
    <t>2014</t>
  </si>
  <si>
    <t>2013</t>
  </si>
  <si>
    <t>2012</t>
  </si>
  <si>
    <t>2011</t>
  </si>
  <si>
    <t>2010</t>
  </si>
  <si>
    <t>2009</t>
  </si>
  <si>
    <t>2009~2025.06</t>
  </si>
  <si>
    <t>表 (2)</t>
  </si>
  <si>
    <t>核備對外投資統計總表</t>
  </si>
  <si>
    <t>TABLE (2)</t>
  </si>
  <si>
    <t>STATISTICS ON APPROVED OUTWARD INVESTMENT</t>
  </si>
  <si>
    <t>對 外 投 資</t>
  </si>
  <si>
    <t>Outward Investment</t>
  </si>
  <si>
    <t>1991~2025.06</t>
  </si>
  <si>
    <t>備註：投資件數係計算投資人初次投資之案件數，投資金額則為初次投資金額與增資金額之加總；_x000D_
      若干地區或業別如出現投資件數為零，投資金額不為零之情形，表示該期間內僅有增資案件，_x000D_
      無初次投資案件。</t>
  </si>
  <si>
    <t>表 (3)</t>
  </si>
  <si>
    <t>核准對中國大陸投資統計總表</t>
  </si>
  <si>
    <t>TABLE (3)</t>
  </si>
  <si>
    <t>STATISTICS ON APPROVED INDIRECT MAINLAND INVESTMENT</t>
  </si>
  <si>
    <t>對 中 國 大 陸 投 資</t>
  </si>
  <si>
    <t>Mainland Investment</t>
  </si>
  <si>
    <t>1991~2024.12</t>
  </si>
  <si>
    <t>1991~2014</t>
  </si>
  <si>
    <t>表(3A)    近10年對中國大陸投資資金實行情形統計表</t>
  </si>
  <si>
    <t>114年06月僑外投資</t>
  </si>
  <si>
    <t>分區統計表</t>
  </si>
  <si>
    <t>分業統計表</t>
  </si>
  <si>
    <t>單位：千美元</t>
  </si>
  <si>
    <t>地          區</t>
  </si>
  <si>
    <t>件 數</t>
  </si>
  <si>
    <t>核 准 金 額</t>
  </si>
  <si>
    <t>行    業    別</t>
  </si>
  <si>
    <t>加勒比海英國屬地</t>
  </si>
  <si>
    <t>金融及保險業</t>
  </si>
  <si>
    <t>英國</t>
  </si>
  <si>
    <t>化學材料製造業</t>
  </si>
  <si>
    <t>美國</t>
  </si>
  <si>
    <t>批發及零售業</t>
  </si>
  <si>
    <t>新加坡</t>
  </si>
  <si>
    <t>資訊及通訊傳播業</t>
  </si>
  <si>
    <t>薩摩亞</t>
  </si>
  <si>
    <t>工商服務業</t>
  </si>
  <si>
    <t>荷蘭</t>
  </si>
  <si>
    <t>營造業</t>
  </si>
  <si>
    <t>日本</t>
  </si>
  <si>
    <t>電子零組件製造業</t>
  </si>
  <si>
    <t>韓國</t>
  </si>
  <si>
    <t>電腦、電子產品及光學製品製造業</t>
  </si>
  <si>
    <t>香港</t>
  </si>
  <si>
    <t>不動產業</t>
  </si>
  <si>
    <t>法國</t>
  </si>
  <si>
    <t>住宿及餐飲業</t>
  </si>
  <si>
    <t>澳大利亞</t>
  </si>
  <si>
    <t>運輸及倉儲業</t>
  </si>
  <si>
    <t>泰國</t>
  </si>
  <si>
    <t>金屬製品製造業</t>
  </si>
  <si>
    <t>馬來西亞</t>
  </si>
  <si>
    <t>食品製造業</t>
  </si>
  <si>
    <t>加拿大</t>
  </si>
  <si>
    <t>汽車及其零件製造業</t>
  </si>
  <si>
    <t>越南</t>
  </si>
  <si>
    <t>機械設備製造業</t>
  </si>
  <si>
    <t>德國</t>
  </si>
  <si>
    <t>皮革、毛皮及其製品製造業</t>
  </si>
  <si>
    <t>印尼</t>
  </si>
  <si>
    <t>電力及燃氣供應業</t>
  </si>
  <si>
    <t>印度</t>
  </si>
  <si>
    <t>化學製品製造業</t>
  </si>
  <si>
    <t>菲律賓</t>
  </si>
  <si>
    <t>用水供應及污染整治業</t>
  </si>
  <si>
    <t>巴西</t>
  </si>
  <si>
    <t>農、林、漁、牧業</t>
  </si>
  <si>
    <t>巴拿馬</t>
  </si>
  <si>
    <t>塑膠製品製造業</t>
  </si>
  <si>
    <t>尼加拉瓜</t>
  </si>
  <si>
    <t>印刷及資料儲存媒體複製業</t>
  </si>
  <si>
    <t>百慕達</t>
  </si>
  <si>
    <t>產業用機械設備維修及安裝業</t>
  </si>
  <si>
    <t>紐西蘭</t>
  </si>
  <si>
    <t>基本金屬製造業</t>
  </si>
  <si>
    <t>捷克</t>
  </si>
  <si>
    <t>礦業及土石採取業</t>
  </si>
  <si>
    <t>薩爾瓦多</t>
  </si>
  <si>
    <t>飲業料製造</t>
  </si>
  <si>
    <t>非洲地區</t>
  </si>
  <si>
    <t>菸草製造業</t>
  </si>
  <si>
    <t>歐洲其他地區</t>
  </si>
  <si>
    <t>紡織業</t>
  </si>
  <si>
    <t>亞洲其他地區</t>
  </si>
  <si>
    <t>成衣及服飾品製造業</t>
  </si>
  <si>
    <t>大洋洲其他地區</t>
  </si>
  <si>
    <t>木竹製品製造業</t>
  </si>
  <si>
    <t>中南美洲其他地區</t>
  </si>
  <si>
    <t>紙漿、紙及紙製品製造業</t>
  </si>
  <si>
    <t>合計</t>
  </si>
  <si>
    <t>石油及煤製品製造業</t>
  </si>
  <si>
    <t>藥品製造業</t>
  </si>
  <si>
    <t>橡膠製品製造業</t>
  </si>
  <si>
    <t>非金屬礦物製品製造業</t>
  </si>
  <si>
    <t>電力設備製造業</t>
  </si>
  <si>
    <t>家具製造業</t>
  </si>
  <si>
    <t>其他製造業</t>
  </si>
  <si>
    <t>其他運輸工具製造業</t>
  </si>
  <si>
    <t>備註：_x000D_
1.投資件數係計算投資人初次投資之案件數，投資金額則為初次投資金額與增資金額之加總；若干地區或業別如出現投資件數為零，投資金額不為零之情形，表示該期間內僅有增資案件，無初次投資案件。_x000D_
2.自113年1月起，本表行業分類原則改依行政院主計總處中華民國行業統計分類(第11次修正)統計。</t>
  </si>
  <si>
    <t>114年06月僑外投資 (續)</t>
  </si>
  <si>
    <t>行          業</t>
  </si>
  <si>
    <t>金融保險業</t>
  </si>
  <si>
    <t>金融中介業</t>
  </si>
  <si>
    <t>證券期貨及其他金融業</t>
  </si>
  <si>
    <t>金融控股業</t>
  </si>
  <si>
    <t>保險業</t>
  </si>
  <si>
    <t>小計</t>
  </si>
  <si>
    <t>專業、科學及技術服務業</t>
  </si>
  <si>
    <t>其他服務業</t>
  </si>
  <si>
    <t>支援服務業</t>
  </si>
  <si>
    <t>藝術、娛樂及休閒服務業</t>
  </si>
  <si>
    <t>公共行政及國防；強制性社會安全</t>
  </si>
  <si>
    <t>教育服務業</t>
  </si>
  <si>
    <t>醫療保健及社會工作服務業</t>
  </si>
  <si>
    <t>114年06月對外投資</t>
  </si>
  <si>
    <t>114年06月對外投資 (續)</t>
  </si>
  <si>
    <t>114年06月大陸投資</t>
  </si>
  <si>
    <t>廣東省</t>
  </si>
  <si>
    <t>福建省</t>
  </si>
  <si>
    <t>江蘇省</t>
  </si>
  <si>
    <t>上海市</t>
  </si>
  <si>
    <t>安徽省</t>
  </si>
  <si>
    <t>山東省</t>
  </si>
  <si>
    <t>浙江省</t>
  </si>
  <si>
    <t>重慶市</t>
  </si>
  <si>
    <t>江西省</t>
  </si>
  <si>
    <t>貴州省</t>
  </si>
  <si>
    <t>北京市</t>
  </si>
  <si>
    <t>天津市</t>
  </si>
  <si>
    <t>河北省</t>
  </si>
  <si>
    <t>山西省</t>
  </si>
  <si>
    <t>內蒙古自治區</t>
  </si>
  <si>
    <t>遼寧省</t>
  </si>
  <si>
    <t>吉林省</t>
  </si>
  <si>
    <t>黑龍江省</t>
  </si>
  <si>
    <t>河南省</t>
  </si>
  <si>
    <t>湖北省</t>
  </si>
  <si>
    <t>湖南省</t>
  </si>
  <si>
    <t>廣西壯族自治區</t>
  </si>
  <si>
    <t>海南省</t>
  </si>
  <si>
    <t>四川省</t>
  </si>
  <si>
    <t>雲南省</t>
  </si>
  <si>
    <t>西藏自治區</t>
  </si>
  <si>
    <t>西北地區</t>
  </si>
  <si>
    <t>華北地區</t>
  </si>
  <si>
    <t>東北地區</t>
  </si>
  <si>
    <t>華東地區</t>
  </si>
  <si>
    <t>中南地區</t>
  </si>
  <si>
    <t>西南地區</t>
  </si>
  <si>
    <t>114年06月大陸投資 (續)</t>
  </si>
  <si>
    <t>廣東</t>
  </si>
  <si>
    <t>深圳</t>
  </si>
  <si>
    <t>東莞</t>
  </si>
  <si>
    <t>廣州</t>
  </si>
  <si>
    <t>汕頭</t>
  </si>
  <si>
    <t>湛江</t>
  </si>
  <si>
    <t>珠海</t>
  </si>
  <si>
    <t>其他地區</t>
  </si>
  <si>
    <t>福建</t>
  </si>
  <si>
    <t>福州</t>
  </si>
  <si>
    <t>廈門</t>
  </si>
  <si>
    <t>江蘇</t>
  </si>
  <si>
    <t>南京</t>
  </si>
  <si>
    <t>民國114年01月至114年至06月</t>
  </si>
  <si>
    <t>僑外投資分區統計表</t>
  </si>
  <si>
    <t>地    區</t>
  </si>
  <si>
    <t>件數</t>
  </si>
  <si>
    <t>去年同期金額</t>
  </si>
  <si>
    <t>與去年同期比較</t>
  </si>
  <si>
    <t>佔核准金額比率</t>
  </si>
  <si>
    <t>-</t>
  </si>
  <si>
    <t>備註：_x000D_
1.投資件數係計算投資人初次投資之案件數，投資金額則為初次投資金額與增資金額之加總；若干地區或業別如出現投資件數為零，投資金額不為零之情形，表示該期間內僅有增資案件，無初次投資案件。</t>
  </si>
  <si>
    <t>僑外投資分業統計表</t>
  </si>
  <si>
    <t>行    業</t>
  </si>
  <si>
    <t>飲料製造業</t>
  </si>
  <si>
    <t>對外投資分區統計表</t>
  </si>
  <si>
    <t>對外投資分業統計表</t>
  </si>
  <si>
    <t>大陸投資分區統計表</t>
  </si>
  <si>
    <t>大陸投資分業統計表</t>
  </si>
  <si>
    <t>大陸投資分區統計表 (續)</t>
  </si>
  <si>
    <t>民國041年01月至114年至06月</t>
  </si>
  <si>
    <t>佔件數比率</t>
  </si>
  <si>
    <t>陸資來臺投資分業統計表(截至114年06月底)</t>
  </si>
  <si>
    <t>比重</t>
  </si>
  <si>
    <t>金額
(千美元)</t>
  </si>
  <si>
    <t>銀行業</t>
  </si>
  <si>
    <t>資訊軟體服務業</t>
  </si>
  <si>
    <t>港埠業</t>
  </si>
  <si>
    <t>研究發展服務業</t>
  </si>
  <si>
    <t>住宿服務業</t>
  </si>
  <si>
    <t>餐飲業</t>
  </si>
  <si>
    <t>醫療器材製造業</t>
  </si>
  <si>
    <t>廢棄物清除、處理及資源回收業</t>
  </si>
  <si>
    <t>會議服務業</t>
  </si>
  <si>
    <t>技術檢測及分析服務業</t>
  </si>
  <si>
    <t>專業設計服務業</t>
  </si>
  <si>
    <t>未分類其他專業、科學及技術服務業</t>
  </si>
  <si>
    <t>未分類其他運輸工具及其零件製造業</t>
  </si>
  <si>
    <t>創業投資業</t>
  </si>
  <si>
    <t>租賃業</t>
  </si>
  <si>
    <t>廢污水處理業</t>
  </si>
  <si>
    <t>清潔服務業</t>
  </si>
  <si>
    <t>廣告業</t>
  </si>
  <si>
    <t>投資類別</t>
  </si>
  <si>
    <t>新設公司</t>
  </si>
  <si>
    <t>投資現有公司</t>
  </si>
  <si>
    <t>設立分公司</t>
  </si>
  <si>
    <t>增資</t>
  </si>
  <si>
    <t>盧森堡</t>
    <phoneticPr fontId="17" type="noConversion"/>
  </si>
  <si>
    <t>丹麥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</si>
</sst>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0.00%"/>
    <numFmt numFmtId="177" formatCode="#,##0.00%"/>
  </numFmts>
  <fonts count="18">
    <font>
      <sz val="11"/>
      <name val="Calibri"/>
    </font>
    <font>
      <sz val="8"/>
      <name val="新細明體"/>
      <family val="1"/>
      <charset val="136"/>
    </font>
    <font>
      <sz val="8"/>
      <name val="Arial"/>
      <family val="2"/>
    </font>
    <font>
      <sz val="8"/>
      <name val="標楷體"/>
      <family val="4"/>
      <charset val="136"/>
    </font>
    <font>
      <sz val="10"/>
      <name val="新細明體"/>
      <family val="1"/>
      <charset val="136"/>
    </font>
    <font>
      <sz val="12"/>
      <name val="新細明體"/>
      <family val="1"/>
      <charset val="136"/>
    </font>
    <font>
      <sz val="9"/>
      <name val="標楷體"/>
      <family val="4"/>
      <charset val="136"/>
    </font>
    <font>
      <sz val="11"/>
      <name val="標楷體"/>
      <family val="4"/>
      <charset val="136"/>
    </font>
    <font>
      <b/>
      <sz val="16"/>
      <name val="標楷體"/>
      <family val="4"/>
      <charset val="136"/>
    </font>
    <font>
      <sz val="12"/>
      <name val="標楷體"/>
      <family val="4"/>
      <charset val="136"/>
    </font>
    <font>
      <sz val="11"/>
      <name val="Verdana"/>
      <family val="2"/>
    </font>
    <font>
      <sz val="10"/>
      <name val="標楷體"/>
      <family val="4"/>
      <charset val="136"/>
    </font>
    <font>
      <sz val="10"/>
      <name val="Verdana"/>
      <family val="2"/>
    </font>
    <font>
      <sz val="14"/>
      <name val="標楷體"/>
      <family val="4"/>
      <charset val="136"/>
    </font>
    <font>
      <sz val="9"/>
      <name val="Verdana"/>
      <family val="2"/>
    </font>
    <font>
      <b/>
      <sz val="14"/>
      <name val="新細明體"/>
      <family val="1"/>
      <charset val="136"/>
    </font>
    <font>
      <sz val="11"/>
      <name val="Calibri"/>
      <family val="2"/>
    </font>
    <font>
      <sz val="9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>
      <alignment vertical="center"/>
    </xf>
  </cellStyleXfs>
  <cellXfs count="1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/>
    <xf numFmtId="3" fontId="4" fillId="0" borderId="0" xfId="0" applyNumberFormat="1" applyFont="1" applyAlignment="1">
      <alignment horizontal="center"/>
    </xf>
    <xf numFmtId="176" fontId="4" fillId="0" borderId="0" xfId="0" applyNumberFormat="1" applyFont="1"/>
    <xf numFmtId="176" fontId="4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3" fontId="10" fillId="0" borderId="1" xfId="0" applyNumberFormat="1" applyFont="1" applyBorder="1"/>
    <xf numFmtId="3" fontId="10" fillId="0" borderId="11" xfId="0" applyNumberFormat="1" applyFont="1" applyBorder="1"/>
    <xf numFmtId="0" fontId="11" fillId="0" borderId="5" xfId="0" applyFont="1" applyBorder="1"/>
    <xf numFmtId="0" fontId="11" fillId="0" borderId="1" xfId="0" applyFont="1" applyBorder="1"/>
    <xf numFmtId="3" fontId="12" fillId="0" borderId="1" xfId="0" applyNumberFormat="1" applyFont="1" applyBorder="1"/>
    <xf numFmtId="3" fontId="12" fillId="0" borderId="8" xfId="0" applyNumberFormat="1" applyFont="1" applyBorder="1"/>
    <xf numFmtId="0" fontId="11" fillId="0" borderId="0" xfId="0" applyFont="1"/>
    <xf numFmtId="0" fontId="11" fillId="0" borderId="10" xfId="0" applyFont="1" applyBorder="1"/>
    <xf numFmtId="3" fontId="12" fillId="0" borderId="11" xfId="0" applyNumberFormat="1" applyFont="1" applyBorder="1"/>
    <xf numFmtId="3" fontId="12" fillId="0" borderId="12" xfId="0" applyNumberFormat="1" applyFont="1" applyBorder="1"/>
    <xf numFmtId="3" fontId="12" fillId="0" borderId="0" xfId="0" applyNumberFormat="1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1" fillId="0" borderId="16" xfId="0" applyFont="1" applyBorder="1"/>
    <xf numFmtId="3" fontId="12" fillId="0" borderId="16" xfId="0" applyNumberFormat="1" applyFont="1" applyBorder="1"/>
    <xf numFmtId="0" fontId="9" fillId="0" borderId="17" xfId="0" applyFont="1" applyBorder="1" applyAlignment="1">
      <alignment horizontal="center" vertical="center"/>
    </xf>
    <xf numFmtId="0" fontId="11" fillId="0" borderId="17" xfId="0" applyFont="1" applyBorder="1"/>
    <xf numFmtId="3" fontId="12" fillId="0" borderId="17" xfId="0" applyNumberFormat="1" applyFont="1" applyBorder="1"/>
    <xf numFmtId="0" fontId="11" fillId="0" borderId="21" xfId="0" applyFont="1" applyBorder="1"/>
    <xf numFmtId="3" fontId="12" fillId="0" borderId="21" xfId="0" applyNumberFormat="1" applyFont="1" applyBorder="1"/>
    <xf numFmtId="0" fontId="9" fillId="0" borderId="23" xfId="0" applyFont="1" applyBorder="1" applyAlignment="1">
      <alignment horizontal="center" vertical="center"/>
    </xf>
    <xf numFmtId="3" fontId="10" fillId="0" borderId="2" xfId="0" applyNumberFormat="1" applyFont="1" applyBorder="1"/>
    <xf numFmtId="0" fontId="13" fillId="0" borderId="0" xfId="0" applyFont="1"/>
    <xf numFmtId="0" fontId="7" fillId="0" borderId="1" xfId="0" applyFont="1" applyBorder="1" applyAlignment="1">
      <alignment horizontal="center"/>
    </xf>
    <xf numFmtId="3" fontId="14" fillId="0" borderId="1" xfId="0" applyNumberFormat="1" applyFont="1" applyBorder="1"/>
    <xf numFmtId="176" fontId="14" fillId="0" borderId="1" xfId="0" applyNumberFormat="1" applyFont="1" applyBorder="1" applyAlignment="1">
      <alignment shrinkToFit="1"/>
    </xf>
    <xf numFmtId="176" fontId="14" fillId="0" borderId="1" xfId="0" applyNumberFormat="1" applyFont="1" applyBorder="1"/>
    <xf numFmtId="0" fontId="7" fillId="0" borderId="26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3" fontId="14" fillId="0" borderId="17" xfId="0" applyNumberFormat="1" applyFont="1" applyBorder="1"/>
    <xf numFmtId="3" fontId="14" fillId="0" borderId="16" xfId="0" applyNumberFormat="1" applyFont="1" applyBorder="1"/>
    <xf numFmtId="3" fontId="14" fillId="0" borderId="21" xfId="0" applyNumberFormat="1" applyFont="1" applyBorder="1"/>
    <xf numFmtId="176" fontId="14" fillId="0" borderId="17" xfId="0" applyNumberFormat="1" applyFont="1" applyBorder="1"/>
    <xf numFmtId="176" fontId="14" fillId="0" borderId="18" xfId="0" applyNumberFormat="1" applyFont="1" applyBorder="1"/>
    <xf numFmtId="176" fontId="14" fillId="0" borderId="16" xfId="0" applyNumberFormat="1" applyFont="1" applyBorder="1"/>
    <xf numFmtId="176" fontId="14" fillId="0" borderId="19" xfId="0" applyNumberFormat="1" applyFont="1" applyBorder="1"/>
    <xf numFmtId="176" fontId="14" fillId="0" borderId="21" xfId="0" applyNumberFormat="1" applyFont="1" applyBorder="1"/>
    <xf numFmtId="176" fontId="14" fillId="0" borderId="22" xfId="0" applyNumberFormat="1" applyFont="1" applyBorder="1"/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177" fontId="4" fillId="0" borderId="0" xfId="0" applyNumberFormat="1" applyFont="1"/>
    <xf numFmtId="177" fontId="4" fillId="0" borderId="0" xfId="0" applyNumberFormat="1" applyFont="1" applyAlignment="1">
      <alignment horizontal="center" vertical="center"/>
    </xf>
    <xf numFmtId="3" fontId="4" fillId="0" borderId="1" xfId="0" applyNumberFormat="1" applyFont="1" applyBorder="1"/>
    <xf numFmtId="177" fontId="4" fillId="0" borderId="1" xfId="0" applyNumberFormat="1" applyFont="1" applyBorder="1"/>
    <xf numFmtId="3" fontId="4" fillId="0" borderId="2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/>
    <xf numFmtId="177" fontId="4" fillId="0" borderId="3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177" fontId="4" fillId="0" borderId="7" xfId="0" applyNumberFormat="1" applyFont="1" applyBorder="1" applyAlignment="1">
      <alignment horizontal="center" vertical="center"/>
    </xf>
    <xf numFmtId="177" fontId="4" fillId="0" borderId="8" xfId="0" applyNumberFormat="1" applyFont="1" applyBorder="1"/>
    <xf numFmtId="177" fontId="4" fillId="0" borderId="9" xfId="0" applyNumberFormat="1" applyFont="1" applyBorder="1"/>
    <xf numFmtId="177" fontId="4" fillId="0" borderId="7" xfId="0" applyNumberFormat="1" applyFont="1" applyBorder="1" applyAlignment="1">
      <alignment horizontal="center" vertical="center" wrapText="1"/>
    </xf>
    <xf numFmtId="3" fontId="4" fillId="0" borderId="8" xfId="0" applyNumberFormat="1" applyFont="1" applyBorder="1"/>
    <xf numFmtId="3" fontId="4" fillId="0" borderId="9" xfId="0" applyNumberFormat="1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176" fontId="5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176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 wrapText="1"/>
    </xf>
    <xf numFmtId="3" fontId="6" fillId="0" borderId="0" xfId="0" applyNumberFormat="1" applyFont="1" applyAlignment="1">
      <alignment horizontal="left" wrapText="1"/>
    </xf>
    <xf numFmtId="176" fontId="6" fillId="0" borderId="0" xfId="0" applyNumberFormat="1" applyFont="1" applyAlignment="1">
      <alignment horizontal="left" wrapText="1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wrapText="1"/>
    </xf>
    <xf numFmtId="0" fontId="8" fillId="0" borderId="0" xfId="0" applyFont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0" borderId="5" xfId="0" applyFont="1" applyBorder="1"/>
    <xf numFmtId="0" fontId="11" fillId="0" borderId="1" xfId="0" applyFont="1" applyBorder="1"/>
    <xf numFmtId="0" fontId="11" fillId="0" borderId="10" xfId="0" applyFont="1" applyBorder="1"/>
    <xf numFmtId="0" fontId="11" fillId="0" borderId="11" xfId="0" applyFont="1" applyBorder="1"/>
    <xf numFmtId="0" fontId="11" fillId="0" borderId="0" xfId="0" applyFont="1" applyAlignment="1">
      <alignment wrapText="1"/>
    </xf>
    <xf numFmtId="0" fontId="9" fillId="0" borderId="1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1" fillId="0" borderId="17" xfId="0" applyFont="1" applyBorder="1"/>
    <xf numFmtId="3" fontId="12" fillId="0" borderId="17" xfId="0" applyNumberFormat="1" applyFont="1" applyBorder="1"/>
    <xf numFmtId="3" fontId="12" fillId="0" borderId="18" xfId="0" applyNumberFormat="1" applyFont="1" applyBorder="1"/>
    <xf numFmtId="0" fontId="11" fillId="0" borderId="16" xfId="0" applyFont="1" applyBorder="1"/>
    <xf numFmtId="3" fontId="12" fillId="0" borderId="16" xfId="0" applyNumberFormat="1" applyFont="1" applyBorder="1"/>
    <xf numFmtId="3" fontId="12" fillId="0" borderId="19" xfId="0" applyNumberFormat="1" applyFont="1" applyBorder="1"/>
    <xf numFmtId="0" fontId="11" fillId="0" borderId="21" xfId="0" applyFont="1" applyBorder="1"/>
    <xf numFmtId="3" fontId="12" fillId="0" borderId="21" xfId="0" applyNumberFormat="1" applyFont="1" applyBorder="1"/>
    <xf numFmtId="3" fontId="12" fillId="0" borderId="22" xfId="0" applyNumberFormat="1" applyFont="1" applyBorder="1"/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7" fillId="0" borderId="2" xfId="0" applyFont="1" applyBorder="1"/>
    <xf numFmtId="3" fontId="10" fillId="0" borderId="2" xfId="0" applyNumberFormat="1" applyFont="1" applyBorder="1"/>
    <xf numFmtId="3" fontId="10" fillId="0" borderId="7" xfId="0" applyNumberFormat="1" applyFont="1" applyBorder="1"/>
    <xf numFmtId="0" fontId="7" fillId="0" borderId="1" xfId="0" applyFont="1" applyBorder="1"/>
    <xf numFmtId="3" fontId="10" fillId="0" borderId="1" xfId="0" applyNumberFormat="1" applyFont="1" applyBorder="1"/>
    <xf numFmtId="3" fontId="10" fillId="0" borderId="8" xfId="0" applyNumberFormat="1" applyFont="1" applyBorder="1"/>
    <xf numFmtId="0" fontId="7" fillId="0" borderId="11" xfId="0" applyFont="1" applyBorder="1"/>
    <xf numFmtId="3" fontId="10" fillId="0" borderId="11" xfId="0" applyNumberFormat="1" applyFont="1" applyBorder="1"/>
    <xf numFmtId="3" fontId="10" fillId="0" borderId="12" xfId="0" applyNumberFormat="1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Alignment="1">
      <alignment wrapText="1"/>
    </xf>
    <xf numFmtId="0" fontId="7" fillId="0" borderId="27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177" fontId="15" fillId="0" borderId="0" xfId="0" applyNumberFormat="1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0" fontId="0" fillId="0" borderId="0" xfId="1" applyNumberFormat="1" applyFont="1" applyAlignment="1"/>
    <xf numFmtId="10" fontId="0" fillId="0" borderId="0" xfId="0" applyNumberFormat="1"/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workbookViewId="0">
      <selection activeCell="C15" sqref="C15"/>
    </sheetView>
  </sheetViews>
  <sheetFormatPr defaultRowHeight="10.5"/>
  <cols>
    <col min="1" max="1" width="16" style="4" customWidth="1"/>
    <col min="2" max="2" width="9" style="5" customWidth="1"/>
    <col min="3" max="3" width="15" style="5" customWidth="1"/>
    <col min="4" max="4" width="9" style="5" customWidth="1"/>
    <col min="5" max="5" width="15" style="5" customWidth="1"/>
    <col min="6" max="6" width="9" style="5" customWidth="1"/>
    <col min="7" max="7" width="15" style="5" customWidth="1"/>
    <col min="8" max="8" width="9.140625" style="5" customWidth="1"/>
    <col min="9" max="16384" width="9.140625" style="5"/>
  </cols>
  <sheetData>
    <row r="1" spans="1:7">
      <c r="A1" s="4" t="s">
        <v>0</v>
      </c>
      <c r="B1" s="86" t="s">
        <v>1</v>
      </c>
      <c r="C1" s="86" t="s">
        <v>1</v>
      </c>
      <c r="D1" s="86" t="s">
        <v>1</v>
      </c>
      <c r="E1" s="86" t="s">
        <v>1</v>
      </c>
      <c r="F1" s="86" t="s">
        <v>1</v>
      </c>
      <c r="G1" s="86" t="s">
        <v>1</v>
      </c>
    </row>
    <row r="2" spans="1:7">
      <c r="A2" s="4" t="s">
        <v>2</v>
      </c>
      <c r="B2" s="86" t="s">
        <v>3</v>
      </c>
      <c r="C2" s="86" t="s">
        <v>3</v>
      </c>
      <c r="D2" s="86" t="s">
        <v>3</v>
      </c>
      <c r="E2" s="86" t="s">
        <v>3</v>
      </c>
      <c r="F2" s="86" t="s">
        <v>3</v>
      </c>
      <c r="G2" s="86" t="s">
        <v>3</v>
      </c>
    </row>
    <row r="3" spans="1:7">
      <c r="A3" s="87" t="s">
        <v>4</v>
      </c>
      <c r="B3" s="88" t="s">
        <v>4</v>
      </c>
      <c r="C3" s="88" t="s">
        <v>4</v>
      </c>
      <c r="D3" s="88" t="s">
        <v>4</v>
      </c>
      <c r="E3" s="88" t="s">
        <v>4</v>
      </c>
      <c r="F3" s="88" t="s">
        <v>4</v>
      </c>
      <c r="G3" s="88" t="s">
        <v>4</v>
      </c>
    </row>
    <row r="4" spans="1:7">
      <c r="A4" s="7" t="s">
        <v>5</v>
      </c>
      <c r="B4" s="86" t="s">
        <v>6</v>
      </c>
      <c r="C4" s="86" t="s">
        <v>6</v>
      </c>
      <c r="D4" s="86" t="s">
        <v>7</v>
      </c>
      <c r="E4" s="86" t="s">
        <v>7</v>
      </c>
      <c r="F4" s="86" t="s">
        <v>8</v>
      </c>
      <c r="G4" s="86" t="s">
        <v>8</v>
      </c>
    </row>
    <row r="5" spans="1:7">
      <c r="A5" s="7" t="s">
        <v>9</v>
      </c>
      <c r="B5" s="86" t="s">
        <v>10</v>
      </c>
      <c r="C5" s="86" t="s">
        <v>10</v>
      </c>
      <c r="D5" s="86" t="s">
        <v>11</v>
      </c>
      <c r="E5" s="86" t="s">
        <v>11</v>
      </c>
      <c r="F5" s="86" t="s">
        <v>12</v>
      </c>
      <c r="G5" s="86" t="s">
        <v>12</v>
      </c>
    </row>
    <row r="6" spans="1:7">
      <c r="A6" s="7" t="s">
        <v>13</v>
      </c>
      <c r="B6" s="86" t="s">
        <v>14</v>
      </c>
      <c r="C6" s="86" t="s">
        <v>14</v>
      </c>
      <c r="D6" s="86" t="s">
        <v>14</v>
      </c>
      <c r="E6" s="86" t="s">
        <v>14</v>
      </c>
      <c r="F6" s="86" t="s">
        <v>14</v>
      </c>
      <c r="G6" s="86" t="s">
        <v>14</v>
      </c>
    </row>
    <row r="7" spans="1:7">
      <c r="A7" s="7" t="s">
        <v>15</v>
      </c>
      <c r="B7" s="6" t="s">
        <v>16</v>
      </c>
      <c r="C7" s="6" t="s">
        <v>17</v>
      </c>
      <c r="D7" s="6" t="s">
        <v>16</v>
      </c>
      <c r="E7" s="6" t="s">
        <v>17</v>
      </c>
      <c r="F7" s="6" t="s">
        <v>16</v>
      </c>
      <c r="G7" s="6" t="s">
        <v>17</v>
      </c>
    </row>
    <row r="8" spans="1:7">
      <c r="A8" s="7" t="s">
        <v>18</v>
      </c>
      <c r="B8" s="6" t="s">
        <v>19</v>
      </c>
      <c r="C8" s="6" t="s">
        <v>20</v>
      </c>
      <c r="D8" s="6" t="s">
        <v>19</v>
      </c>
      <c r="E8" s="6" t="s">
        <v>20</v>
      </c>
      <c r="F8" s="6" t="s">
        <v>19</v>
      </c>
      <c r="G8" s="6" t="s">
        <v>20</v>
      </c>
    </row>
    <row r="9" spans="1:7" ht="14.1" customHeight="1">
      <c r="A9" s="8" t="s">
        <v>21</v>
      </c>
      <c r="B9" s="9">
        <v>7</v>
      </c>
      <c r="C9" s="9">
        <v>4953.9508999999998</v>
      </c>
      <c r="D9" s="9">
        <v>1009</v>
      </c>
      <c r="E9" s="9">
        <v>7360916.5585000003</v>
      </c>
      <c r="F9" s="9">
        <v>1016</v>
      </c>
      <c r="G9" s="9">
        <v>7365870.5093999999</v>
      </c>
    </row>
    <row r="10" spans="1:7" ht="14.1" customHeight="1">
      <c r="A10" s="10" t="s">
        <v>22</v>
      </c>
      <c r="B10" s="9">
        <v>0</v>
      </c>
      <c r="C10" s="9">
        <v>152.0635</v>
      </c>
      <c r="D10" s="9">
        <v>122</v>
      </c>
      <c r="E10" s="9">
        <v>1111246.2472999999</v>
      </c>
      <c r="F10" s="9">
        <v>122</v>
      </c>
      <c r="G10" s="9">
        <v>1111398.3108000001</v>
      </c>
    </row>
    <row r="11" spans="1:7" ht="14.1" customHeight="1">
      <c r="A11" s="10" t="s">
        <v>23</v>
      </c>
      <c r="B11" s="9">
        <v>0</v>
      </c>
      <c r="C11" s="9">
        <v>0</v>
      </c>
      <c r="D11" s="9">
        <v>168</v>
      </c>
      <c r="E11" s="9">
        <v>577483.03630000004</v>
      </c>
      <c r="F11" s="9">
        <v>168</v>
      </c>
      <c r="G11" s="9">
        <v>577483.03630000004</v>
      </c>
    </row>
    <row r="12" spans="1:7" ht="14.1" customHeight="1">
      <c r="A12" s="10" t="s">
        <v>24</v>
      </c>
      <c r="B12" s="9">
        <v>3</v>
      </c>
      <c r="C12" s="9">
        <v>319.85210000000001</v>
      </c>
      <c r="D12" s="9">
        <v>180</v>
      </c>
      <c r="E12" s="9">
        <v>566555.11109999998</v>
      </c>
      <c r="F12" s="9">
        <v>183</v>
      </c>
      <c r="G12" s="9">
        <v>566874.9632</v>
      </c>
    </row>
    <row r="13" spans="1:7" ht="14.1" customHeight="1">
      <c r="A13" s="10" t="s">
        <v>25</v>
      </c>
      <c r="B13" s="9">
        <v>1</v>
      </c>
      <c r="C13" s="9">
        <v>3370.098</v>
      </c>
      <c r="D13" s="9">
        <v>168</v>
      </c>
      <c r="E13" s="9">
        <v>572777.41220000002</v>
      </c>
      <c r="F13" s="9">
        <v>169</v>
      </c>
      <c r="G13" s="9">
        <v>576147.51020000002</v>
      </c>
    </row>
    <row r="14" spans="1:7" ht="14.1" customHeight="1">
      <c r="A14" s="10" t="s">
        <v>26</v>
      </c>
      <c r="B14" s="9">
        <v>2</v>
      </c>
      <c r="C14" s="9">
        <v>695.18</v>
      </c>
      <c r="D14" s="9">
        <v>175</v>
      </c>
      <c r="E14" s="9">
        <v>2649875.6543000001</v>
      </c>
      <c r="F14" s="9">
        <v>177</v>
      </c>
      <c r="G14" s="9">
        <v>2650570.8343000002</v>
      </c>
    </row>
    <row r="15" spans="1:7" ht="14.1" customHeight="1">
      <c r="A15" s="10" t="s">
        <v>27</v>
      </c>
      <c r="B15" s="9">
        <v>1</v>
      </c>
      <c r="C15" s="9">
        <v>416.75729999999999</v>
      </c>
      <c r="D15" s="9">
        <v>196</v>
      </c>
      <c r="E15" s="9">
        <v>1882979.0973</v>
      </c>
      <c r="F15" s="9">
        <v>197</v>
      </c>
      <c r="G15" s="9">
        <v>1883395.8546</v>
      </c>
    </row>
    <row r="16" spans="1:7" ht="14.1" customHeight="1">
      <c r="A16" s="8" t="s">
        <v>28</v>
      </c>
      <c r="B16" s="9">
        <v>11</v>
      </c>
      <c r="C16" s="9">
        <v>6557.5640000000003</v>
      </c>
      <c r="D16" s="9">
        <v>1049</v>
      </c>
      <c r="E16" s="9">
        <v>3246027.2089999998</v>
      </c>
      <c r="F16" s="9">
        <v>1060</v>
      </c>
      <c r="G16" s="9">
        <v>3252584.773</v>
      </c>
    </row>
    <row r="17" spans="1:7" ht="14.1" customHeight="1">
      <c r="A17" s="10" t="s">
        <v>27</v>
      </c>
      <c r="B17" s="9">
        <v>2</v>
      </c>
      <c r="C17" s="9">
        <v>355.0917</v>
      </c>
      <c r="D17" s="9">
        <v>150</v>
      </c>
      <c r="E17" s="9">
        <v>148385.8702</v>
      </c>
      <c r="F17" s="9">
        <v>152</v>
      </c>
      <c r="G17" s="9">
        <v>148740.96189999999</v>
      </c>
    </row>
    <row r="18" spans="1:7" ht="14.1" customHeight="1">
      <c r="A18" s="10" t="s">
        <v>29</v>
      </c>
      <c r="B18" s="9">
        <v>2</v>
      </c>
      <c r="C18" s="9">
        <v>1155.8045999999999</v>
      </c>
      <c r="D18" s="9">
        <v>225</v>
      </c>
      <c r="E18" s="9">
        <v>1821735.6338</v>
      </c>
      <c r="F18" s="9">
        <v>227</v>
      </c>
      <c r="G18" s="9">
        <v>1822891.4384000001</v>
      </c>
    </row>
    <row r="19" spans="1:7" ht="14.1" customHeight="1">
      <c r="A19" s="10" t="s">
        <v>30</v>
      </c>
      <c r="B19" s="9">
        <v>2</v>
      </c>
      <c r="C19" s="9">
        <v>1146.7180000000001</v>
      </c>
      <c r="D19" s="9">
        <v>212</v>
      </c>
      <c r="E19" s="9">
        <v>229043.76250000001</v>
      </c>
      <c r="F19" s="9">
        <v>214</v>
      </c>
      <c r="G19" s="9">
        <v>230190.48050000001</v>
      </c>
    </row>
    <row r="20" spans="1:7" ht="14.1" customHeight="1">
      <c r="A20" s="10" t="s">
        <v>31</v>
      </c>
      <c r="B20" s="9">
        <v>0</v>
      </c>
      <c r="C20" s="9">
        <v>0</v>
      </c>
      <c r="D20" s="9">
        <v>191</v>
      </c>
      <c r="E20" s="9">
        <v>529783.26749999996</v>
      </c>
      <c r="F20" s="9">
        <v>191</v>
      </c>
      <c r="G20" s="9">
        <v>529783.26749999996</v>
      </c>
    </row>
    <row r="21" spans="1:7" ht="14.1" customHeight="1">
      <c r="A21" s="10" t="s">
        <v>32</v>
      </c>
      <c r="B21" s="9">
        <v>1</v>
      </c>
      <c r="C21" s="9">
        <v>311.59440000000001</v>
      </c>
      <c r="D21" s="9">
        <v>168</v>
      </c>
      <c r="E21" s="9">
        <v>666582.08629999997</v>
      </c>
      <c r="F21" s="9">
        <v>169</v>
      </c>
      <c r="G21" s="9">
        <v>666893.68070000003</v>
      </c>
    </row>
    <row r="22" spans="1:7" ht="14.1" customHeight="1">
      <c r="A22" s="10" t="s">
        <v>33</v>
      </c>
      <c r="B22" s="9">
        <v>3</v>
      </c>
      <c r="C22" s="9">
        <v>547.56889999999999</v>
      </c>
      <c r="D22" s="9">
        <v>200</v>
      </c>
      <c r="E22" s="9">
        <v>750677.34510000004</v>
      </c>
      <c r="F22" s="9">
        <v>203</v>
      </c>
      <c r="G22" s="9">
        <v>751224.91399999999</v>
      </c>
    </row>
    <row r="23" spans="1:7" ht="14.1" customHeight="1">
      <c r="A23" s="10" t="s">
        <v>34</v>
      </c>
      <c r="B23" s="9">
        <v>2</v>
      </c>
      <c r="C23" s="9">
        <v>617.51790000000005</v>
      </c>
      <c r="D23" s="9">
        <v>155</v>
      </c>
      <c r="E23" s="9">
        <v>603931.6777</v>
      </c>
      <c r="F23" s="9">
        <v>157</v>
      </c>
      <c r="G23" s="9">
        <v>604549.19559999998</v>
      </c>
    </row>
    <row r="24" spans="1:7" ht="14.1" customHeight="1">
      <c r="A24" s="8" t="s">
        <v>35</v>
      </c>
      <c r="B24" s="9">
        <v>-4</v>
      </c>
      <c r="C24" s="9">
        <v>-1603.6131</v>
      </c>
      <c r="D24" s="9">
        <v>-40</v>
      </c>
      <c r="E24" s="9">
        <v>4114889.3495</v>
      </c>
      <c r="F24" s="9">
        <v>-44</v>
      </c>
      <c r="G24" s="9">
        <v>4113285.7363999998</v>
      </c>
    </row>
    <row r="25" spans="1:7" ht="14.1" customHeight="1">
      <c r="A25" s="8" t="s">
        <v>36</v>
      </c>
      <c r="B25" s="11">
        <v>-36.363636363636367</v>
      </c>
      <c r="C25" s="11">
        <v>-24.454402579982442</v>
      </c>
      <c r="D25" s="11">
        <v>-3.8131553860819829</v>
      </c>
      <c r="E25" s="11">
        <v>126.76693954046273</v>
      </c>
      <c r="F25" s="11">
        <v>-4.1509433962264151</v>
      </c>
      <c r="G25" s="11">
        <v>126.46206089829715</v>
      </c>
    </row>
    <row r="26" spans="1:7" ht="14.1" customHeight="1">
      <c r="A26" s="8" t="s">
        <v>37</v>
      </c>
      <c r="B26" s="9">
        <v>3323</v>
      </c>
      <c r="C26" s="9">
        <v>4278200.1423000004</v>
      </c>
      <c r="D26" s="9">
        <v>67972</v>
      </c>
      <c r="E26" s="9">
        <v>222889711.40349999</v>
      </c>
      <c r="F26" s="9">
        <v>71295</v>
      </c>
      <c r="G26" s="9">
        <v>227167911.5458</v>
      </c>
    </row>
    <row r="27" spans="1:7" ht="14.1" customHeight="1">
      <c r="A27" s="8" t="s">
        <v>38</v>
      </c>
      <c r="B27" s="9">
        <v>21</v>
      </c>
      <c r="C27" s="9">
        <v>10336.7678</v>
      </c>
      <c r="D27" s="9">
        <v>2200</v>
      </c>
      <c r="E27" s="9">
        <v>7847780.9819</v>
      </c>
      <c r="F27" s="9">
        <v>2221</v>
      </c>
      <c r="G27" s="9">
        <v>7858117.7496999996</v>
      </c>
    </row>
    <row r="28" spans="1:7" ht="14.1" customHeight="1">
      <c r="A28" s="8" t="s">
        <v>39</v>
      </c>
      <c r="B28" s="9">
        <v>24</v>
      </c>
      <c r="C28" s="9">
        <v>8118.6198999999997</v>
      </c>
      <c r="D28" s="9">
        <v>2286</v>
      </c>
      <c r="E28" s="9">
        <v>11246650.137599999</v>
      </c>
      <c r="F28" s="9">
        <v>2310</v>
      </c>
      <c r="G28" s="9">
        <v>11254768.7575</v>
      </c>
    </row>
    <row r="29" spans="1:7" ht="14.1" customHeight="1">
      <c r="A29" s="8" t="s">
        <v>40</v>
      </c>
      <c r="B29" s="9">
        <v>6</v>
      </c>
      <c r="C29" s="9">
        <v>4323.2559000000001</v>
      </c>
      <c r="D29" s="9">
        <v>2560</v>
      </c>
      <c r="E29" s="9">
        <v>13298942.137399999</v>
      </c>
      <c r="F29" s="9">
        <v>2566</v>
      </c>
      <c r="G29" s="9">
        <v>13303265.393300001</v>
      </c>
    </row>
    <row r="30" spans="1:7" ht="14.1" customHeight="1">
      <c r="A30" s="8" t="s">
        <v>41</v>
      </c>
      <c r="B30" s="9">
        <v>15</v>
      </c>
      <c r="C30" s="9">
        <v>4478.4272000000001</v>
      </c>
      <c r="D30" s="9">
        <v>2696</v>
      </c>
      <c r="E30" s="9">
        <v>7471794.9061000003</v>
      </c>
      <c r="F30" s="9">
        <v>2711</v>
      </c>
      <c r="G30" s="9">
        <v>7476273.3333000001</v>
      </c>
    </row>
    <row r="31" spans="1:7" ht="14.1" customHeight="1">
      <c r="A31" s="8" t="s">
        <v>42</v>
      </c>
      <c r="B31" s="9">
        <v>21</v>
      </c>
      <c r="C31" s="9">
        <v>8054.2483000000002</v>
      </c>
      <c r="D31" s="9">
        <v>3397</v>
      </c>
      <c r="E31" s="9">
        <v>9136281.9756000005</v>
      </c>
      <c r="F31" s="9">
        <v>3418</v>
      </c>
      <c r="G31" s="9">
        <v>9144336.2238999996</v>
      </c>
    </row>
    <row r="32" spans="1:7" ht="14.1" customHeight="1">
      <c r="A32" s="8" t="s">
        <v>43</v>
      </c>
      <c r="B32" s="9">
        <v>20</v>
      </c>
      <c r="C32" s="9">
        <v>38753.862000000001</v>
      </c>
      <c r="D32" s="9">
        <v>4098</v>
      </c>
      <c r="E32" s="9">
        <v>11157221.006100001</v>
      </c>
      <c r="F32" s="9">
        <v>4118</v>
      </c>
      <c r="G32" s="9">
        <v>11195974.868100001</v>
      </c>
    </row>
    <row r="33" spans="1:7" ht="14.1" customHeight="1">
      <c r="A33" s="8" t="s">
        <v>44</v>
      </c>
      <c r="B33" s="9">
        <v>31</v>
      </c>
      <c r="C33" s="9">
        <v>11771.615400000001</v>
      </c>
      <c r="D33" s="9">
        <v>3590</v>
      </c>
      <c r="E33" s="9">
        <v>11428462.1942</v>
      </c>
      <c r="F33" s="9">
        <v>3621</v>
      </c>
      <c r="G33" s="9">
        <v>11440233.809599999</v>
      </c>
    </row>
    <row r="34" spans="1:7" ht="14.1" customHeight="1">
      <c r="A34" s="8" t="s">
        <v>45</v>
      </c>
      <c r="B34" s="9">
        <v>28</v>
      </c>
      <c r="C34" s="9">
        <v>9400.4254999999994</v>
      </c>
      <c r="D34" s="9">
        <v>3387</v>
      </c>
      <c r="E34" s="9">
        <v>7503791.2275</v>
      </c>
      <c r="F34" s="9">
        <v>3415</v>
      </c>
      <c r="G34" s="9">
        <v>7513191.6529999999</v>
      </c>
    </row>
    <row r="35" spans="1:7" ht="14.1" customHeight="1">
      <c r="A35" s="8" t="s">
        <v>46</v>
      </c>
      <c r="B35" s="9">
        <v>33</v>
      </c>
      <c r="C35" s="9">
        <v>10827.21</v>
      </c>
      <c r="D35" s="9">
        <v>3381</v>
      </c>
      <c r="E35" s="9">
        <v>11026233.978499999</v>
      </c>
      <c r="F35" s="9">
        <v>3414</v>
      </c>
      <c r="G35" s="9">
        <v>11037061.1885</v>
      </c>
    </row>
    <row r="36" spans="1:7" ht="14.1" customHeight="1">
      <c r="A36" s="8" t="s">
        <v>47</v>
      </c>
      <c r="B36" s="9">
        <v>49</v>
      </c>
      <c r="C36" s="9">
        <v>14843.501099999999</v>
      </c>
      <c r="D36" s="9">
        <v>3740</v>
      </c>
      <c r="E36" s="9">
        <v>4782003.3019000003</v>
      </c>
      <c r="F36" s="9">
        <v>3789</v>
      </c>
      <c r="G36" s="9">
        <v>4796846.8030000003</v>
      </c>
    </row>
    <row r="37" spans="1:7" ht="14.1" customHeight="1">
      <c r="A37" s="8" t="s">
        <v>48</v>
      </c>
      <c r="B37" s="9">
        <v>3075</v>
      </c>
      <c r="C37" s="9">
        <v>4157292.2091999999</v>
      </c>
      <c r="D37" s="9">
        <v>36637</v>
      </c>
      <c r="E37" s="9">
        <v>127990549.55670001</v>
      </c>
      <c r="F37" s="9">
        <v>39712</v>
      </c>
      <c r="G37" s="9">
        <v>132147841.7659</v>
      </c>
    </row>
    <row r="38" spans="1:7" ht="14.1" customHeight="1">
      <c r="A38" s="8" t="s">
        <v>49</v>
      </c>
      <c r="B38" s="9">
        <v>3330</v>
      </c>
      <c r="C38" s="9">
        <v>4283154.0932</v>
      </c>
      <c r="D38" s="9">
        <v>68981</v>
      </c>
      <c r="E38" s="9">
        <v>230250627.96200001</v>
      </c>
      <c r="F38" s="9">
        <v>72311</v>
      </c>
      <c r="G38" s="9">
        <v>234533782.05520001</v>
      </c>
    </row>
    <row r="39" spans="1:7" ht="11.25">
      <c r="A39" s="8"/>
      <c r="B39" s="9"/>
      <c r="C39" s="9"/>
      <c r="D39" s="9"/>
      <c r="E39" s="9"/>
      <c r="F39" s="9"/>
      <c r="G39" s="9"/>
    </row>
    <row r="40" spans="1:7" ht="57.95" customHeight="1">
      <c r="A40" s="89" t="s">
        <v>50</v>
      </c>
      <c r="B40" s="89" t="s">
        <v>50</v>
      </c>
      <c r="C40" s="89" t="s">
        <v>50</v>
      </c>
      <c r="D40" s="89" t="s">
        <v>50</v>
      </c>
      <c r="E40" s="89" t="s">
        <v>50</v>
      </c>
      <c r="F40" s="89" t="s">
        <v>50</v>
      </c>
      <c r="G40" s="89" t="s">
        <v>50</v>
      </c>
    </row>
  </sheetData>
  <mergeCells count="13">
    <mergeCell ref="A40:G40"/>
    <mergeCell ref="B6:C6"/>
    <mergeCell ref="D4:E4"/>
    <mergeCell ref="D5:E5"/>
    <mergeCell ref="D6:E6"/>
    <mergeCell ref="F4:G4"/>
    <mergeCell ref="F5:G5"/>
    <mergeCell ref="F6:G6"/>
    <mergeCell ref="B1:G1"/>
    <mergeCell ref="B2:G2"/>
    <mergeCell ref="A3:G3"/>
    <mergeCell ref="B4:C4"/>
    <mergeCell ref="B5:C5"/>
  </mergeCells>
  <phoneticPr fontId="17" type="noConversion"/>
  <printOptions horizontalCentered="1"/>
  <pageMargins left="5.905511811023622E-2" right="5.905511811023622E-2" top="0.39370078740157483" bottom="7.874015748031496E-2" header="0.315" footer="0.315"/>
  <pageSetup paperSize="9" fitToHeight="0" orientation="portrait" r:id="rId1"/>
  <colBreaks count="1" manualBreakCount="1">
    <brk id="7" max="16383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47"/>
  <sheetViews>
    <sheetView workbookViewId="0"/>
  </sheetViews>
  <sheetFormatPr defaultRowHeight="14.25"/>
  <cols>
    <col min="1" max="1" width="35" style="12" customWidth="1"/>
    <col min="2" max="2" width="14" style="14" customWidth="1"/>
    <col min="3" max="3" width="14" style="68" customWidth="1"/>
    <col min="4" max="4" width="14" style="14" customWidth="1"/>
    <col min="5" max="5" width="14" style="68" customWidth="1"/>
    <col min="6" max="6" width="9.140625" style="12" customWidth="1"/>
    <col min="7" max="16384" width="9.140625" style="12"/>
  </cols>
  <sheetData>
    <row r="1" spans="1:5" ht="19.5">
      <c r="A1" s="153" t="s">
        <v>256</v>
      </c>
      <c r="B1" s="154" t="s">
        <v>256</v>
      </c>
      <c r="C1" s="155" t="s">
        <v>256</v>
      </c>
      <c r="D1" s="154" t="s">
        <v>256</v>
      </c>
      <c r="E1" s="155" t="s">
        <v>256</v>
      </c>
    </row>
    <row r="2" spans="1:5">
      <c r="A2" s="66"/>
      <c r="B2" s="67"/>
      <c r="C2" s="69"/>
      <c r="D2" s="67"/>
      <c r="E2" s="69"/>
    </row>
    <row r="3" spans="1:5" ht="28.5" customHeight="1">
      <c r="A3" s="77"/>
      <c r="B3" s="72" t="s">
        <v>240</v>
      </c>
      <c r="C3" s="73" t="s">
        <v>257</v>
      </c>
      <c r="D3" s="74" t="s">
        <v>258</v>
      </c>
      <c r="E3" s="80" t="s">
        <v>257</v>
      </c>
    </row>
    <row r="4" spans="1:5">
      <c r="A4" s="78" t="s">
        <v>114</v>
      </c>
      <c r="B4" s="70">
        <v>67</v>
      </c>
      <c r="C4" s="71">
        <v>4.1028781383955909E-2</v>
      </c>
      <c r="D4" s="70">
        <v>782846.22219999996</v>
      </c>
      <c r="E4" s="81">
        <v>0.26147935834603497</v>
      </c>
    </row>
    <row r="5" spans="1:5">
      <c r="A5" s="78" t="s">
        <v>106</v>
      </c>
      <c r="B5" s="70">
        <v>1084</v>
      </c>
      <c r="C5" s="71">
        <v>0.66380894060012252</v>
      </c>
      <c r="D5" s="70">
        <v>764773.34499999997</v>
      </c>
      <c r="E5" s="81">
        <v>0.25544281604729041</v>
      </c>
    </row>
    <row r="6" spans="1:5">
      <c r="A6" s="78" t="s">
        <v>259</v>
      </c>
      <c r="B6" s="70">
        <v>3</v>
      </c>
      <c r="C6" s="71">
        <v>1.837109614206981E-3</v>
      </c>
      <c r="D6" s="70">
        <v>201440.65590000001</v>
      </c>
      <c r="E6" s="81">
        <v>6.7283422919909977E-2</v>
      </c>
    </row>
    <row r="7" spans="1:5">
      <c r="A7" s="78" t="s">
        <v>260</v>
      </c>
      <c r="B7" s="70">
        <v>114</v>
      </c>
      <c r="C7" s="71">
        <v>6.9810165339865282E-2</v>
      </c>
      <c r="D7" s="70">
        <v>153754.57879999999</v>
      </c>
      <c r="E7" s="81">
        <v>5.1355741992860665E-2</v>
      </c>
    </row>
    <row r="8" spans="1:5">
      <c r="A8" s="78" t="s">
        <v>261</v>
      </c>
      <c r="B8" s="70">
        <v>1</v>
      </c>
      <c r="C8" s="71">
        <v>6.1236987140232701E-4</v>
      </c>
      <c r="D8" s="70">
        <v>139108</v>
      </c>
      <c r="E8" s="81">
        <v>4.646362152528534E-2</v>
      </c>
    </row>
    <row r="9" spans="1:5">
      <c r="A9" s="78" t="s">
        <v>130</v>
      </c>
      <c r="B9" s="70">
        <v>37</v>
      </c>
      <c r="C9" s="71">
        <v>2.2657685241886098E-2</v>
      </c>
      <c r="D9" s="70">
        <v>116528.3732</v>
      </c>
      <c r="E9" s="81">
        <v>3.892177465941573E-2</v>
      </c>
    </row>
    <row r="10" spans="1:5">
      <c r="A10" s="78" t="s">
        <v>116</v>
      </c>
      <c r="B10" s="70">
        <v>39</v>
      </c>
      <c r="C10" s="71">
        <v>2.3882424984690755E-2</v>
      </c>
      <c r="D10" s="70">
        <v>114347.7887</v>
      </c>
      <c r="E10" s="81">
        <v>3.8193435146865025E-2</v>
      </c>
    </row>
    <row r="11" spans="1:5">
      <c r="A11" s="78" t="s">
        <v>262</v>
      </c>
      <c r="B11" s="70">
        <v>9</v>
      </c>
      <c r="C11" s="71">
        <v>5.5113288426209437E-3</v>
      </c>
      <c r="D11" s="70">
        <v>112135</v>
      </c>
      <c r="E11" s="81">
        <v>3.7454339072791436E-2</v>
      </c>
    </row>
    <row r="12" spans="1:5">
      <c r="A12" s="78" t="s">
        <v>168</v>
      </c>
      <c r="B12" s="70">
        <v>10</v>
      </c>
      <c r="C12" s="71">
        <v>6.1236987140232697E-3</v>
      </c>
      <c r="D12" s="70">
        <v>111155.3201</v>
      </c>
      <c r="E12" s="81">
        <v>3.7127115073528068E-2</v>
      </c>
    </row>
    <row r="13" spans="1:5">
      <c r="A13" s="78" t="s">
        <v>124</v>
      </c>
      <c r="B13" s="70">
        <v>15</v>
      </c>
      <c r="C13" s="71">
        <v>9.1855480710349054E-3</v>
      </c>
      <c r="D13" s="70">
        <v>107054</v>
      </c>
      <c r="E13" s="81">
        <v>3.575722847548593E-2</v>
      </c>
    </row>
    <row r="14" spans="1:5">
      <c r="A14" s="78" t="s">
        <v>263</v>
      </c>
      <c r="B14" s="70">
        <v>5</v>
      </c>
      <c r="C14" s="71">
        <v>3.0618493570116348E-3</v>
      </c>
      <c r="D14" s="70">
        <v>106452.584</v>
      </c>
      <c r="E14" s="81">
        <v>3.5556348832307599E-2</v>
      </c>
    </row>
    <row r="15" spans="1:5">
      <c r="A15" s="78" t="s">
        <v>136</v>
      </c>
      <c r="B15" s="70">
        <v>7</v>
      </c>
      <c r="C15" s="71">
        <v>4.2865890998162893E-3</v>
      </c>
      <c r="D15" s="70">
        <v>75979.510200000004</v>
      </c>
      <c r="E15" s="81">
        <v>2.5378002743259607E-2</v>
      </c>
    </row>
    <row r="16" spans="1:5">
      <c r="A16" s="78" t="s">
        <v>264</v>
      </c>
      <c r="B16" s="70">
        <v>90</v>
      </c>
      <c r="C16" s="71">
        <v>5.5113288426209432E-2</v>
      </c>
      <c r="D16" s="70">
        <v>43448.928800000002</v>
      </c>
      <c r="E16" s="81">
        <v>1.4512426197215617E-2</v>
      </c>
    </row>
    <row r="17" spans="1:5">
      <c r="A17" s="78" t="s">
        <v>265</v>
      </c>
      <c r="B17" s="70">
        <v>4</v>
      </c>
      <c r="C17" s="71">
        <v>2.449479485609308E-3</v>
      </c>
      <c r="D17" s="70">
        <v>27292.6338</v>
      </c>
      <c r="E17" s="81">
        <v>9.1160437020977245E-3</v>
      </c>
    </row>
    <row r="18" spans="1:5">
      <c r="A18" s="78" t="s">
        <v>266</v>
      </c>
      <c r="B18" s="70">
        <v>10</v>
      </c>
      <c r="C18" s="71">
        <v>6.1236987140232697E-3</v>
      </c>
      <c r="D18" s="70">
        <v>22086.7876</v>
      </c>
      <c r="E18" s="81">
        <v>7.377233083329251E-3</v>
      </c>
    </row>
    <row r="19" spans="1:5">
      <c r="A19" s="78" t="s">
        <v>156</v>
      </c>
      <c r="B19" s="70">
        <v>2</v>
      </c>
      <c r="C19" s="71">
        <v>1.224739742804654E-3</v>
      </c>
      <c r="D19" s="70">
        <v>18563.234100000001</v>
      </c>
      <c r="E19" s="81">
        <v>6.2003269654345612E-3</v>
      </c>
    </row>
    <row r="20" spans="1:5">
      <c r="A20" s="78" t="s">
        <v>126</v>
      </c>
      <c r="B20" s="70">
        <v>3</v>
      </c>
      <c r="C20" s="71">
        <v>1.837109614206981E-3</v>
      </c>
      <c r="D20" s="70">
        <v>14795</v>
      </c>
      <c r="E20" s="81">
        <v>4.9416948016404276E-3</v>
      </c>
    </row>
    <row r="21" spans="1:5">
      <c r="A21" s="78" t="s">
        <v>104</v>
      </c>
      <c r="B21" s="70">
        <v>8</v>
      </c>
      <c r="C21" s="71">
        <v>4.8989589712186161E-3</v>
      </c>
      <c r="D21" s="70">
        <v>13464.048199999999</v>
      </c>
      <c r="E21" s="81">
        <v>4.4971420749561446E-3</v>
      </c>
    </row>
    <row r="22" spans="1:5">
      <c r="A22" s="78" t="s">
        <v>128</v>
      </c>
      <c r="B22" s="70">
        <v>5</v>
      </c>
      <c r="C22" s="71">
        <v>3.0618493570116348E-3</v>
      </c>
      <c r="D22" s="70">
        <v>9223.4861999999994</v>
      </c>
      <c r="E22" s="81">
        <v>3.0807471312972101E-3</v>
      </c>
    </row>
    <row r="23" spans="1:5">
      <c r="A23" s="78" t="s">
        <v>142</v>
      </c>
      <c r="B23" s="70">
        <v>16</v>
      </c>
      <c r="C23" s="71">
        <v>9.7979179424372322E-3</v>
      </c>
      <c r="D23" s="70">
        <v>8695.9925000000003</v>
      </c>
      <c r="E23" s="81">
        <v>2.9045583597400574E-3</v>
      </c>
    </row>
    <row r="24" spans="1:5">
      <c r="A24" s="78" t="s">
        <v>267</v>
      </c>
      <c r="B24" s="70">
        <v>21</v>
      </c>
      <c r="C24" s="71">
        <v>1.2859767299448868E-2</v>
      </c>
      <c r="D24" s="70">
        <v>7989.7124999999996</v>
      </c>
      <c r="E24" s="81">
        <v>2.668652972480672E-3</v>
      </c>
    </row>
    <row r="25" spans="1:5">
      <c r="A25" s="78" t="s">
        <v>146</v>
      </c>
      <c r="B25" s="70">
        <v>8</v>
      </c>
      <c r="C25" s="71">
        <v>4.8989589712186161E-3</v>
      </c>
      <c r="D25" s="70">
        <v>7062.1149999999998</v>
      </c>
      <c r="E25" s="81">
        <v>2.3588250749636292E-3</v>
      </c>
    </row>
    <row r="26" spans="1:5">
      <c r="A26" s="78" t="s">
        <v>170</v>
      </c>
      <c r="B26" s="70">
        <v>2</v>
      </c>
      <c r="C26" s="71">
        <v>1.224739742804654E-3</v>
      </c>
      <c r="D26" s="70">
        <v>5405</v>
      </c>
      <c r="E26" s="81">
        <v>1.8053302063444753E-3</v>
      </c>
    </row>
    <row r="27" spans="1:5">
      <c r="A27" s="78" t="s">
        <v>268</v>
      </c>
      <c r="B27" s="70">
        <v>7</v>
      </c>
      <c r="C27" s="71">
        <v>4.2865890998162893E-3</v>
      </c>
      <c r="D27" s="70">
        <v>4983.8558999999996</v>
      </c>
      <c r="E27" s="81">
        <v>1.6646633858164903E-3</v>
      </c>
    </row>
    <row r="28" spans="1:5">
      <c r="A28" s="78" t="s">
        <v>269</v>
      </c>
      <c r="B28" s="70">
        <v>16</v>
      </c>
      <c r="C28" s="71">
        <v>9.7979179424372322E-3</v>
      </c>
      <c r="D28" s="70">
        <v>4731.1931000000004</v>
      </c>
      <c r="E28" s="81">
        <v>1.5802711962032484E-3</v>
      </c>
    </row>
    <row r="29" spans="1:5">
      <c r="A29" s="78" t="s">
        <v>166</v>
      </c>
      <c r="B29" s="70">
        <v>2</v>
      </c>
      <c r="C29" s="71">
        <v>1.224739742804654E-3</v>
      </c>
      <c r="D29" s="70">
        <v>4001.9200999999998</v>
      </c>
      <c r="E29" s="81">
        <v>1.3366858908246259E-3</v>
      </c>
    </row>
    <row r="30" spans="1:5">
      <c r="A30" s="78" t="s">
        <v>270</v>
      </c>
      <c r="B30" s="70">
        <v>5</v>
      </c>
      <c r="C30" s="71">
        <v>3.0618493570116348E-3</v>
      </c>
      <c r="D30" s="70">
        <v>3813</v>
      </c>
      <c r="E30" s="81">
        <v>1.2735844730419029E-3</v>
      </c>
    </row>
    <row r="31" spans="1:5">
      <c r="A31" s="78" t="s">
        <v>122</v>
      </c>
      <c r="B31" s="70">
        <v>20</v>
      </c>
      <c r="C31" s="71">
        <v>1.2247397428046539E-2</v>
      </c>
      <c r="D31" s="70">
        <v>3048.3856000000001</v>
      </c>
      <c r="E31" s="81">
        <v>1.0181947463951022E-3</v>
      </c>
    </row>
    <row r="32" spans="1:5">
      <c r="A32" s="78" t="s">
        <v>271</v>
      </c>
      <c r="B32" s="70">
        <v>6</v>
      </c>
      <c r="C32" s="71">
        <v>3.6742192284139621E-3</v>
      </c>
      <c r="D32" s="70">
        <v>2985</v>
      </c>
      <c r="E32" s="81">
        <v>9.9702324994232344E-4</v>
      </c>
    </row>
    <row r="33" spans="1:5">
      <c r="A33" s="78" t="s">
        <v>158</v>
      </c>
      <c r="B33" s="70">
        <v>2</v>
      </c>
      <c r="C33" s="71">
        <v>1.224739742804654E-3</v>
      </c>
      <c r="D33" s="70">
        <v>2947.1028999999999</v>
      </c>
      <c r="E33" s="81">
        <v>9.8436519640617958E-4</v>
      </c>
    </row>
    <row r="34" spans="1:5">
      <c r="A34" s="78" t="s">
        <v>272</v>
      </c>
      <c r="B34" s="70">
        <v>1</v>
      </c>
      <c r="C34" s="71">
        <v>6.1236987140232701E-4</v>
      </c>
      <c r="D34" s="70">
        <v>1994</v>
      </c>
      <c r="E34" s="81">
        <v>6.6601821118425226E-4</v>
      </c>
    </row>
    <row r="35" spans="1:5">
      <c r="A35" s="78" t="s">
        <v>273</v>
      </c>
      <c r="B35" s="70">
        <v>4</v>
      </c>
      <c r="C35" s="71">
        <v>2.449479485609308E-3</v>
      </c>
      <c r="D35" s="70">
        <v>1162</v>
      </c>
      <c r="E35" s="81">
        <v>3.8812094352863651E-4</v>
      </c>
    </row>
    <row r="36" spans="1:5">
      <c r="A36" s="78" t="s">
        <v>274</v>
      </c>
      <c r="B36" s="70">
        <v>5</v>
      </c>
      <c r="C36" s="71">
        <v>3.0618493570116348E-3</v>
      </c>
      <c r="D36" s="70">
        <v>385.3537</v>
      </c>
      <c r="E36" s="81">
        <v>1.2871242825839168E-4</v>
      </c>
    </row>
    <row r="37" spans="1:5">
      <c r="A37" s="78" t="s">
        <v>275</v>
      </c>
      <c r="B37" s="70">
        <v>3</v>
      </c>
      <c r="C37" s="71">
        <v>1.837109614206981E-3</v>
      </c>
      <c r="D37" s="70">
        <v>212</v>
      </c>
      <c r="E37" s="81">
        <v>7.0810361469940563E-5</v>
      </c>
    </row>
    <row r="38" spans="1:5">
      <c r="A38" s="78" t="s">
        <v>169</v>
      </c>
      <c r="B38" s="70">
        <v>1</v>
      </c>
      <c r="C38" s="71">
        <v>6.1236987140232701E-4</v>
      </c>
      <c r="D38" s="70">
        <v>40</v>
      </c>
      <c r="E38" s="81">
        <v>1.3360445560366145E-5</v>
      </c>
    </row>
    <row r="39" spans="1:5">
      <c r="A39" s="78" t="s">
        <v>276</v>
      </c>
      <c r="B39" s="70">
        <v>1</v>
      </c>
      <c r="C39" s="71">
        <v>6.1236987140232701E-4</v>
      </c>
      <c r="D39" s="70">
        <v>6</v>
      </c>
      <c r="E39" s="81">
        <v>2.0040668340549214E-6</v>
      </c>
    </row>
    <row r="40" spans="1:5">
      <c r="A40" s="79" t="s">
        <v>180</v>
      </c>
      <c r="B40" s="75">
        <v>1633</v>
      </c>
      <c r="C40" s="76">
        <v>1</v>
      </c>
      <c r="D40" s="75">
        <v>2993912.1280999999</v>
      </c>
      <c r="E40" s="82">
        <v>1</v>
      </c>
    </row>
    <row r="42" spans="1:5" s="66" customFormat="1" ht="28.5" customHeight="1">
      <c r="A42" s="77" t="s">
        <v>277</v>
      </c>
      <c r="B42" s="72" t="s">
        <v>240</v>
      </c>
      <c r="C42" s="83" t="s">
        <v>258</v>
      </c>
      <c r="D42" s="67"/>
      <c r="E42" s="69"/>
    </row>
    <row r="43" spans="1:5">
      <c r="A43" s="78" t="s">
        <v>278</v>
      </c>
      <c r="B43" s="70">
        <v>1107</v>
      </c>
      <c r="C43" s="84">
        <v>579180.75150000001</v>
      </c>
    </row>
    <row r="44" spans="1:5">
      <c r="A44" s="78" t="s">
        <v>279</v>
      </c>
      <c r="B44" s="70">
        <v>320</v>
      </c>
      <c r="C44" s="84">
        <v>1104664.4942000001</v>
      </c>
    </row>
    <row r="45" spans="1:5">
      <c r="A45" s="78" t="s">
        <v>280</v>
      </c>
      <c r="B45" s="70">
        <v>207</v>
      </c>
      <c r="C45" s="84">
        <v>227084.94330000001</v>
      </c>
    </row>
    <row r="46" spans="1:5">
      <c r="A46" s="78" t="s">
        <v>281</v>
      </c>
      <c r="B46" s="70">
        <v>314</v>
      </c>
      <c r="C46" s="84">
        <v>1082981.6684999999</v>
      </c>
    </row>
    <row r="47" spans="1:5">
      <c r="A47" s="79" t="s">
        <v>180</v>
      </c>
      <c r="B47" s="75">
        <v>1948</v>
      </c>
      <c r="C47" s="85">
        <v>2993911.8574999999</v>
      </c>
    </row>
  </sheetData>
  <mergeCells count="1">
    <mergeCell ref="A1:E1"/>
  </mergeCells>
  <phoneticPr fontId="17" type="noConversion"/>
  <printOptions horizontalCentered="1"/>
  <pageMargins left="0.19685039370078741" right="0.19685039370078741" top="0.39370078740157483" bottom="0.39370078740157483" header="0.315" footer="0.315"/>
  <pageSetup paperSize="9" fitToHeight="0"/>
  <colBreaks count="1" manualBreakCount="1">
    <brk id="5" max="1638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3"/>
  <sheetViews>
    <sheetView workbookViewId="0">
      <selection sqref="A1:D1"/>
    </sheetView>
  </sheetViews>
  <sheetFormatPr defaultRowHeight="14.25"/>
  <cols>
    <col min="1" max="1" width="18" style="12" customWidth="1"/>
    <col min="2" max="3" width="20" style="14" customWidth="1"/>
    <col min="4" max="4" width="18" style="16" customWidth="1"/>
    <col min="5" max="5" width="9.140625" style="12" customWidth="1"/>
    <col min="6" max="16384" width="9.140625" style="12"/>
  </cols>
  <sheetData>
    <row r="1" spans="1:4" ht="20.100000000000001" customHeight="1">
      <c r="A1" s="90" t="s">
        <v>51</v>
      </c>
      <c r="B1" s="91" t="s">
        <v>51</v>
      </c>
      <c r="C1" s="91" t="s">
        <v>51</v>
      </c>
      <c r="D1" s="92" t="s">
        <v>51</v>
      </c>
    </row>
    <row r="2" spans="1:4" ht="20.100000000000001" customHeight="1"/>
    <row r="3" spans="1:4" ht="20.100000000000001" customHeight="1"/>
    <row r="4" spans="1:4" ht="20.100000000000001" customHeight="1">
      <c r="A4" s="93" t="s">
        <v>52</v>
      </c>
      <c r="B4" s="94" t="s">
        <v>52</v>
      </c>
      <c r="C4" s="94" t="s">
        <v>52</v>
      </c>
      <c r="D4" s="95" t="s">
        <v>52</v>
      </c>
    </row>
    <row r="5" spans="1:4" ht="20.100000000000001" customHeight="1"/>
    <row r="6" spans="1:4" ht="20.100000000000001" customHeight="1">
      <c r="A6" s="13" t="s">
        <v>15</v>
      </c>
      <c r="B6" s="15" t="s">
        <v>53</v>
      </c>
      <c r="C6" s="15" t="s">
        <v>54</v>
      </c>
      <c r="D6" s="17" t="s">
        <v>55</v>
      </c>
    </row>
    <row r="7" spans="1:4" ht="20.100000000000001" customHeight="1">
      <c r="A7" s="13" t="s">
        <v>56</v>
      </c>
      <c r="B7" s="14">
        <v>7365870.5093999999</v>
      </c>
      <c r="C7" s="14">
        <v>5059046</v>
      </c>
      <c r="D7" s="16">
        <v>0.68682255458385644</v>
      </c>
    </row>
    <row r="8" spans="1:4" ht="20.100000000000001" customHeight="1">
      <c r="A8" s="13">
        <v>2024</v>
      </c>
      <c r="B8" s="14">
        <v>7858117.7496999996</v>
      </c>
      <c r="C8" s="14">
        <v>5227735</v>
      </c>
      <c r="D8" s="16">
        <v>0.6652655465998305</v>
      </c>
    </row>
    <row r="9" spans="1:4" ht="20.100000000000001" customHeight="1">
      <c r="A9" s="13">
        <v>2023</v>
      </c>
      <c r="B9" s="14">
        <v>11254768.7575</v>
      </c>
      <c r="C9" s="14">
        <v>11062198.8211</v>
      </c>
      <c r="D9" s="16">
        <v>0.98288992510204409</v>
      </c>
    </row>
    <row r="10" spans="1:4" ht="20.100000000000001" customHeight="1">
      <c r="A10" s="13">
        <v>2022</v>
      </c>
      <c r="B10" s="14">
        <v>13303265.393300001</v>
      </c>
      <c r="C10" s="14">
        <v>10793229.656500001</v>
      </c>
      <c r="D10" s="16">
        <v>0.81132183245294476</v>
      </c>
    </row>
    <row r="11" spans="1:4" ht="20.100000000000001" customHeight="1">
      <c r="A11" s="13">
        <v>2021</v>
      </c>
      <c r="B11" s="14">
        <v>7476273.3333000001</v>
      </c>
      <c r="C11" s="14">
        <v>5994806.1863000002</v>
      </c>
      <c r="D11" s="16">
        <v>0.80184417008920594</v>
      </c>
    </row>
    <row r="12" spans="1:4" ht="20.100000000000001" customHeight="1">
      <c r="A12" s="13">
        <v>2020</v>
      </c>
      <c r="B12" s="14">
        <v>9144336.2238999996</v>
      </c>
      <c r="C12" s="14">
        <v>9144336.2238999996</v>
      </c>
      <c r="D12" s="16">
        <v>1</v>
      </c>
    </row>
    <row r="13" spans="1:4" ht="20.100000000000001" customHeight="1">
      <c r="A13" s="13">
        <v>2019</v>
      </c>
      <c r="B13" s="14">
        <v>11195974.868100001</v>
      </c>
      <c r="C13" s="14">
        <v>11195974.868100001</v>
      </c>
      <c r="D13" s="16">
        <v>1</v>
      </c>
    </row>
    <row r="14" spans="1:4" ht="20.100000000000001" customHeight="1">
      <c r="A14" s="13">
        <v>2018</v>
      </c>
      <c r="B14" s="14">
        <v>11440233.809599999</v>
      </c>
      <c r="C14" s="14">
        <v>11440233.809599999</v>
      </c>
      <c r="D14" s="16">
        <v>1</v>
      </c>
    </row>
    <row r="15" spans="1:4" ht="20.100000000000001" customHeight="1">
      <c r="A15" s="13">
        <v>2017</v>
      </c>
      <c r="B15" s="14">
        <v>7513191.6529999999</v>
      </c>
      <c r="C15" s="14">
        <v>6167411.6539000003</v>
      </c>
      <c r="D15" s="16">
        <v>0.82087772264366066</v>
      </c>
    </row>
    <row r="16" spans="1:4" ht="20.100000000000001" customHeight="1">
      <c r="A16" s="13">
        <v>2016</v>
      </c>
      <c r="B16" s="14">
        <v>11037061.1885</v>
      </c>
      <c r="C16" s="14">
        <v>10468937.875600001</v>
      </c>
      <c r="D16" s="16">
        <v>0.94852585274312406</v>
      </c>
    </row>
    <row r="17" spans="1:4" ht="20.100000000000001" customHeight="1">
      <c r="A17" s="13">
        <v>2015</v>
      </c>
      <c r="B17" s="14">
        <v>4796846.8030000003</v>
      </c>
      <c r="C17" s="14">
        <v>4777290.0860000001</v>
      </c>
      <c r="D17" s="16">
        <v>0.99592300571538595</v>
      </c>
    </row>
    <row r="18" spans="1:4" ht="20.100000000000001" customHeight="1">
      <c r="A18" s="13">
        <v>2014</v>
      </c>
      <c r="B18" s="14">
        <v>5770024.1629999997</v>
      </c>
      <c r="C18" s="14">
        <v>5447700.2116</v>
      </c>
      <c r="D18" s="16">
        <v>0.94413819729440884</v>
      </c>
    </row>
    <row r="19" spans="1:4" ht="20.100000000000001" customHeight="1">
      <c r="A19" s="13">
        <v>2013</v>
      </c>
      <c r="B19" s="14">
        <v>4933451.1039000005</v>
      </c>
      <c r="C19" s="14">
        <v>4801415</v>
      </c>
      <c r="D19" s="16">
        <v>0.97323656379291512</v>
      </c>
    </row>
    <row r="20" spans="1:4" ht="20.100000000000001" customHeight="1">
      <c r="A20" s="13">
        <v>2012</v>
      </c>
      <c r="B20" s="14">
        <v>5558981.4592000004</v>
      </c>
      <c r="C20" s="14">
        <v>5325035</v>
      </c>
      <c r="D20" s="16">
        <v>0.95791558922852249</v>
      </c>
    </row>
    <row r="21" spans="1:4" ht="20.100000000000001" customHeight="1">
      <c r="A21" s="13">
        <v>2011</v>
      </c>
      <c r="B21" s="14">
        <v>4955434.7604999999</v>
      </c>
      <c r="C21" s="14">
        <v>4574743.5746999998</v>
      </c>
      <c r="D21" s="16">
        <v>0.92317703608278601</v>
      </c>
    </row>
    <row r="22" spans="1:4" ht="20.100000000000001" customHeight="1">
      <c r="A22" s="13">
        <v>2010</v>
      </c>
      <c r="B22" s="14">
        <v>3811565.4086000002</v>
      </c>
      <c r="C22" s="14">
        <v>3417330.0139000001</v>
      </c>
      <c r="D22" s="16">
        <v>0.89656863980072588</v>
      </c>
    </row>
    <row r="23" spans="1:4" ht="20.100000000000001" customHeight="1">
      <c r="A23" s="13">
        <v>2009</v>
      </c>
      <c r="B23" s="14">
        <v>4797891.2189999996</v>
      </c>
      <c r="C23" s="14">
        <v>4797891.2189999996</v>
      </c>
      <c r="D23" s="16">
        <v>1</v>
      </c>
    </row>
    <row r="24" spans="1:4" ht="20.100000000000001" customHeight="1">
      <c r="A24" s="13">
        <v>2008</v>
      </c>
      <c r="B24" s="14">
        <v>8237114.4713000003</v>
      </c>
      <c r="C24" s="14">
        <v>7094224</v>
      </c>
      <c r="D24" s="16">
        <v>0.86125111223328354</v>
      </c>
    </row>
    <row r="25" spans="1:4" ht="20.100000000000001" customHeight="1">
      <c r="A25" s="13">
        <v>2007</v>
      </c>
      <c r="B25" s="14">
        <v>15361172.624600001</v>
      </c>
      <c r="C25" s="14">
        <v>13951042</v>
      </c>
      <c r="D25" s="16">
        <v>0.90820162893412459</v>
      </c>
    </row>
    <row r="26" spans="1:4" ht="20.100000000000001" customHeight="1">
      <c r="A26" s="13">
        <v>2006</v>
      </c>
      <c r="B26" s="14">
        <v>13969247.047599999</v>
      </c>
      <c r="C26" s="14">
        <v>12160394</v>
      </c>
      <c r="D26" s="16">
        <v>0.87051177193471063</v>
      </c>
    </row>
    <row r="27" spans="1:4" ht="20.100000000000001" customHeight="1">
      <c r="A27" s="13">
        <v>2005</v>
      </c>
      <c r="B27" s="14">
        <v>4228067.8859999999</v>
      </c>
      <c r="C27" s="14">
        <v>3855730</v>
      </c>
      <c r="D27" s="16">
        <v>0.91193663487928212</v>
      </c>
    </row>
    <row r="28" spans="1:4" ht="20.100000000000001" customHeight="1">
      <c r="A28" s="13">
        <v>2004</v>
      </c>
      <c r="B28" s="14">
        <v>3952147.8775999998</v>
      </c>
      <c r="C28" s="14">
        <v>3294489</v>
      </c>
      <c r="D28" s="16">
        <v>0.8335945673168047</v>
      </c>
    </row>
    <row r="29" spans="1:4" ht="20.100000000000001" customHeight="1">
      <c r="A29" s="13">
        <v>2003</v>
      </c>
      <c r="B29" s="14">
        <v>3575673.7163999998</v>
      </c>
      <c r="C29" s="14">
        <v>3575673.7163999998</v>
      </c>
      <c r="D29" s="16">
        <v>1</v>
      </c>
    </row>
    <row r="30" spans="1:4" ht="20.100000000000001" customHeight="1">
      <c r="A30" s="13">
        <v>2002</v>
      </c>
      <c r="B30" s="14">
        <v>3271749.1233000001</v>
      </c>
      <c r="C30" s="14">
        <v>2112869</v>
      </c>
      <c r="D30" s="16">
        <v>0.64579187473545863</v>
      </c>
    </row>
    <row r="31" spans="1:4" ht="20.100000000000001" customHeight="1">
      <c r="A31" s="13">
        <v>2001</v>
      </c>
      <c r="B31" s="14">
        <v>5128517.8849999998</v>
      </c>
      <c r="C31" s="14">
        <v>3640859</v>
      </c>
      <c r="D31" s="16">
        <v>0.70992420844409321</v>
      </c>
    </row>
    <row r="32" spans="1:4" ht="20.100000000000001" customHeight="1"/>
    <row r="33" spans="1:4" ht="38.1" customHeight="1">
      <c r="A33" s="96" t="s">
        <v>57</v>
      </c>
      <c r="B33" s="97" t="s">
        <v>57</v>
      </c>
      <c r="C33" s="97" t="s">
        <v>57</v>
      </c>
      <c r="D33" s="98" t="s">
        <v>57</v>
      </c>
    </row>
  </sheetData>
  <mergeCells count="3">
    <mergeCell ref="A1:D1"/>
    <mergeCell ref="A4:D4"/>
    <mergeCell ref="A33:D33"/>
  </mergeCells>
  <phoneticPr fontId="17" type="noConversion"/>
  <printOptions horizontalCentered="1"/>
  <pageMargins left="5.905511811023622E-2" right="5.905511811023622E-2" top="0.39370078740157483" bottom="7.874015748031496E-2" header="0.315" footer="0.315"/>
  <pageSetup paperSize="9" fitToHeight="0" orientation="portrait" r:id="rId1"/>
  <colBreaks count="1" manualBreakCount="1">
    <brk id="4" max="1638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5"/>
  <sheetViews>
    <sheetView workbookViewId="0"/>
  </sheetViews>
  <sheetFormatPr defaultRowHeight="10.5"/>
  <cols>
    <col min="1" max="1" width="16.7109375" style="1" customWidth="1"/>
    <col min="2" max="2" width="9" style="3" customWidth="1"/>
    <col min="3" max="3" width="15" style="3" customWidth="1"/>
    <col min="4" max="4" width="8.28515625" style="1" customWidth="1"/>
    <col min="5" max="5" width="14.140625" style="1" customWidth="1"/>
    <col min="6" max="6" width="8.28515625" style="1" customWidth="1"/>
    <col min="7" max="7" width="14.140625" style="1" customWidth="1"/>
    <col min="8" max="8" width="4.28515625" style="1" customWidth="1"/>
    <col min="9" max="9" width="9.140625" style="1" customWidth="1"/>
    <col min="10" max="16384" width="9.140625" style="1"/>
  </cols>
  <sheetData>
    <row r="1" spans="1:8">
      <c r="A1" s="1" t="s">
        <v>58</v>
      </c>
      <c r="B1" s="99" t="s">
        <v>59</v>
      </c>
      <c r="C1" s="99" t="s">
        <v>59</v>
      </c>
      <c r="D1" s="100" t="s">
        <v>59</v>
      </c>
      <c r="E1" s="100" t="s">
        <v>59</v>
      </c>
      <c r="F1" s="100" t="s">
        <v>59</v>
      </c>
      <c r="G1" s="100" t="s">
        <v>59</v>
      </c>
      <c r="H1" s="100" t="s">
        <v>59</v>
      </c>
    </row>
    <row r="2" spans="1:8">
      <c r="A2" s="1" t="s">
        <v>60</v>
      </c>
      <c r="B2" s="99" t="s">
        <v>61</v>
      </c>
      <c r="C2" s="99" t="s">
        <v>61</v>
      </c>
      <c r="D2" s="100" t="s">
        <v>61</v>
      </c>
      <c r="E2" s="100" t="s">
        <v>61</v>
      </c>
      <c r="F2" s="100" t="s">
        <v>61</v>
      </c>
      <c r="G2" s="100" t="s">
        <v>61</v>
      </c>
      <c r="H2" s="100" t="s">
        <v>61</v>
      </c>
    </row>
    <row r="3" spans="1:8">
      <c r="B3" s="101" t="s">
        <v>4</v>
      </c>
      <c r="C3" s="101" t="s">
        <v>4</v>
      </c>
      <c r="D3" s="102" t="s">
        <v>4</v>
      </c>
      <c r="E3" s="102" t="s">
        <v>4</v>
      </c>
      <c r="F3" s="102" t="s">
        <v>4</v>
      </c>
      <c r="G3" s="102" t="s">
        <v>4</v>
      </c>
      <c r="H3" s="102" t="s">
        <v>4</v>
      </c>
    </row>
    <row r="4" spans="1:8">
      <c r="A4" s="2" t="s">
        <v>62</v>
      </c>
      <c r="B4" s="99" t="s">
        <v>63</v>
      </c>
      <c r="C4" s="99" t="s">
        <v>63</v>
      </c>
      <c r="D4" s="2"/>
      <c r="E4" s="2"/>
      <c r="F4" s="2"/>
      <c r="G4" s="2"/>
      <c r="H4" s="2"/>
    </row>
    <row r="5" spans="1:8" s="5" customFormat="1" ht="24.95" customHeight="1">
      <c r="A5" s="6" t="s">
        <v>9</v>
      </c>
      <c r="B5" s="103" t="s">
        <v>64</v>
      </c>
      <c r="C5" s="103" t="s">
        <v>64</v>
      </c>
      <c r="D5" s="6"/>
      <c r="E5" s="6"/>
      <c r="F5" s="6"/>
      <c r="G5" s="6"/>
      <c r="H5" s="6"/>
    </row>
    <row r="6" spans="1:8">
      <c r="A6" s="2" t="s">
        <v>65</v>
      </c>
      <c r="B6" s="99" t="s">
        <v>66</v>
      </c>
      <c r="C6" s="99" t="s">
        <v>66</v>
      </c>
      <c r="D6" s="2"/>
      <c r="E6" s="2"/>
      <c r="F6" s="2"/>
      <c r="G6" s="2"/>
      <c r="H6" s="2"/>
    </row>
    <row r="7" spans="1:8">
      <c r="A7" s="2" t="s">
        <v>67</v>
      </c>
      <c r="B7" s="18" t="s">
        <v>16</v>
      </c>
      <c r="C7" s="18" t="s">
        <v>17</v>
      </c>
      <c r="D7" s="2"/>
      <c r="E7" s="2"/>
      <c r="F7" s="2"/>
      <c r="G7" s="2"/>
      <c r="H7" s="2"/>
    </row>
    <row r="8" spans="1:8">
      <c r="A8" s="2" t="s">
        <v>18</v>
      </c>
      <c r="B8" s="18" t="s">
        <v>19</v>
      </c>
      <c r="C8" s="18" t="s">
        <v>20</v>
      </c>
      <c r="D8" s="2"/>
      <c r="E8" s="2"/>
      <c r="F8" s="2"/>
      <c r="G8" s="2"/>
      <c r="H8" s="2"/>
    </row>
    <row r="9" spans="1:8">
      <c r="A9" s="1" t="s">
        <v>21</v>
      </c>
      <c r="B9" s="3">
        <v>11</v>
      </c>
      <c r="C9" s="3">
        <v>100743.71920000001</v>
      </c>
    </row>
    <row r="10" spans="1:8">
      <c r="A10" s="19" t="s">
        <v>22</v>
      </c>
      <c r="B10" s="3">
        <v>2</v>
      </c>
      <c r="C10" s="3">
        <v>96052.431500000006</v>
      </c>
    </row>
    <row r="11" spans="1:8">
      <c r="A11" s="19" t="s">
        <v>23</v>
      </c>
      <c r="B11" s="3">
        <v>3</v>
      </c>
      <c r="C11" s="3">
        <v>222.52019999999999</v>
      </c>
    </row>
    <row r="12" spans="1:8">
      <c r="A12" s="19" t="s">
        <v>24</v>
      </c>
      <c r="B12" s="3">
        <v>1</v>
      </c>
      <c r="C12" s="3">
        <v>194.0335</v>
      </c>
    </row>
    <row r="13" spans="1:8">
      <c r="A13" s="19" t="s">
        <v>25</v>
      </c>
      <c r="B13" s="3">
        <v>0</v>
      </c>
      <c r="C13" s="3">
        <v>0</v>
      </c>
    </row>
    <row r="14" spans="1:8">
      <c r="A14" s="19" t="s">
        <v>26</v>
      </c>
      <c r="B14" s="3">
        <v>2</v>
      </c>
      <c r="C14" s="3">
        <v>146.98089999999999</v>
      </c>
    </row>
    <row r="15" spans="1:8">
      <c r="A15" s="19" t="s">
        <v>27</v>
      </c>
      <c r="B15" s="3">
        <v>3</v>
      </c>
      <c r="C15" s="3">
        <v>4127.7530999999999</v>
      </c>
    </row>
    <row r="16" spans="1:8">
      <c r="A16" s="1" t="s">
        <v>28</v>
      </c>
      <c r="B16" s="3">
        <v>20</v>
      </c>
      <c r="C16" s="3">
        <v>16366.196099999999</v>
      </c>
    </row>
    <row r="17" spans="1:3">
      <c r="A17" s="19" t="s">
        <v>27</v>
      </c>
      <c r="B17" s="3">
        <v>4</v>
      </c>
      <c r="C17" s="3">
        <v>679.30589999999995</v>
      </c>
    </row>
    <row r="18" spans="1:3">
      <c r="A18" s="19" t="s">
        <v>29</v>
      </c>
      <c r="B18" s="3">
        <v>3</v>
      </c>
      <c r="C18" s="3">
        <v>428.79020000000003</v>
      </c>
    </row>
    <row r="19" spans="1:3">
      <c r="A19" s="19" t="s">
        <v>30</v>
      </c>
      <c r="B19" s="3">
        <v>1</v>
      </c>
      <c r="C19" s="3">
        <v>6.1985000000000001</v>
      </c>
    </row>
    <row r="20" spans="1:3">
      <c r="A20" s="19" t="s">
        <v>31</v>
      </c>
      <c r="B20" s="3">
        <v>3</v>
      </c>
      <c r="C20" s="3">
        <v>115.71169999999999</v>
      </c>
    </row>
    <row r="21" spans="1:3">
      <c r="A21" s="19" t="s">
        <v>32</v>
      </c>
      <c r="B21" s="3">
        <v>2</v>
      </c>
      <c r="C21" s="3">
        <v>1310.2546</v>
      </c>
    </row>
    <row r="22" spans="1:3">
      <c r="A22" s="19" t="s">
        <v>33</v>
      </c>
      <c r="B22" s="3">
        <v>5</v>
      </c>
      <c r="C22" s="3">
        <v>278586.33049999998</v>
      </c>
    </row>
    <row r="23" spans="1:3">
      <c r="A23" s="19" t="s">
        <v>34</v>
      </c>
      <c r="B23" s="3">
        <v>2</v>
      </c>
      <c r="C23" s="3">
        <v>409.2466</v>
      </c>
    </row>
    <row r="24" spans="1:3">
      <c r="A24" s="1" t="s">
        <v>35</v>
      </c>
      <c r="B24" s="3">
        <v>-9</v>
      </c>
      <c r="C24" s="3">
        <v>84377.523100000006</v>
      </c>
    </row>
    <row r="25" spans="1:3" s="20" customFormat="1">
      <c r="A25" s="20" t="s">
        <v>36</v>
      </c>
      <c r="B25" s="20">
        <v>-45</v>
      </c>
      <c r="C25" s="20">
        <v>515.55977078876617</v>
      </c>
    </row>
    <row r="26" spans="1:3">
      <c r="A26" s="1" t="s">
        <v>68</v>
      </c>
      <c r="B26" s="3">
        <v>1622</v>
      </c>
      <c r="C26" s="3">
        <v>2893168.4089000002</v>
      </c>
    </row>
    <row r="27" spans="1:3">
      <c r="A27" s="1" t="s">
        <v>38</v>
      </c>
      <c r="B27" s="3">
        <v>36</v>
      </c>
      <c r="C27" s="3">
        <v>297222.72820000001</v>
      </c>
    </row>
    <row r="28" spans="1:3">
      <c r="A28" s="1" t="s">
        <v>39</v>
      </c>
      <c r="B28" s="3">
        <v>30</v>
      </c>
      <c r="C28" s="3">
        <v>29691.262500000001</v>
      </c>
    </row>
    <row r="29" spans="1:3">
      <c r="A29" s="1" t="s">
        <v>40</v>
      </c>
      <c r="B29" s="3">
        <v>46</v>
      </c>
      <c r="C29" s="3">
        <v>38729.053200000002</v>
      </c>
    </row>
    <row r="30" spans="1:3">
      <c r="A30" s="1" t="s">
        <v>41</v>
      </c>
      <c r="B30" s="3">
        <v>49</v>
      </c>
      <c r="C30" s="3">
        <v>116242.891</v>
      </c>
    </row>
    <row r="31" spans="1:3">
      <c r="A31" s="1" t="s">
        <v>42</v>
      </c>
      <c r="B31" s="3">
        <v>90</v>
      </c>
      <c r="C31" s="3">
        <v>126311</v>
      </c>
    </row>
    <row r="32" spans="1:3">
      <c r="A32" s="1" t="s">
        <v>43</v>
      </c>
      <c r="B32" s="3">
        <v>143</v>
      </c>
      <c r="C32" s="3">
        <v>97180</v>
      </c>
    </row>
    <row r="33" spans="1:8">
      <c r="A33" s="1" t="s">
        <v>44</v>
      </c>
      <c r="B33" s="3">
        <v>141</v>
      </c>
      <c r="C33" s="3">
        <v>231242.3</v>
      </c>
    </row>
    <row r="34" spans="1:8">
      <c r="A34" s="1" t="s">
        <v>45</v>
      </c>
      <c r="B34" s="3">
        <v>140</v>
      </c>
      <c r="C34" s="3">
        <v>265705</v>
      </c>
    </row>
    <row r="35" spans="1:8">
      <c r="A35" s="1" t="s">
        <v>46</v>
      </c>
      <c r="B35" s="3">
        <v>158</v>
      </c>
      <c r="C35" s="3">
        <v>247628</v>
      </c>
    </row>
    <row r="36" spans="1:8">
      <c r="A36" s="1" t="s">
        <v>47</v>
      </c>
      <c r="B36" s="3">
        <v>170</v>
      </c>
      <c r="C36" s="3">
        <v>244067</v>
      </c>
    </row>
    <row r="37" spans="1:8">
      <c r="A37" s="1" t="s">
        <v>69</v>
      </c>
      <c r="B37" s="3">
        <v>136</v>
      </c>
      <c r="C37" s="3">
        <v>334631</v>
      </c>
    </row>
    <row r="38" spans="1:8">
      <c r="A38" s="1" t="s">
        <v>70</v>
      </c>
      <c r="B38" s="3">
        <v>138</v>
      </c>
      <c r="C38" s="3">
        <v>349479</v>
      </c>
    </row>
    <row r="39" spans="1:8">
      <c r="A39" s="1" t="s">
        <v>71</v>
      </c>
      <c r="B39" s="3">
        <v>138</v>
      </c>
      <c r="C39" s="3">
        <v>331583.22930000001</v>
      </c>
    </row>
    <row r="40" spans="1:8">
      <c r="A40" s="1" t="s">
        <v>72</v>
      </c>
      <c r="B40" s="3">
        <v>105</v>
      </c>
      <c r="C40" s="3">
        <v>51625.315799999997</v>
      </c>
    </row>
    <row r="41" spans="1:8">
      <c r="A41" s="1" t="s">
        <v>73</v>
      </c>
      <c r="B41" s="3">
        <v>79</v>
      </c>
      <c r="C41" s="3">
        <v>94343.436700000006</v>
      </c>
    </row>
    <row r="42" spans="1:8">
      <c r="A42" s="1" t="s">
        <v>74</v>
      </c>
      <c r="B42" s="3">
        <v>23</v>
      </c>
      <c r="C42" s="3">
        <v>37487.192199999998</v>
      </c>
    </row>
    <row r="43" spans="1:8">
      <c r="A43" s="1" t="s">
        <v>75</v>
      </c>
      <c r="B43" s="3">
        <v>1633</v>
      </c>
      <c r="C43" s="3">
        <v>2993912.1280999999</v>
      </c>
    </row>
    <row r="45" spans="1:8" ht="24.95" customHeight="1">
      <c r="A45" s="104" t="s">
        <v>57</v>
      </c>
      <c r="B45" s="105" t="s">
        <v>57</v>
      </c>
      <c r="C45" s="105" t="s">
        <v>57</v>
      </c>
      <c r="D45" s="104" t="s">
        <v>57</v>
      </c>
      <c r="E45" s="104" t="s">
        <v>57</v>
      </c>
      <c r="F45" s="104" t="s">
        <v>57</v>
      </c>
      <c r="G45" s="104" t="s">
        <v>57</v>
      </c>
      <c r="H45" s="104" t="s">
        <v>57</v>
      </c>
    </row>
  </sheetData>
  <mergeCells count="7">
    <mergeCell ref="B6:C6"/>
    <mergeCell ref="A45:H45"/>
    <mergeCell ref="B1:H1"/>
    <mergeCell ref="B2:H2"/>
    <mergeCell ref="B3:H3"/>
    <mergeCell ref="B4:C4"/>
    <mergeCell ref="B5:C5"/>
  </mergeCells>
  <phoneticPr fontId="17" type="noConversion"/>
  <pageMargins left="0.7" right="0.7" top="0.75" bottom="0.75" header="0.3" footer="0.3"/>
  <pageSetup paperSize="9" fitToHeight="0"/>
  <colBreaks count="1" manualBreakCount="1">
    <brk id="8" max="1638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1"/>
  <sheetViews>
    <sheetView workbookViewId="0"/>
  </sheetViews>
  <sheetFormatPr defaultRowHeight="10.5"/>
  <cols>
    <col min="1" max="1" width="16" style="4" customWidth="1"/>
    <col min="2" max="2" width="9" style="5" customWidth="1"/>
    <col min="3" max="3" width="14.42578125" style="5" customWidth="1"/>
    <col min="4" max="4" width="9" style="5" customWidth="1"/>
    <col min="5" max="5" width="14.42578125" style="5" customWidth="1"/>
    <col min="6" max="6" width="9" style="5" customWidth="1"/>
    <col min="7" max="7" width="14.42578125" style="5" customWidth="1"/>
    <col min="8" max="8" width="9.140625" style="5" customWidth="1"/>
    <col min="9" max="16384" width="9.140625" style="5"/>
  </cols>
  <sheetData>
    <row r="1" spans="1:7">
      <c r="A1" s="4" t="s">
        <v>76</v>
      </c>
      <c r="B1" s="86" t="s">
        <v>77</v>
      </c>
      <c r="C1" s="86" t="s">
        <v>77</v>
      </c>
      <c r="D1" s="86" t="s">
        <v>77</v>
      </c>
      <c r="E1" s="86" t="s">
        <v>77</v>
      </c>
      <c r="F1" s="86" t="s">
        <v>77</v>
      </c>
      <c r="G1" s="86" t="s">
        <v>77</v>
      </c>
    </row>
    <row r="2" spans="1:7">
      <c r="A2" s="4" t="s">
        <v>78</v>
      </c>
      <c r="B2" s="86" t="s">
        <v>79</v>
      </c>
      <c r="C2" s="86" t="s">
        <v>79</v>
      </c>
      <c r="D2" s="86" t="s">
        <v>79</v>
      </c>
      <c r="E2" s="86" t="s">
        <v>79</v>
      </c>
      <c r="F2" s="86" t="s">
        <v>79</v>
      </c>
      <c r="G2" s="86" t="s">
        <v>79</v>
      </c>
    </row>
    <row r="3" spans="1:7">
      <c r="A3" s="87" t="s">
        <v>4</v>
      </c>
      <c r="B3" s="88" t="s">
        <v>4</v>
      </c>
      <c r="C3" s="88" t="s">
        <v>4</v>
      </c>
      <c r="D3" s="88" t="s">
        <v>4</v>
      </c>
      <c r="E3" s="88" t="s">
        <v>4</v>
      </c>
      <c r="F3" s="88" t="s">
        <v>4</v>
      </c>
      <c r="G3" s="88" t="s">
        <v>4</v>
      </c>
    </row>
    <row r="4" spans="1:7">
      <c r="A4" s="7" t="s">
        <v>5</v>
      </c>
      <c r="B4" s="86" t="s">
        <v>80</v>
      </c>
      <c r="C4" s="86" t="s">
        <v>80</v>
      </c>
      <c r="D4" s="6"/>
      <c r="E4" s="6"/>
      <c r="F4" s="6"/>
      <c r="G4" s="6"/>
    </row>
    <row r="5" spans="1:7">
      <c r="A5" s="7" t="s">
        <v>9</v>
      </c>
      <c r="B5" s="86" t="s">
        <v>81</v>
      </c>
      <c r="C5" s="86" t="s">
        <v>81</v>
      </c>
      <c r="D5" s="6"/>
      <c r="E5" s="6"/>
      <c r="F5" s="6"/>
      <c r="G5" s="6"/>
    </row>
    <row r="6" spans="1:7">
      <c r="A6" s="7" t="s">
        <v>13</v>
      </c>
      <c r="B6" s="86" t="s">
        <v>14</v>
      </c>
      <c r="C6" s="86" t="s">
        <v>14</v>
      </c>
      <c r="D6" s="6"/>
      <c r="E6" s="6"/>
      <c r="F6" s="6"/>
      <c r="G6" s="6"/>
    </row>
    <row r="7" spans="1:7">
      <c r="A7" s="7" t="s">
        <v>15</v>
      </c>
      <c r="B7" s="6" t="s">
        <v>16</v>
      </c>
      <c r="C7" s="6" t="s">
        <v>17</v>
      </c>
      <c r="D7" s="6"/>
      <c r="E7" s="6"/>
      <c r="F7" s="6"/>
      <c r="G7" s="6"/>
    </row>
    <row r="8" spans="1:7">
      <c r="A8" s="7" t="s">
        <v>18</v>
      </c>
      <c r="B8" s="6" t="s">
        <v>19</v>
      </c>
      <c r="C8" s="6" t="s">
        <v>20</v>
      </c>
      <c r="D8" s="6"/>
      <c r="E8" s="6"/>
      <c r="F8" s="6"/>
      <c r="G8" s="6"/>
    </row>
    <row r="9" spans="1:7" ht="14.1" customHeight="1">
      <c r="A9" s="8" t="s">
        <v>21</v>
      </c>
      <c r="B9" s="9">
        <v>414</v>
      </c>
      <c r="C9" s="9">
        <v>18311147.3519</v>
      </c>
      <c r="D9" s="9"/>
      <c r="E9" s="9"/>
      <c r="F9" s="9"/>
      <c r="G9" s="9"/>
    </row>
    <row r="10" spans="1:7" ht="14.1" customHeight="1">
      <c r="A10" s="10" t="s">
        <v>22</v>
      </c>
      <c r="B10" s="9">
        <v>43</v>
      </c>
      <c r="C10" s="9">
        <v>422312.51199999999</v>
      </c>
      <c r="D10" s="9"/>
      <c r="E10" s="9"/>
      <c r="F10" s="9"/>
      <c r="G10" s="9"/>
    </row>
    <row r="11" spans="1:7" ht="14.1" customHeight="1">
      <c r="A11" s="10" t="s">
        <v>23</v>
      </c>
      <c r="B11" s="9">
        <v>45</v>
      </c>
      <c r="C11" s="9">
        <v>742315.04489999998</v>
      </c>
      <c r="D11" s="9"/>
      <c r="E11" s="9"/>
      <c r="F11" s="9"/>
      <c r="G11" s="9"/>
    </row>
    <row r="12" spans="1:7" ht="14.1" customHeight="1">
      <c r="A12" s="10" t="s">
        <v>24</v>
      </c>
      <c r="B12" s="9">
        <v>96</v>
      </c>
      <c r="C12" s="9">
        <v>11068166.449899999</v>
      </c>
      <c r="D12" s="9"/>
      <c r="E12" s="9"/>
      <c r="F12" s="9"/>
      <c r="G12" s="9"/>
    </row>
    <row r="13" spans="1:7" ht="14.1" customHeight="1">
      <c r="A13" s="10" t="s">
        <v>25</v>
      </c>
      <c r="B13" s="9">
        <v>62</v>
      </c>
      <c r="C13" s="9">
        <v>1247683.8799999999</v>
      </c>
      <c r="D13" s="9"/>
      <c r="E13" s="9"/>
      <c r="F13" s="9"/>
      <c r="G13" s="9"/>
    </row>
    <row r="14" spans="1:7" ht="14.1" customHeight="1">
      <c r="A14" s="10" t="s">
        <v>26</v>
      </c>
      <c r="B14" s="9">
        <v>87</v>
      </c>
      <c r="C14" s="9">
        <v>1741601.2276999999</v>
      </c>
      <c r="D14" s="9"/>
      <c r="E14" s="9"/>
      <c r="F14" s="9"/>
      <c r="G14" s="9"/>
    </row>
    <row r="15" spans="1:7" ht="14.1" customHeight="1">
      <c r="A15" s="10" t="s">
        <v>27</v>
      </c>
      <c r="B15" s="9">
        <v>81</v>
      </c>
      <c r="C15" s="9">
        <v>3089068.2374</v>
      </c>
      <c r="D15" s="9"/>
      <c r="E15" s="9"/>
      <c r="F15" s="9"/>
      <c r="G15" s="9"/>
    </row>
    <row r="16" spans="1:7" ht="14.1" customHeight="1">
      <c r="A16" s="8" t="s">
        <v>28</v>
      </c>
      <c r="B16" s="9">
        <v>344</v>
      </c>
      <c r="C16" s="9">
        <v>24185830.2344</v>
      </c>
      <c r="D16" s="9"/>
      <c r="E16" s="9"/>
      <c r="F16" s="9"/>
      <c r="G16" s="9"/>
    </row>
    <row r="17" spans="1:7" ht="14.1" customHeight="1">
      <c r="A17" s="10" t="s">
        <v>27</v>
      </c>
      <c r="B17" s="9">
        <v>42</v>
      </c>
      <c r="C17" s="9">
        <v>10812248.1296</v>
      </c>
      <c r="D17" s="9"/>
      <c r="E17" s="9"/>
      <c r="F17" s="9"/>
      <c r="G17" s="9"/>
    </row>
    <row r="18" spans="1:7" ht="14.1" customHeight="1">
      <c r="A18" s="10" t="s">
        <v>29</v>
      </c>
      <c r="B18" s="9">
        <v>83</v>
      </c>
      <c r="C18" s="9">
        <v>8191938.9110000003</v>
      </c>
      <c r="D18" s="9"/>
      <c r="E18" s="9"/>
      <c r="F18" s="9"/>
      <c r="G18" s="9"/>
    </row>
    <row r="19" spans="1:7" ht="14.1" customHeight="1">
      <c r="A19" s="10" t="s">
        <v>30</v>
      </c>
      <c r="B19" s="9">
        <v>63</v>
      </c>
      <c r="C19" s="9">
        <v>1228810.9772000001</v>
      </c>
      <c r="D19" s="9"/>
      <c r="E19" s="9"/>
      <c r="F19" s="9"/>
      <c r="G19" s="9"/>
    </row>
    <row r="20" spans="1:7" ht="14.1" customHeight="1">
      <c r="A20" s="10" t="s">
        <v>31</v>
      </c>
      <c r="B20" s="9">
        <v>49</v>
      </c>
      <c r="C20" s="9">
        <v>7955359.3701999998</v>
      </c>
      <c r="D20" s="9"/>
      <c r="E20" s="9"/>
      <c r="F20" s="9"/>
      <c r="G20" s="9"/>
    </row>
    <row r="21" spans="1:7" ht="14.1" customHeight="1">
      <c r="A21" s="10" t="s">
        <v>32</v>
      </c>
      <c r="B21" s="9">
        <v>76</v>
      </c>
      <c r="C21" s="9">
        <v>394120.14189999999</v>
      </c>
      <c r="D21" s="9"/>
      <c r="E21" s="9"/>
      <c r="F21" s="9"/>
      <c r="G21" s="9"/>
    </row>
    <row r="22" spans="1:7" ht="14.1" customHeight="1">
      <c r="A22" s="10" t="s">
        <v>33</v>
      </c>
      <c r="B22" s="9">
        <v>103</v>
      </c>
      <c r="C22" s="9">
        <v>2300481.4803999998</v>
      </c>
      <c r="D22" s="9"/>
      <c r="E22" s="9"/>
      <c r="F22" s="9"/>
      <c r="G22" s="9"/>
    </row>
    <row r="23" spans="1:7" ht="14.1" customHeight="1">
      <c r="A23" s="10" t="s">
        <v>34</v>
      </c>
      <c r="B23" s="9">
        <v>64</v>
      </c>
      <c r="C23" s="9">
        <v>675415.20739999996</v>
      </c>
      <c r="D23" s="9"/>
      <c r="E23" s="9"/>
      <c r="F23" s="9"/>
      <c r="G23" s="9"/>
    </row>
    <row r="24" spans="1:7" ht="14.1" customHeight="1">
      <c r="A24" s="8" t="s">
        <v>35</v>
      </c>
      <c r="B24" s="9">
        <v>70</v>
      </c>
      <c r="C24" s="9">
        <v>-5874682.8825000003</v>
      </c>
      <c r="D24" s="9"/>
      <c r="E24" s="9"/>
      <c r="F24" s="9"/>
      <c r="G24" s="9"/>
    </row>
    <row r="25" spans="1:7" ht="14.1" customHeight="1">
      <c r="A25" s="8" t="s">
        <v>36</v>
      </c>
      <c r="B25" s="11">
        <v>20.348837209302324</v>
      </c>
      <c r="C25" s="11">
        <v>-24.289771430481302</v>
      </c>
      <c r="D25" s="11"/>
      <c r="E25" s="11"/>
      <c r="F25" s="11"/>
      <c r="G25" s="11"/>
    </row>
    <row r="26" spans="1:7" ht="14.1" customHeight="1">
      <c r="A26" s="8" t="s">
        <v>37</v>
      </c>
      <c r="B26" s="9">
        <v>19925</v>
      </c>
      <c r="C26" s="9">
        <v>248566782.22839999</v>
      </c>
      <c r="D26" s="9"/>
      <c r="E26" s="9"/>
      <c r="F26" s="9"/>
      <c r="G26" s="9"/>
    </row>
    <row r="27" spans="1:7" ht="14.1" customHeight="1">
      <c r="A27" s="8" t="s">
        <v>38</v>
      </c>
      <c r="B27" s="9">
        <v>782</v>
      </c>
      <c r="C27" s="9">
        <v>44931956.322499998</v>
      </c>
      <c r="D27" s="9"/>
      <c r="E27" s="9"/>
      <c r="F27" s="9"/>
      <c r="G27" s="9"/>
    </row>
    <row r="28" spans="1:7" ht="14.1" customHeight="1">
      <c r="A28" s="8" t="s">
        <v>39</v>
      </c>
      <c r="B28" s="9">
        <v>568</v>
      </c>
      <c r="C28" s="9">
        <v>23577239.3257</v>
      </c>
      <c r="D28" s="9"/>
      <c r="E28" s="9"/>
      <c r="F28" s="9"/>
      <c r="G28" s="9"/>
    </row>
    <row r="29" spans="1:7" ht="14.1" customHeight="1">
      <c r="A29" s="8" t="s">
        <v>40</v>
      </c>
      <c r="B29" s="9">
        <v>546</v>
      </c>
      <c r="C29" s="9">
        <v>9962282.1613999996</v>
      </c>
      <c r="D29" s="9"/>
      <c r="E29" s="9"/>
      <c r="F29" s="9"/>
      <c r="G29" s="9"/>
    </row>
    <row r="30" spans="1:7" ht="14.1" customHeight="1">
      <c r="A30" s="8" t="s">
        <v>41</v>
      </c>
      <c r="B30" s="9">
        <v>404</v>
      </c>
      <c r="C30" s="9">
        <v>12599132.2568</v>
      </c>
      <c r="D30" s="9"/>
      <c r="E30" s="9"/>
      <c r="F30" s="9"/>
      <c r="G30" s="9"/>
    </row>
    <row r="31" spans="1:7" ht="14.1" customHeight="1">
      <c r="A31" s="8" t="s">
        <v>42</v>
      </c>
      <c r="B31" s="9">
        <v>516</v>
      </c>
      <c r="C31" s="9">
        <v>11805105.039100001</v>
      </c>
      <c r="D31" s="9"/>
      <c r="E31" s="9"/>
      <c r="F31" s="9"/>
      <c r="G31" s="9"/>
    </row>
    <row r="32" spans="1:7" ht="14.1" customHeight="1">
      <c r="A32" s="8" t="s">
        <v>43</v>
      </c>
      <c r="B32" s="9">
        <v>670</v>
      </c>
      <c r="C32" s="9">
        <v>6851154.5175000001</v>
      </c>
      <c r="D32" s="9"/>
      <c r="E32" s="9"/>
      <c r="F32" s="9"/>
      <c r="G32" s="9"/>
    </row>
    <row r="33" spans="1:7" ht="14.1" customHeight="1">
      <c r="A33" s="8" t="s">
        <v>44</v>
      </c>
      <c r="B33" s="9">
        <v>638</v>
      </c>
      <c r="C33" s="9">
        <v>14294562.2206</v>
      </c>
      <c r="D33" s="9"/>
      <c r="E33" s="9"/>
      <c r="F33" s="9"/>
      <c r="G33" s="9"/>
    </row>
    <row r="34" spans="1:7" ht="14.1" customHeight="1">
      <c r="A34" s="8" t="s">
        <v>45</v>
      </c>
      <c r="B34" s="9">
        <v>502</v>
      </c>
      <c r="C34" s="9">
        <v>11573208.208000001</v>
      </c>
      <c r="D34" s="9"/>
      <c r="E34" s="9"/>
      <c r="F34" s="9"/>
      <c r="G34" s="9"/>
    </row>
    <row r="35" spans="1:7" ht="14.1" customHeight="1">
      <c r="A35" s="8" t="s">
        <v>46</v>
      </c>
      <c r="B35" s="9">
        <v>496</v>
      </c>
      <c r="C35" s="9">
        <v>12123094.4659</v>
      </c>
      <c r="D35" s="9"/>
      <c r="E35" s="9"/>
      <c r="F35" s="9"/>
      <c r="G35" s="9"/>
    </row>
    <row r="36" spans="1:7" ht="14.1" customHeight="1">
      <c r="A36" s="8" t="s">
        <v>47</v>
      </c>
      <c r="B36" s="9">
        <v>462</v>
      </c>
      <c r="C36" s="9">
        <v>10931145.648800001</v>
      </c>
      <c r="D36" s="9"/>
      <c r="E36" s="9"/>
      <c r="F36" s="9"/>
      <c r="G36" s="9"/>
    </row>
    <row r="37" spans="1:7" ht="14.1" customHeight="1">
      <c r="A37" s="8" t="s">
        <v>48</v>
      </c>
      <c r="B37" s="9">
        <v>14341</v>
      </c>
      <c r="C37" s="9">
        <v>89917902.062099993</v>
      </c>
      <c r="D37" s="9"/>
      <c r="E37" s="9"/>
      <c r="F37" s="9"/>
      <c r="G37" s="9"/>
    </row>
    <row r="38" spans="1:7" ht="14.1" customHeight="1">
      <c r="A38" s="8" t="s">
        <v>49</v>
      </c>
      <c r="B38" s="9">
        <v>20339</v>
      </c>
      <c r="C38" s="9">
        <v>266877929.5803</v>
      </c>
      <c r="D38" s="9"/>
      <c r="E38" s="9"/>
      <c r="F38" s="9"/>
      <c r="G38" s="9"/>
    </row>
    <row r="39" spans="1:7" ht="14.1" customHeight="1">
      <c r="A39" s="8" t="s">
        <v>82</v>
      </c>
      <c r="B39" s="9">
        <v>19467</v>
      </c>
      <c r="C39" s="9">
        <v>263801968.5803</v>
      </c>
      <c r="D39" s="9"/>
      <c r="E39" s="9"/>
      <c r="F39" s="9"/>
      <c r="G39" s="9"/>
    </row>
    <row r="40" spans="1:7" ht="11.25">
      <c r="A40" s="8"/>
      <c r="B40" s="9"/>
      <c r="C40" s="9"/>
      <c r="D40" s="9"/>
      <c r="E40" s="9"/>
      <c r="F40" s="9"/>
      <c r="G40" s="9"/>
    </row>
    <row r="41" spans="1:7" ht="38.1" customHeight="1">
      <c r="A41" s="89" t="s">
        <v>83</v>
      </c>
      <c r="B41" s="89" t="s">
        <v>83</v>
      </c>
      <c r="C41" s="89" t="s">
        <v>83</v>
      </c>
      <c r="D41" s="89" t="s">
        <v>83</v>
      </c>
      <c r="E41" s="89" t="s">
        <v>83</v>
      </c>
      <c r="F41" s="89" t="s">
        <v>83</v>
      </c>
      <c r="G41" s="89" t="s">
        <v>83</v>
      </c>
    </row>
  </sheetData>
  <mergeCells count="7">
    <mergeCell ref="B6:C6"/>
    <mergeCell ref="A41:G41"/>
    <mergeCell ref="B1:G1"/>
    <mergeCell ref="B2:G2"/>
    <mergeCell ref="A3:G3"/>
    <mergeCell ref="B4:C4"/>
    <mergeCell ref="B5:C5"/>
  </mergeCells>
  <phoneticPr fontId="17" type="noConversion"/>
  <printOptions horizontalCentered="1"/>
  <pageMargins left="5.905511811023622E-2" right="5.905511811023622E-2" top="0.39370078740157483" bottom="7.874015748031496E-2" header="0.315" footer="0.315"/>
  <pageSetup paperSize="9" fitToHeight="0"/>
  <colBreaks count="1" manualBreakCount="1">
    <brk id="7" max="1638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40"/>
  <sheetViews>
    <sheetView workbookViewId="0"/>
  </sheetViews>
  <sheetFormatPr defaultRowHeight="10.5"/>
  <cols>
    <col min="1" max="1" width="16" style="4" customWidth="1"/>
    <col min="2" max="2" width="9" style="5" customWidth="1"/>
    <col min="3" max="3" width="14.42578125" style="5" customWidth="1"/>
    <col min="4" max="4" width="9" style="5" customWidth="1"/>
    <col min="5" max="5" width="14.42578125" style="5" customWidth="1"/>
    <col min="6" max="6" width="9" style="5" customWidth="1"/>
    <col min="7" max="7" width="14.42578125" style="5" customWidth="1"/>
    <col min="8" max="8" width="9.140625" style="5" customWidth="1"/>
    <col min="9" max="16384" width="9.140625" style="5"/>
  </cols>
  <sheetData>
    <row r="1" spans="1:7">
      <c r="A1" s="4" t="s">
        <v>84</v>
      </c>
      <c r="B1" s="86" t="s">
        <v>85</v>
      </c>
      <c r="C1" s="86" t="s">
        <v>85</v>
      </c>
      <c r="D1" s="86" t="s">
        <v>85</v>
      </c>
      <c r="E1" s="86" t="s">
        <v>85</v>
      </c>
      <c r="F1" s="86" t="s">
        <v>85</v>
      </c>
      <c r="G1" s="86" t="s">
        <v>85</v>
      </c>
    </row>
    <row r="2" spans="1:7">
      <c r="A2" s="4" t="s">
        <v>86</v>
      </c>
      <c r="B2" s="86" t="s">
        <v>87</v>
      </c>
      <c r="C2" s="86" t="s">
        <v>87</v>
      </c>
      <c r="D2" s="86" t="s">
        <v>87</v>
      </c>
      <c r="E2" s="86" t="s">
        <v>87</v>
      </c>
      <c r="F2" s="86" t="s">
        <v>87</v>
      </c>
      <c r="G2" s="86" t="s">
        <v>87</v>
      </c>
    </row>
    <row r="3" spans="1:7">
      <c r="A3" s="87" t="s">
        <v>4</v>
      </c>
      <c r="B3" s="88" t="s">
        <v>4</v>
      </c>
      <c r="C3" s="88" t="s">
        <v>4</v>
      </c>
      <c r="D3" s="88" t="s">
        <v>4</v>
      </c>
      <c r="E3" s="88" t="s">
        <v>4</v>
      </c>
      <c r="F3" s="88" t="s">
        <v>4</v>
      </c>
      <c r="G3" s="88" t="s">
        <v>4</v>
      </c>
    </row>
    <row r="4" spans="1:7">
      <c r="A4" s="7" t="s">
        <v>5</v>
      </c>
      <c r="B4" s="86" t="s">
        <v>88</v>
      </c>
      <c r="C4" s="86" t="s">
        <v>88</v>
      </c>
      <c r="D4" s="6"/>
      <c r="E4" s="6"/>
      <c r="F4" s="6"/>
      <c r="G4" s="6"/>
    </row>
    <row r="5" spans="1:7">
      <c r="A5" s="7" t="s">
        <v>9</v>
      </c>
      <c r="B5" s="86" t="s">
        <v>89</v>
      </c>
      <c r="C5" s="86" t="s">
        <v>89</v>
      </c>
      <c r="D5" s="6"/>
      <c r="E5" s="6"/>
      <c r="F5" s="6"/>
      <c r="G5" s="6"/>
    </row>
    <row r="6" spans="1:7">
      <c r="A6" s="7" t="s">
        <v>13</v>
      </c>
      <c r="B6" s="86" t="s">
        <v>14</v>
      </c>
      <c r="C6" s="86" t="s">
        <v>14</v>
      </c>
      <c r="D6" s="6"/>
      <c r="E6" s="6"/>
      <c r="F6" s="6"/>
      <c r="G6" s="6"/>
    </row>
    <row r="7" spans="1:7">
      <c r="A7" s="7" t="s">
        <v>15</v>
      </c>
      <c r="B7" s="6" t="s">
        <v>16</v>
      </c>
      <c r="C7" s="6" t="s">
        <v>17</v>
      </c>
      <c r="D7" s="6"/>
      <c r="E7" s="6"/>
      <c r="F7" s="6"/>
      <c r="G7" s="6"/>
    </row>
    <row r="8" spans="1:7">
      <c r="A8" s="7" t="s">
        <v>18</v>
      </c>
      <c r="B8" s="6" t="s">
        <v>19</v>
      </c>
      <c r="C8" s="6" t="s">
        <v>20</v>
      </c>
      <c r="D8" s="6"/>
      <c r="E8" s="6"/>
      <c r="F8" s="6"/>
      <c r="G8" s="6"/>
    </row>
    <row r="9" spans="1:7" ht="14.1" customHeight="1">
      <c r="A9" s="8" t="s">
        <v>21</v>
      </c>
      <c r="B9" s="9">
        <v>101</v>
      </c>
      <c r="C9" s="9">
        <v>574447.23919999995</v>
      </c>
      <c r="D9" s="9"/>
      <c r="E9" s="9"/>
      <c r="F9" s="9"/>
      <c r="G9" s="9"/>
    </row>
    <row r="10" spans="1:7" ht="14.1" customHeight="1">
      <c r="A10" s="10" t="s">
        <v>22</v>
      </c>
      <c r="B10" s="9">
        <v>18</v>
      </c>
      <c r="C10" s="9">
        <v>91417.155400000003</v>
      </c>
      <c r="D10" s="9"/>
      <c r="E10" s="9"/>
      <c r="F10" s="9"/>
      <c r="G10" s="9"/>
    </row>
    <row r="11" spans="1:7" ht="14.1" customHeight="1">
      <c r="A11" s="10" t="s">
        <v>23</v>
      </c>
      <c r="B11" s="9">
        <v>17</v>
      </c>
      <c r="C11" s="9">
        <v>132532.68280000001</v>
      </c>
      <c r="D11" s="9"/>
      <c r="E11" s="9"/>
      <c r="F11" s="9"/>
      <c r="G11" s="9"/>
    </row>
    <row r="12" spans="1:7" ht="14.1" customHeight="1">
      <c r="A12" s="10" t="s">
        <v>24</v>
      </c>
      <c r="B12" s="9">
        <v>11</v>
      </c>
      <c r="C12" s="9">
        <v>118597.83930000001</v>
      </c>
      <c r="D12" s="9"/>
      <c r="E12" s="9"/>
      <c r="F12" s="9"/>
      <c r="G12" s="9"/>
    </row>
    <row r="13" spans="1:7" ht="14.1" customHeight="1">
      <c r="A13" s="10" t="s">
        <v>25</v>
      </c>
      <c r="B13" s="9">
        <v>12</v>
      </c>
      <c r="C13" s="9">
        <v>90059.7736</v>
      </c>
      <c r="D13" s="9"/>
      <c r="E13" s="9"/>
      <c r="F13" s="9"/>
      <c r="G13" s="9"/>
    </row>
    <row r="14" spans="1:7" ht="14.1" customHeight="1">
      <c r="A14" s="10" t="s">
        <v>26</v>
      </c>
      <c r="B14" s="9">
        <v>17</v>
      </c>
      <c r="C14" s="9">
        <v>25740.6158</v>
      </c>
      <c r="D14" s="9"/>
      <c r="E14" s="9"/>
      <c r="F14" s="9"/>
      <c r="G14" s="9"/>
    </row>
    <row r="15" spans="1:7" ht="14.1" customHeight="1">
      <c r="A15" s="10" t="s">
        <v>27</v>
      </c>
      <c r="B15" s="9">
        <v>26</v>
      </c>
      <c r="C15" s="9">
        <v>116099.17230000001</v>
      </c>
      <c r="D15" s="9"/>
      <c r="E15" s="9"/>
      <c r="F15" s="9"/>
      <c r="G15" s="9"/>
    </row>
    <row r="16" spans="1:7" ht="14.1" customHeight="1">
      <c r="A16" s="8" t="s">
        <v>28</v>
      </c>
      <c r="B16" s="9">
        <v>176</v>
      </c>
      <c r="C16" s="9">
        <v>1546764.9683999999</v>
      </c>
      <c r="D16" s="9"/>
      <c r="E16" s="9"/>
      <c r="F16" s="9"/>
      <c r="G16" s="9"/>
    </row>
    <row r="17" spans="1:7" ht="14.1" customHeight="1">
      <c r="A17" s="10" t="s">
        <v>27</v>
      </c>
      <c r="B17" s="9">
        <v>51</v>
      </c>
      <c r="C17" s="9">
        <v>275976.01860000001</v>
      </c>
      <c r="D17" s="9"/>
      <c r="E17" s="9"/>
      <c r="F17" s="9"/>
      <c r="G17" s="9"/>
    </row>
    <row r="18" spans="1:7" ht="14.1" customHeight="1">
      <c r="A18" s="10" t="s">
        <v>29</v>
      </c>
      <c r="B18" s="9">
        <v>40</v>
      </c>
      <c r="C18" s="9">
        <v>1524444.1479</v>
      </c>
      <c r="D18" s="9"/>
      <c r="E18" s="9"/>
      <c r="F18" s="9"/>
      <c r="G18" s="9"/>
    </row>
    <row r="19" spans="1:7" ht="14.1" customHeight="1">
      <c r="A19" s="10" t="s">
        <v>30</v>
      </c>
      <c r="B19" s="9">
        <v>34</v>
      </c>
      <c r="C19" s="9">
        <v>87403.8266</v>
      </c>
      <c r="D19" s="9"/>
      <c r="E19" s="9"/>
      <c r="F19" s="9"/>
      <c r="G19" s="9"/>
    </row>
    <row r="20" spans="1:7" ht="14.1" customHeight="1">
      <c r="A20" s="10" t="s">
        <v>31</v>
      </c>
      <c r="B20" s="9">
        <v>24</v>
      </c>
      <c r="C20" s="9">
        <v>177723.83420000001</v>
      </c>
      <c r="D20" s="9"/>
      <c r="E20" s="9"/>
      <c r="F20" s="9"/>
      <c r="G20" s="9"/>
    </row>
    <row r="21" spans="1:7" ht="14.1" customHeight="1">
      <c r="A21" s="10" t="s">
        <v>32</v>
      </c>
      <c r="B21" s="9">
        <v>12</v>
      </c>
      <c r="C21" s="9">
        <v>85952.945999999996</v>
      </c>
      <c r="D21" s="9"/>
      <c r="E21" s="9"/>
      <c r="F21" s="9"/>
      <c r="G21" s="9"/>
    </row>
    <row r="22" spans="1:7" ht="14.1" customHeight="1">
      <c r="A22" s="10" t="s">
        <v>33</v>
      </c>
      <c r="B22" s="9">
        <v>16</v>
      </c>
      <c r="C22" s="9">
        <v>184407.21890000001</v>
      </c>
      <c r="D22" s="9"/>
      <c r="E22" s="9"/>
      <c r="F22" s="9"/>
      <c r="G22" s="9"/>
    </row>
    <row r="23" spans="1:7" ht="14.1" customHeight="1">
      <c r="A23" s="10" t="s">
        <v>34</v>
      </c>
      <c r="B23" s="9">
        <v>8</v>
      </c>
      <c r="C23" s="9">
        <v>47562.188900000001</v>
      </c>
      <c r="D23" s="9"/>
      <c r="E23" s="9"/>
      <c r="F23" s="9"/>
      <c r="G23" s="9"/>
    </row>
    <row r="24" spans="1:7" ht="14.1" customHeight="1">
      <c r="A24" s="8" t="s">
        <v>35</v>
      </c>
      <c r="B24" s="9">
        <v>-75</v>
      </c>
      <c r="C24" s="9">
        <v>-972317.72919999994</v>
      </c>
      <c r="D24" s="9"/>
      <c r="E24" s="9"/>
      <c r="F24" s="9"/>
      <c r="G24" s="9"/>
    </row>
    <row r="25" spans="1:7" ht="14.1" customHeight="1">
      <c r="A25" s="8" t="s">
        <v>36</v>
      </c>
      <c r="B25" s="11">
        <v>-42.613636363636367</v>
      </c>
      <c r="C25" s="11">
        <v>-62.861375132240163</v>
      </c>
      <c r="D25" s="11"/>
      <c r="E25" s="11"/>
      <c r="F25" s="11"/>
      <c r="G25" s="11"/>
    </row>
    <row r="26" spans="1:7" ht="14.1" customHeight="1">
      <c r="A26" s="8" t="s">
        <v>90</v>
      </c>
      <c r="B26" s="9">
        <v>45833</v>
      </c>
      <c r="C26" s="9">
        <v>210019676.18509999</v>
      </c>
      <c r="D26" s="9"/>
      <c r="E26" s="9"/>
      <c r="F26" s="9"/>
      <c r="G26" s="9"/>
    </row>
    <row r="27" spans="1:7" ht="14.1" customHeight="1">
      <c r="A27" s="8" t="s">
        <v>38</v>
      </c>
      <c r="B27" s="9">
        <v>310</v>
      </c>
      <c r="C27" s="9">
        <v>3654259.1309000002</v>
      </c>
      <c r="D27" s="9"/>
      <c r="E27" s="9"/>
      <c r="F27" s="9"/>
      <c r="G27" s="9"/>
    </row>
    <row r="28" spans="1:7" ht="14.1" customHeight="1">
      <c r="A28" s="8" t="s">
        <v>39</v>
      </c>
      <c r="B28" s="9">
        <v>328</v>
      </c>
      <c r="C28" s="9">
        <v>3036818.6765000001</v>
      </c>
      <c r="D28" s="9"/>
      <c r="E28" s="9"/>
      <c r="F28" s="9"/>
      <c r="G28" s="9"/>
    </row>
    <row r="29" spans="1:7" ht="14.1" customHeight="1">
      <c r="A29" s="8" t="s">
        <v>40</v>
      </c>
      <c r="B29" s="9">
        <v>372</v>
      </c>
      <c r="C29" s="9">
        <v>5046755.4919999996</v>
      </c>
      <c r="D29" s="9"/>
      <c r="E29" s="9"/>
      <c r="F29" s="9"/>
      <c r="G29" s="9"/>
    </row>
    <row r="30" spans="1:7" ht="14.1" customHeight="1">
      <c r="A30" s="8" t="s">
        <v>41</v>
      </c>
      <c r="B30" s="9">
        <v>423</v>
      </c>
      <c r="C30" s="9">
        <v>5863172.7866000002</v>
      </c>
      <c r="D30" s="9"/>
      <c r="E30" s="9"/>
      <c r="F30" s="9"/>
      <c r="G30" s="9"/>
    </row>
    <row r="31" spans="1:7" ht="14.1" customHeight="1">
      <c r="A31" s="8" t="s">
        <v>42</v>
      </c>
      <c r="B31" s="9">
        <v>475</v>
      </c>
      <c r="C31" s="9">
        <v>5906489.0679000001</v>
      </c>
      <c r="D31" s="9"/>
      <c r="E31" s="9"/>
      <c r="F31" s="9"/>
      <c r="G31" s="9"/>
    </row>
    <row r="32" spans="1:7" ht="14.1" customHeight="1">
      <c r="A32" s="8" t="s">
        <v>43</v>
      </c>
      <c r="B32" s="9">
        <v>610</v>
      </c>
      <c r="C32" s="9">
        <v>4173089.8007999999</v>
      </c>
      <c r="D32" s="9"/>
      <c r="E32" s="9"/>
      <c r="F32" s="9"/>
      <c r="G32" s="9"/>
    </row>
    <row r="33" spans="1:7" ht="14.1" customHeight="1">
      <c r="A33" s="8" t="s">
        <v>44</v>
      </c>
      <c r="B33" s="9">
        <v>726</v>
      </c>
      <c r="C33" s="9">
        <v>8497729.5186999999</v>
      </c>
      <c r="D33" s="9"/>
      <c r="E33" s="9"/>
      <c r="F33" s="9"/>
      <c r="G33" s="9"/>
    </row>
    <row r="34" spans="1:7" ht="14.1" customHeight="1">
      <c r="A34" s="8" t="s">
        <v>45</v>
      </c>
      <c r="B34" s="9">
        <v>580</v>
      </c>
      <c r="C34" s="9">
        <v>9248862.1427999996</v>
      </c>
      <c r="D34" s="9"/>
      <c r="E34" s="9"/>
      <c r="F34" s="9"/>
      <c r="G34" s="9"/>
    </row>
    <row r="35" spans="1:7" ht="14.1" customHeight="1">
      <c r="A35" s="8" t="s">
        <v>46</v>
      </c>
      <c r="B35" s="9">
        <v>323</v>
      </c>
      <c r="C35" s="9">
        <v>9670731.5972000007</v>
      </c>
      <c r="D35" s="9"/>
      <c r="E35" s="9"/>
      <c r="F35" s="9"/>
      <c r="G35" s="9"/>
    </row>
    <row r="36" spans="1:7" ht="14.1" customHeight="1">
      <c r="A36" s="8" t="s">
        <v>47</v>
      </c>
      <c r="B36" s="9">
        <v>427</v>
      </c>
      <c r="C36" s="9">
        <v>10965485.3455</v>
      </c>
      <c r="D36" s="9"/>
      <c r="E36" s="9"/>
      <c r="F36" s="9"/>
      <c r="G36" s="9"/>
    </row>
    <row r="37" spans="1:7" ht="14.1" customHeight="1">
      <c r="A37" s="8" t="s">
        <v>91</v>
      </c>
      <c r="B37" s="9">
        <v>41259</v>
      </c>
      <c r="C37" s="9">
        <v>143956282.62619999</v>
      </c>
      <c r="D37" s="9"/>
      <c r="E37" s="9"/>
      <c r="F37" s="9"/>
      <c r="G37" s="9"/>
    </row>
    <row r="38" spans="1:7" ht="14.1" customHeight="1">
      <c r="A38" s="8" t="s">
        <v>82</v>
      </c>
      <c r="B38" s="9">
        <v>45934</v>
      </c>
      <c r="C38" s="9">
        <v>210594123.42429999</v>
      </c>
      <c r="D38" s="9"/>
      <c r="E38" s="9"/>
      <c r="F38" s="9"/>
      <c r="G38" s="9"/>
    </row>
    <row r="39" spans="1:7" ht="11.25">
      <c r="A39" s="8"/>
      <c r="B39" s="9"/>
      <c r="C39" s="9"/>
      <c r="D39" s="9"/>
      <c r="E39" s="9"/>
      <c r="F39" s="9"/>
      <c r="G39" s="9"/>
    </row>
    <row r="40" spans="1:7" ht="38.1" customHeight="1">
      <c r="A40" s="89" t="s">
        <v>83</v>
      </c>
      <c r="B40" s="89" t="s">
        <v>83</v>
      </c>
      <c r="C40" s="89" t="s">
        <v>83</v>
      </c>
      <c r="D40" s="89" t="s">
        <v>83</v>
      </c>
      <c r="E40" s="89" t="s">
        <v>83</v>
      </c>
      <c r="F40" s="89" t="s">
        <v>83</v>
      </c>
      <c r="G40" s="89" t="s">
        <v>83</v>
      </c>
    </row>
  </sheetData>
  <mergeCells count="7">
    <mergeCell ref="B6:C6"/>
    <mergeCell ref="A40:G40"/>
    <mergeCell ref="B1:G1"/>
    <mergeCell ref="B2:G2"/>
    <mergeCell ref="A3:G3"/>
    <mergeCell ref="B4:C4"/>
    <mergeCell ref="B5:C5"/>
  </mergeCells>
  <phoneticPr fontId="17" type="noConversion"/>
  <printOptions horizontalCentered="1"/>
  <pageMargins left="5.905511811023622E-2" right="5.905511811023622E-2" top="0.39370078740157483" bottom="7.874015748031496E-2" header="0.315" footer="0.315"/>
  <pageSetup paperSize="9" fitToHeight="0"/>
  <colBreaks count="1" manualBreakCount="1">
    <brk id="7" max="1638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33"/>
  <sheetViews>
    <sheetView workbookViewId="0">
      <selection sqref="A1:D1"/>
    </sheetView>
  </sheetViews>
  <sheetFormatPr defaultRowHeight="14.25"/>
  <cols>
    <col min="1" max="1" width="18" style="12" customWidth="1"/>
    <col min="2" max="3" width="20" style="14" customWidth="1"/>
    <col min="4" max="4" width="18" style="16" customWidth="1"/>
    <col min="5" max="5" width="9.140625" style="12" customWidth="1"/>
    <col min="6" max="16384" width="9.140625" style="12"/>
  </cols>
  <sheetData>
    <row r="1" spans="1:4" ht="20.100000000000001" customHeight="1">
      <c r="A1" s="90" t="s">
        <v>92</v>
      </c>
      <c r="B1" s="91" t="s">
        <v>92</v>
      </c>
      <c r="C1" s="91" t="s">
        <v>92</v>
      </c>
      <c r="D1" s="92" t="s">
        <v>92</v>
      </c>
    </row>
    <row r="2" spans="1:4" ht="20.100000000000001" customHeight="1"/>
    <row r="3" spans="1:4" ht="20.100000000000001" customHeight="1"/>
    <row r="4" spans="1:4" ht="20.100000000000001" customHeight="1">
      <c r="A4" s="93" t="s">
        <v>52</v>
      </c>
      <c r="B4" s="94" t="s">
        <v>52</v>
      </c>
      <c r="C4" s="94" t="s">
        <v>52</v>
      </c>
      <c r="D4" s="95" t="s">
        <v>52</v>
      </c>
    </row>
    <row r="5" spans="1:4" ht="20.100000000000001" customHeight="1"/>
    <row r="6" spans="1:4" ht="20.100000000000001" customHeight="1">
      <c r="A6" s="13" t="s">
        <v>15</v>
      </c>
      <c r="B6" s="15" t="s">
        <v>53</v>
      </c>
      <c r="C6" s="15" t="s">
        <v>54</v>
      </c>
      <c r="D6" s="17" t="s">
        <v>55</v>
      </c>
    </row>
    <row r="7" spans="1:4" ht="20.100000000000001" customHeight="1">
      <c r="A7" s="13" t="s">
        <v>56</v>
      </c>
      <c r="B7" s="14">
        <v>574447.23919999995</v>
      </c>
      <c r="C7" s="14">
        <v>574447.23919999995</v>
      </c>
      <c r="D7" s="16">
        <v>1</v>
      </c>
    </row>
    <row r="8" spans="1:4" ht="20.100000000000001" customHeight="1">
      <c r="A8" s="13">
        <v>2024</v>
      </c>
      <c r="B8" s="14">
        <v>3654259.1309000002</v>
      </c>
      <c r="C8" s="14">
        <v>3229026.7187000001</v>
      </c>
      <c r="D8" s="16">
        <v>0.88363375530643595</v>
      </c>
    </row>
    <row r="9" spans="1:4" ht="20.100000000000001" customHeight="1">
      <c r="A9" s="13">
        <v>2023</v>
      </c>
      <c r="B9" s="14">
        <v>3036818.6765000001</v>
      </c>
      <c r="C9" s="14">
        <v>3036818.6765000001</v>
      </c>
      <c r="D9" s="16">
        <v>1</v>
      </c>
    </row>
    <row r="10" spans="1:4" ht="20.100000000000001" customHeight="1">
      <c r="A10" s="13">
        <v>2022</v>
      </c>
      <c r="B10" s="14">
        <v>5046755.4919999996</v>
      </c>
      <c r="C10" s="14">
        <v>4204208.4380000001</v>
      </c>
      <c r="D10" s="16">
        <v>0.83305173881802153</v>
      </c>
    </row>
    <row r="11" spans="1:4" ht="20.100000000000001" customHeight="1">
      <c r="A11" s="13">
        <v>2021</v>
      </c>
      <c r="B11" s="14">
        <v>5863172.7866000002</v>
      </c>
      <c r="C11" s="14">
        <v>5029327.7598999999</v>
      </c>
      <c r="D11" s="16">
        <v>0.85778262775988579</v>
      </c>
    </row>
    <row r="12" spans="1:4" ht="20.100000000000001" customHeight="1">
      <c r="A12" s="13">
        <v>2020</v>
      </c>
      <c r="B12" s="14">
        <v>5906489.0679000001</v>
      </c>
      <c r="C12" s="14">
        <v>4452252.3770000003</v>
      </c>
      <c r="D12" s="16">
        <v>0.75378999703845362</v>
      </c>
    </row>
    <row r="13" spans="1:4" ht="20.100000000000001" customHeight="1">
      <c r="A13" s="13">
        <v>2019</v>
      </c>
      <c r="B13" s="14">
        <v>4173089.8007999999</v>
      </c>
      <c r="C13" s="14">
        <v>4173089.8007999999</v>
      </c>
      <c r="D13" s="16">
        <v>1</v>
      </c>
    </row>
    <row r="14" spans="1:4" ht="20.100000000000001" customHeight="1">
      <c r="A14" s="13">
        <v>2018</v>
      </c>
      <c r="B14" s="14">
        <v>8497729.5186999999</v>
      </c>
      <c r="C14" s="14">
        <v>8497729.5186999999</v>
      </c>
      <c r="D14" s="16">
        <v>1</v>
      </c>
    </row>
    <row r="15" spans="1:4" ht="20.100000000000001" customHeight="1">
      <c r="A15" s="13">
        <v>2017</v>
      </c>
      <c r="B15" s="14">
        <v>9248862.1427999996</v>
      </c>
      <c r="C15" s="14">
        <v>9248862.1427999996</v>
      </c>
      <c r="D15" s="16">
        <v>1</v>
      </c>
    </row>
    <row r="16" spans="1:4" ht="20.100000000000001" customHeight="1">
      <c r="A16" s="13">
        <v>2016</v>
      </c>
      <c r="B16" s="14">
        <v>9670731.5972000007</v>
      </c>
      <c r="C16" s="14">
        <v>7280496.7954000002</v>
      </c>
      <c r="D16" s="16">
        <v>0.7528382648431633</v>
      </c>
    </row>
    <row r="17" spans="1:4" ht="20.100000000000001" customHeight="1">
      <c r="A17" s="13">
        <v>2015</v>
      </c>
      <c r="B17" s="14">
        <v>10965485.3455</v>
      </c>
      <c r="C17" s="14">
        <v>10965485.3455</v>
      </c>
      <c r="D17" s="16">
        <v>1</v>
      </c>
    </row>
    <row r="18" spans="1:4" ht="20.100000000000001" customHeight="1">
      <c r="A18" s="13">
        <v>2014</v>
      </c>
      <c r="B18" s="14">
        <v>10276569.6558</v>
      </c>
      <c r="C18" s="14">
        <v>8984755.9310999997</v>
      </c>
      <c r="D18" s="16">
        <v>0.87429523975727519</v>
      </c>
    </row>
    <row r="19" spans="1:4" ht="20.100000000000001" customHeight="1">
      <c r="A19" s="13">
        <v>2013</v>
      </c>
      <c r="B19" s="14">
        <v>9190090.3193999995</v>
      </c>
      <c r="C19" s="14">
        <v>6663292.9042999996</v>
      </c>
      <c r="D19" s="16">
        <v>0.72505194973263676</v>
      </c>
    </row>
    <row r="20" spans="1:4" ht="20.100000000000001" customHeight="1">
      <c r="A20" s="13">
        <v>2012</v>
      </c>
      <c r="B20" s="14">
        <v>12792077.115599999</v>
      </c>
      <c r="C20" s="14">
        <v>11781368.2224</v>
      </c>
      <c r="D20" s="16">
        <v>0.92098946214392075</v>
      </c>
    </row>
    <row r="21" spans="1:4" ht="20.100000000000001" customHeight="1">
      <c r="A21" s="13">
        <v>2011</v>
      </c>
      <c r="B21" s="14">
        <v>14376624.483999999</v>
      </c>
      <c r="C21" s="14">
        <v>12208193.215299999</v>
      </c>
      <c r="D21" s="16">
        <v>0.84916965236775266</v>
      </c>
    </row>
    <row r="22" spans="1:4" ht="20.100000000000001" customHeight="1">
      <c r="A22" s="13">
        <v>2010</v>
      </c>
      <c r="B22" s="14">
        <v>14617872.247199999</v>
      </c>
      <c r="C22" s="14">
        <v>12700365.3718</v>
      </c>
      <c r="D22" s="16">
        <v>0.86882448806683954</v>
      </c>
    </row>
    <row r="23" spans="1:4" ht="20.100000000000001" customHeight="1">
      <c r="A23" s="13">
        <v>2009</v>
      </c>
      <c r="B23" s="14">
        <v>7142593.2884</v>
      </c>
      <c r="C23" s="14">
        <v>6711130.5972999996</v>
      </c>
      <c r="D23" s="16">
        <v>0.93959299183383149</v>
      </c>
    </row>
    <row r="24" spans="1:4" ht="20.100000000000001" customHeight="1">
      <c r="A24" s="13">
        <v>2008</v>
      </c>
      <c r="B24" s="14">
        <v>10691389.809699999</v>
      </c>
      <c r="C24" s="14">
        <v>7962831.6727999998</v>
      </c>
      <c r="D24" s="16">
        <v>0.74478920089281053</v>
      </c>
    </row>
    <row r="25" spans="1:4" ht="20.100000000000001" customHeight="1">
      <c r="A25" s="13">
        <v>2007</v>
      </c>
      <c r="B25" s="14">
        <v>9970545.2920999993</v>
      </c>
      <c r="C25" s="14">
        <v>7749351.9312000005</v>
      </c>
      <c r="D25" s="16">
        <v>0.77722448513824749</v>
      </c>
    </row>
    <row r="26" spans="1:4" ht="20.100000000000001" customHeight="1">
      <c r="A26" s="13">
        <v>2006</v>
      </c>
      <c r="B26" s="14">
        <v>7642335.4139999999</v>
      </c>
      <c r="C26" s="14">
        <v>4713872.9073000001</v>
      </c>
      <c r="D26" s="16">
        <v>0.61681052347750309</v>
      </c>
    </row>
    <row r="27" spans="1:4" ht="20.100000000000001" customHeight="1">
      <c r="A27" s="13">
        <v>2005</v>
      </c>
      <c r="B27" s="14">
        <v>6006953</v>
      </c>
      <c r="C27" s="14">
        <v>3783653.9706999999</v>
      </c>
      <c r="D27" s="16">
        <v>0.62987907025408729</v>
      </c>
    </row>
    <row r="28" spans="1:4" ht="20.100000000000001" customHeight="1">
      <c r="A28" s="13">
        <v>2004</v>
      </c>
      <c r="B28" s="14">
        <v>6940663</v>
      </c>
      <c r="C28" s="14">
        <v>4224092.04</v>
      </c>
      <c r="D28" s="16">
        <v>0.60860065385684337</v>
      </c>
    </row>
    <row r="29" spans="1:4" ht="20.100000000000001" customHeight="1">
      <c r="A29" s="13">
        <v>2003</v>
      </c>
      <c r="B29" s="14">
        <v>7698784</v>
      </c>
      <c r="C29" s="14">
        <v>4219005.5005999999</v>
      </c>
      <c r="D29" s="16">
        <v>0.54800933505862748</v>
      </c>
    </row>
    <row r="30" spans="1:4" ht="20.100000000000001" customHeight="1">
      <c r="A30" s="13">
        <v>2002</v>
      </c>
      <c r="B30" s="14">
        <v>6723058</v>
      </c>
      <c r="C30" s="14">
        <v>4790124.8943999996</v>
      </c>
      <c r="D30" s="16">
        <v>0.71249197826346289</v>
      </c>
    </row>
    <row r="31" spans="1:4" ht="20.100000000000001" customHeight="1">
      <c r="A31" s="13">
        <v>2001</v>
      </c>
      <c r="B31" s="14">
        <v>2784147</v>
      </c>
      <c r="C31" s="14">
        <v>1810577.1140000001</v>
      </c>
      <c r="D31" s="16">
        <v>0.65031663701665177</v>
      </c>
    </row>
    <row r="32" spans="1:4" ht="20.100000000000001" customHeight="1"/>
    <row r="33" spans="1:4" ht="38.1" customHeight="1">
      <c r="A33" s="96" t="s">
        <v>57</v>
      </c>
      <c r="B33" s="97" t="s">
        <v>57</v>
      </c>
      <c r="C33" s="97" t="s">
        <v>57</v>
      </c>
      <c r="D33" s="98" t="s">
        <v>57</v>
      </c>
    </row>
  </sheetData>
  <mergeCells count="3">
    <mergeCell ref="A1:D1"/>
    <mergeCell ref="A4:D4"/>
    <mergeCell ref="A33:D33"/>
  </mergeCells>
  <phoneticPr fontId="17" type="noConversion"/>
  <printOptions horizontalCentered="1"/>
  <pageMargins left="5.905511811023622E-2" right="5.905511811023622E-2" top="0.39370078740157483" bottom="7.874015748031496E-2" header="0.315" footer="0.315"/>
  <pageSetup paperSize="9" fitToHeight="0"/>
  <colBreaks count="1" manualBreakCount="1">
    <brk id="4" max="1638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214"/>
  <sheetViews>
    <sheetView workbookViewId="0">
      <selection activeCell="A46" sqref="A46:F47"/>
    </sheetView>
  </sheetViews>
  <sheetFormatPr defaultRowHeight="15"/>
  <cols>
    <col min="1" max="1" width="3" customWidth="1"/>
    <col min="2" max="2" width="20" customWidth="1"/>
    <col min="3" max="3" width="8" customWidth="1"/>
    <col min="4" max="4" width="15" customWidth="1"/>
    <col min="5" max="5" width="2" customWidth="1"/>
    <col min="6" max="6" width="30" customWidth="1"/>
    <col min="7" max="7" width="8" customWidth="1"/>
    <col min="8" max="8" width="15" customWidth="1"/>
  </cols>
  <sheetData>
    <row r="1" spans="1:8" ht="21">
      <c r="A1" s="106" t="s">
        <v>93</v>
      </c>
      <c r="B1" s="106" t="s">
        <v>93</v>
      </c>
      <c r="C1" s="106" t="s">
        <v>93</v>
      </c>
      <c r="D1" s="106" t="s">
        <v>93</v>
      </c>
      <c r="E1" s="106" t="s">
        <v>93</v>
      </c>
      <c r="F1" s="106" t="s">
        <v>93</v>
      </c>
      <c r="G1" s="106" t="s">
        <v>93</v>
      </c>
      <c r="H1" s="106" t="s">
        <v>93</v>
      </c>
    </row>
    <row r="2" spans="1:8" ht="21">
      <c r="A2" s="106" t="s">
        <v>94</v>
      </c>
      <c r="B2" s="106" t="s">
        <v>94</v>
      </c>
      <c r="C2" s="106" t="s">
        <v>94</v>
      </c>
      <c r="D2" s="106" t="s">
        <v>94</v>
      </c>
      <c r="E2" s="21"/>
      <c r="F2" s="106" t="s">
        <v>95</v>
      </c>
      <c r="G2" s="106" t="s">
        <v>95</v>
      </c>
      <c r="H2" s="106" t="s">
        <v>95</v>
      </c>
    </row>
    <row r="3" spans="1:8" ht="16.5">
      <c r="A3" s="23"/>
      <c r="B3" s="23"/>
      <c r="C3" s="23"/>
      <c r="D3" s="23" t="s">
        <v>96</v>
      </c>
      <c r="E3" s="23"/>
      <c r="F3" s="23"/>
      <c r="G3" s="23"/>
      <c r="H3" s="23" t="s">
        <v>96</v>
      </c>
    </row>
    <row r="4" spans="1:8" s="22" customFormat="1" ht="39.950000000000003" customHeight="1">
      <c r="A4" s="107" t="s">
        <v>97</v>
      </c>
      <c r="B4" s="108" t="s">
        <v>97</v>
      </c>
      <c r="C4" s="25" t="s">
        <v>98</v>
      </c>
      <c r="D4" s="27" t="s">
        <v>99</v>
      </c>
      <c r="E4" s="24"/>
      <c r="F4" s="26" t="s">
        <v>100</v>
      </c>
      <c r="G4" s="25" t="s">
        <v>98</v>
      </c>
      <c r="H4" s="27" t="s">
        <v>99</v>
      </c>
    </row>
    <row r="5" spans="1:8">
      <c r="A5" s="109" t="s">
        <v>282</v>
      </c>
      <c r="B5" s="110"/>
      <c r="C5" s="32">
        <v>0</v>
      </c>
      <c r="D5" s="33">
        <v>1106659.6011999999</v>
      </c>
      <c r="E5" s="34"/>
      <c r="F5" s="30" t="s">
        <v>102</v>
      </c>
      <c r="G5" s="32">
        <v>12</v>
      </c>
      <c r="H5" s="33">
        <v>1175791.4615</v>
      </c>
    </row>
    <row r="6" spans="1:8">
      <c r="A6" s="109" t="s">
        <v>101</v>
      </c>
      <c r="B6" s="110" t="s">
        <v>101</v>
      </c>
      <c r="C6" s="32">
        <v>16</v>
      </c>
      <c r="D6" s="33">
        <v>487117.53580000001</v>
      </c>
      <c r="E6" s="34"/>
      <c r="F6" s="30" t="s">
        <v>104</v>
      </c>
      <c r="G6" s="32">
        <v>2</v>
      </c>
      <c r="H6" s="33">
        <v>311360.88199999998</v>
      </c>
    </row>
    <row r="7" spans="1:8">
      <c r="A7" s="109" t="s">
        <v>103</v>
      </c>
      <c r="B7" s="110" t="s">
        <v>103</v>
      </c>
      <c r="C7" s="32">
        <v>4</v>
      </c>
      <c r="D7" s="33">
        <v>75913.251900000003</v>
      </c>
      <c r="E7" s="34"/>
      <c r="F7" s="30" t="s">
        <v>106</v>
      </c>
      <c r="G7" s="32">
        <v>72</v>
      </c>
      <c r="H7" s="33">
        <v>152685.58319999999</v>
      </c>
    </row>
    <row r="8" spans="1:8">
      <c r="A8" s="109" t="s">
        <v>105</v>
      </c>
      <c r="B8" s="110" t="s">
        <v>105</v>
      </c>
      <c r="C8" s="32">
        <v>26</v>
      </c>
      <c r="D8" s="33">
        <v>63941.674899999998</v>
      </c>
      <c r="E8" s="34"/>
      <c r="F8" s="30" t="s">
        <v>108</v>
      </c>
      <c r="G8" s="32">
        <v>18</v>
      </c>
      <c r="H8" s="33">
        <v>91543.834000000003</v>
      </c>
    </row>
    <row r="9" spans="1:8">
      <c r="A9" s="109" t="s">
        <v>107</v>
      </c>
      <c r="B9" s="110" t="s">
        <v>107</v>
      </c>
      <c r="C9" s="32">
        <v>18</v>
      </c>
      <c r="D9" s="33">
        <v>45030.2978</v>
      </c>
      <c r="E9" s="34"/>
      <c r="F9" s="30" t="s">
        <v>110</v>
      </c>
      <c r="G9" s="32">
        <v>35</v>
      </c>
      <c r="H9" s="33">
        <v>82465.928899999999</v>
      </c>
    </row>
    <row r="10" spans="1:8">
      <c r="A10" s="109" t="s">
        <v>109</v>
      </c>
      <c r="B10" s="110" t="s">
        <v>109</v>
      </c>
      <c r="C10" s="32">
        <v>5</v>
      </c>
      <c r="D10" s="33">
        <v>28494.6348</v>
      </c>
      <c r="E10" s="34"/>
      <c r="F10" s="30" t="s">
        <v>112</v>
      </c>
      <c r="G10" s="32">
        <v>3</v>
      </c>
      <c r="H10" s="33">
        <v>22985.114799999999</v>
      </c>
    </row>
    <row r="11" spans="1:8">
      <c r="A11" s="109" t="s">
        <v>111</v>
      </c>
      <c r="B11" s="110" t="s">
        <v>111</v>
      </c>
      <c r="C11" s="32">
        <v>3</v>
      </c>
      <c r="D11" s="33">
        <v>23247.350600000002</v>
      </c>
      <c r="E11" s="34"/>
      <c r="F11" s="30" t="s">
        <v>114</v>
      </c>
      <c r="G11" s="32">
        <v>2</v>
      </c>
      <c r="H11" s="33">
        <v>21288.6332</v>
      </c>
    </row>
    <row r="12" spans="1:8">
      <c r="A12" s="109" t="s">
        <v>113</v>
      </c>
      <c r="B12" s="110" t="s">
        <v>113</v>
      </c>
      <c r="C12" s="32">
        <v>26</v>
      </c>
      <c r="D12" s="33">
        <v>22818.402999999998</v>
      </c>
      <c r="E12" s="34"/>
      <c r="F12" s="30" t="s">
        <v>116</v>
      </c>
      <c r="G12" s="32">
        <v>4</v>
      </c>
      <c r="H12" s="33">
        <v>9153.2937000000002</v>
      </c>
    </row>
    <row r="13" spans="1:8">
      <c r="A13" s="109" t="s">
        <v>115</v>
      </c>
      <c r="B13" s="110" t="s">
        <v>115</v>
      </c>
      <c r="C13" s="32">
        <v>18</v>
      </c>
      <c r="D13" s="33">
        <v>10939.9774</v>
      </c>
      <c r="E13" s="34"/>
      <c r="F13" s="30" t="s">
        <v>118</v>
      </c>
      <c r="G13" s="32">
        <v>5</v>
      </c>
      <c r="H13" s="33">
        <v>3990.2462999999998</v>
      </c>
    </row>
    <row r="14" spans="1:8">
      <c r="A14" s="109" t="s">
        <v>117</v>
      </c>
      <c r="B14" s="110" t="s">
        <v>117</v>
      </c>
      <c r="C14" s="32">
        <v>11</v>
      </c>
      <c r="D14" s="33">
        <v>7552.6180000000004</v>
      </c>
      <c r="E14" s="34"/>
      <c r="F14" s="30" t="s">
        <v>120</v>
      </c>
      <c r="G14" s="32">
        <v>21</v>
      </c>
      <c r="H14" s="33">
        <v>2377.1266000000001</v>
      </c>
    </row>
    <row r="15" spans="1:8">
      <c r="A15" s="109" t="s">
        <v>119</v>
      </c>
      <c r="B15" s="110" t="s">
        <v>119</v>
      </c>
      <c r="C15" s="32">
        <v>0</v>
      </c>
      <c r="D15" s="33">
        <v>5388.2938999999997</v>
      </c>
      <c r="E15" s="34"/>
      <c r="F15" s="30" t="s">
        <v>122</v>
      </c>
      <c r="G15" s="32">
        <v>6</v>
      </c>
      <c r="H15" s="33">
        <v>1153.1494</v>
      </c>
    </row>
    <row r="16" spans="1:8">
      <c r="A16" s="109" t="s">
        <v>121</v>
      </c>
      <c r="B16" s="110" t="s">
        <v>121</v>
      </c>
      <c r="C16" s="32">
        <v>5</v>
      </c>
      <c r="D16" s="33">
        <v>965.45320000000004</v>
      </c>
      <c r="E16" s="34"/>
      <c r="F16" s="30" t="s">
        <v>124</v>
      </c>
      <c r="G16" s="32">
        <v>1</v>
      </c>
      <c r="H16" s="33">
        <v>1010.3051</v>
      </c>
    </row>
    <row r="17" spans="1:8">
      <c r="A17" s="109" t="s">
        <v>123</v>
      </c>
      <c r="B17" s="110" t="s">
        <v>123</v>
      </c>
      <c r="C17" s="32">
        <v>6</v>
      </c>
      <c r="D17" s="33">
        <v>873.39070000000004</v>
      </c>
      <c r="E17" s="34"/>
      <c r="F17" s="30" t="s">
        <v>126</v>
      </c>
      <c r="G17" s="32">
        <v>1</v>
      </c>
      <c r="H17" s="33">
        <v>981.6798</v>
      </c>
    </row>
    <row r="18" spans="1:8">
      <c r="A18" s="109" t="s">
        <v>125</v>
      </c>
      <c r="B18" s="110" t="s">
        <v>125</v>
      </c>
      <c r="C18" s="32">
        <v>11</v>
      </c>
      <c r="D18" s="33">
        <v>821.1182</v>
      </c>
      <c r="E18" s="34"/>
      <c r="F18" s="30" t="s">
        <v>128</v>
      </c>
      <c r="G18" s="32">
        <v>2</v>
      </c>
      <c r="H18" s="33">
        <v>724.40139999999997</v>
      </c>
    </row>
    <row r="19" spans="1:8">
      <c r="A19" s="109" t="s">
        <v>127</v>
      </c>
      <c r="B19" s="110" t="s">
        <v>127</v>
      </c>
      <c r="C19" s="32">
        <v>4</v>
      </c>
      <c r="D19" s="33">
        <v>557.6318</v>
      </c>
      <c r="E19" s="34"/>
      <c r="F19" s="30" t="s">
        <v>130</v>
      </c>
      <c r="G19" s="32">
        <v>3</v>
      </c>
      <c r="H19" s="33">
        <v>378.17399999999998</v>
      </c>
    </row>
    <row r="20" spans="1:8">
      <c r="A20" s="109" t="s">
        <v>129</v>
      </c>
      <c r="B20" s="110" t="s">
        <v>129</v>
      </c>
      <c r="C20" s="32">
        <v>10</v>
      </c>
      <c r="D20" s="33">
        <v>209.50360000000001</v>
      </c>
      <c r="E20" s="34"/>
      <c r="F20" s="30" t="s">
        <v>132</v>
      </c>
      <c r="G20" s="32">
        <v>0</v>
      </c>
      <c r="H20" s="33">
        <v>336.76839999999999</v>
      </c>
    </row>
    <row r="21" spans="1:8">
      <c r="A21" s="109" t="s">
        <v>131</v>
      </c>
      <c r="B21" s="110" t="s">
        <v>131</v>
      </c>
      <c r="C21" s="32">
        <v>4</v>
      </c>
      <c r="D21" s="33">
        <v>192.9683</v>
      </c>
      <c r="E21" s="34"/>
      <c r="F21" s="30" t="s">
        <v>134</v>
      </c>
      <c r="G21" s="32">
        <v>1</v>
      </c>
      <c r="H21" s="33">
        <v>336.76839999999999</v>
      </c>
    </row>
    <row r="22" spans="1:8">
      <c r="A22" s="109" t="s">
        <v>133</v>
      </c>
      <c r="B22" s="110" t="s">
        <v>133</v>
      </c>
      <c r="C22" s="32">
        <v>7</v>
      </c>
      <c r="D22" s="33">
        <v>109.7865</v>
      </c>
      <c r="E22" s="34"/>
      <c r="F22" s="30" t="s">
        <v>136</v>
      </c>
      <c r="G22" s="32">
        <v>1</v>
      </c>
      <c r="H22" s="33">
        <v>168.38419999999999</v>
      </c>
    </row>
    <row r="23" spans="1:8">
      <c r="A23" s="109" t="s">
        <v>135</v>
      </c>
      <c r="B23" s="110" t="s">
        <v>135</v>
      </c>
      <c r="C23" s="32">
        <v>2</v>
      </c>
      <c r="D23" s="33">
        <v>28.962</v>
      </c>
      <c r="E23" s="34"/>
      <c r="F23" s="30" t="s">
        <v>138</v>
      </c>
      <c r="G23" s="32">
        <v>1</v>
      </c>
      <c r="H23" s="33">
        <v>151.54580000000001</v>
      </c>
    </row>
    <row r="24" spans="1:8">
      <c r="A24" s="109" t="s">
        <v>137</v>
      </c>
      <c r="B24" s="110" t="s">
        <v>137</v>
      </c>
      <c r="C24" s="32">
        <v>2</v>
      </c>
      <c r="D24" s="33">
        <v>25.2576</v>
      </c>
      <c r="E24" s="34"/>
      <c r="F24" s="30" t="s">
        <v>140</v>
      </c>
      <c r="G24" s="32">
        <v>0</v>
      </c>
      <c r="H24" s="33">
        <v>83.401899999999998</v>
      </c>
    </row>
    <row r="25" spans="1:8">
      <c r="A25" s="109" t="s">
        <v>139</v>
      </c>
      <c r="B25" s="110" t="s">
        <v>139</v>
      </c>
      <c r="C25" s="32">
        <v>0</v>
      </c>
      <c r="D25" s="33">
        <v>0</v>
      </c>
      <c r="E25" s="34"/>
      <c r="F25" s="30" t="s">
        <v>142</v>
      </c>
      <c r="G25" s="32">
        <v>1</v>
      </c>
      <c r="H25" s="33">
        <v>80.824399999999997</v>
      </c>
    </row>
    <row r="26" spans="1:8">
      <c r="A26" s="109" t="s">
        <v>141</v>
      </c>
      <c r="B26" s="110" t="s">
        <v>141</v>
      </c>
      <c r="C26" s="32">
        <v>0</v>
      </c>
      <c r="D26" s="33">
        <v>0</v>
      </c>
      <c r="E26" s="34"/>
      <c r="F26" s="30" t="s">
        <v>144</v>
      </c>
      <c r="G26" s="32">
        <v>0</v>
      </c>
      <c r="H26" s="33">
        <v>50.515300000000003</v>
      </c>
    </row>
    <row r="27" spans="1:8">
      <c r="A27" s="109" t="s">
        <v>143</v>
      </c>
      <c r="B27" s="110" t="s">
        <v>143</v>
      </c>
      <c r="C27" s="32">
        <v>0</v>
      </c>
      <c r="D27" s="33">
        <v>0</v>
      </c>
      <c r="E27" s="34"/>
      <c r="F27" s="30" t="s">
        <v>146</v>
      </c>
      <c r="G27" s="32">
        <v>1</v>
      </c>
      <c r="H27" s="33">
        <v>23.573799999999999</v>
      </c>
    </row>
    <row r="28" spans="1:8">
      <c r="A28" s="109" t="s">
        <v>145</v>
      </c>
      <c r="B28" s="110" t="s">
        <v>145</v>
      </c>
      <c r="C28" s="32">
        <v>0</v>
      </c>
      <c r="D28" s="33">
        <v>0</v>
      </c>
      <c r="E28" s="34"/>
      <c r="F28" s="30" t="s">
        <v>148</v>
      </c>
      <c r="G28" s="32">
        <v>1</v>
      </c>
      <c r="H28" s="33">
        <v>20.206099999999999</v>
      </c>
    </row>
    <row r="29" spans="1:8">
      <c r="A29" s="109" t="s">
        <v>147</v>
      </c>
      <c r="B29" s="110" t="s">
        <v>147</v>
      </c>
      <c r="C29" s="32">
        <v>0</v>
      </c>
      <c r="D29" s="33">
        <v>0</v>
      </c>
      <c r="E29" s="34"/>
      <c r="F29" s="30" t="s">
        <v>150</v>
      </c>
      <c r="G29" s="32">
        <v>0</v>
      </c>
      <c r="H29" s="33">
        <v>0</v>
      </c>
    </row>
    <row r="30" spans="1:8">
      <c r="A30" s="109" t="s">
        <v>149</v>
      </c>
      <c r="B30" s="110" t="s">
        <v>149</v>
      </c>
      <c r="C30" s="32">
        <v>0</v>
      </c>
      <c r="D30" s="33">
        <v>0</v>
      </c>
      <c r="E30" s="34"/>
      <c r="F30" s="30" t="s">
        <v>152</v>
      </c>
      <c r="G30" s="32">
        <v>0</v>
      </c>
      <c r="H30" s="33">
        <v>0</v>
      </c>
    </row>
    <row r="31" spans="1:8">
      <c r="A31" s="109" t="s">
        <v>151</v>
      </c>
      <c r="B31" s="110" t="s">
        <v>151</v>
      </c>
      <c r="C31" s="32">
        <v>0</v>
      </c>
      <c r="D31" s="33">
        <v>0</v>
      </c>
      <c r="E31" s="34"/>
      <c r="F31" s="30" t="s">
        <v>154</v>
      </c>
      <c r="G31" s="32">
        <v>0</v>
      </c>
      <c r="H31" s="33">
        <v>0</v>
      </c>
    </row>
    <row r="32" spans="1:8">
      <c r="A32" s="109" t="s">
        <v>153</v>
      </c>
      <c r="B32" s="110" t="s">
        <v>153</v>
      </c>
      <c r="C32" s="32">
        <v>3</v>
      </c>
      <c r="D32" s="33">
        <v>891.10850000000005</v>
      </c>
      <c r="E32" s="34"/>
      <c r="F32" s="30" t="s">
        <v>156</v>
      </c>
      <c r="G32" s="32">
        <v>0</v>
      </c>
      <c r="H32" s="33">
        <v>0</v>
      </c>
    </row>
    <row r="33" spans="1:8">
      <c r="A33" s="109" t="s">
        <v>155</v>
      </c>
      <c r="B33" s="110" t="s">
        <v>155</v>
      </c>
      <c r="C33" s="32">
        <v>10</v>
      </c>
      <c r="D33" s="33">
        <v>1514.9524000000674</v>
      </c>
      <c r="E33" s="34"/>
      <c r="F33" s="30" t="s">
        <v>158</v>
      </c>
      <c r="G33" s="32">
        <v>0</v>
      </c>
      <c r="H33" s="33">
        <v>0</v>
      </c>
    </row>
    <row r="34" spans="1:8">
      <c r="A34" s="109" t="s">
        <v>157</v>
      </c>
      <c r="B34" s="110" t="s">
        <v>157</v>
      </c>
      <c r="C34" s="32">
        <v>6</v>
      </c>
      <c r="D34" s="33">
        <v>102.0825</v>
      </c>
      <c r="E34" s="34"/>
      <c r="F34" s="30" t="s">
        <v>160</v>
      </c>
      <c r="G34" s="32">
        <v>0</v>
      </c>
      <c r="H34" s="33">
        <v>0</v>
      </c>
    </row>
    <row r="35" spans="1:8">
      <c r="A35" s="109" t="s">
        <v>159</v>
      </c>
      <c r="B35" s="110" t="s">
        <v>159</v>
      </c>
      <c r="C35" s="32">
        <v>0</v>
      </c>
      <c r="D35" s="33">
        <v>0</v>
      </c>
      <c r="E35" s="34"/>
      <c r="F35" s="30" t="s">
        <v>162</v>
      </c>
      <c r="G35" s="32">
        <v>0</v>
      </c>
      <c r="H35" s="33">
        <v>0</v>
      </c>
    </row>
    <row r="36" spans="1:8">
      <c r="A36" s="109" t="s">
        <v>161</v>
      </c>
      <c r="B36" s="110" t="s">
        <v>161</v>
      </c>
      <c r="C36" s="32">
        <v>0</v>
      </c>
      <c r="D36" s="33">
        <v>0</v>
      </c>
      <c r="E36" s="34"/>
      <c r="F36" s="30" t="s">
        <v>164</v>
      </c>
      <c r="G36" s="32">
        <v>0</v>
      </c>
      <c r="H36" s="33">
        <v>0</v>
      </c>
    </row>
    <row r="37" spans="1:8">
      <c r="A37" s="111" t="s">
        <v>163</v>
      </c>
      <c r="B37" s="112" t="s">
        <v>163</v>
      </c>
      <c r="C37" s="36">
        <v>197</v>
      </c>
      <c r="D37" s="37">
        <v>1883395.8546</v>
      </c>
      <c r="E37" s="34"/>
      <c r="F37" s="30" t="s">
        <v>165</v>
      </c>
      <c r="G37" s="32">
        <v>0</v>
      </c>
      <c r="H37" s="33">
        <v>0</v>
      </c>
    </row>
    <row r="38" spans="1:8">
      <c r="A38" s="34"/>
      <c r="B38" s="34"/>
      <c r="C38" s="38"/>
      <c r="D38" s="38"/>
      <c r="E38" s="34"/>
      <c r="F38" s="30" t="s">
        <v>166</v>
      </c>
      <c r="G38" s="32">
        <v>0</v>
      </c>
      <c r="H38" s="33">
        <v>0</v>
      </c>
    </row>
    <row r="39" spans="1:8">
      <c r="A39" s="34"/>
      <c r="B39" s="34"/>
      <c r="C39" s="38"/>
      <c r="D39" s="38"/>
      <c r="E39" s="34"/>
      <c r="F39" s="30" t="s">
        <v>167</v>
      </c>
      <c r="G39" s="32">
        <v>0</v>
      </c>
      <c r="H39" s="33">
        <v>0</v>
      </c>
    </row>
    <row r="40" spans="1:8">
      <c r="A40" s="34"/>
      <c r="B40" s="34"/>
      <c r="C40" s="38"/>
      <c r="D40" s="38"/>
      <c r="E40" s="34"/>
      <c r="F40" s="30" t="s">
        <v>168</v>
      </c>
      <c r="G40" s="32">
        <v>0</v>
      </c>
      <c r="H40" s="33">
        <v>0</v>
      </c>
    </row>
    <row r="41" spans="1:8">
      <c r="A41" s="34"/>
      <c r="B41" s="34"/>
      <c r="C41" s="38"/>
      <c r="D41" s="38"/>
      <c r="E41" s="34"/>
      <c r="F41" s="30" t="s">
        <v>169</v>
      </c>
      <c r="G41" s="32">
        <v>0</v>
      </c>
      <c r="H41" s="33">
        <v>0</v>
      </c>
    </row>
    <row r="42" spans="1:8">
      <c r="A42" s="34"/>
      <c r="B42" s="34"/>
      <c r="C42" s="38"/>
      <c r="D42" s="38"/>
      <c r="E42" s="34"/>
      <c r="F42" s="30" t="s">
        <v>170</v>
      </c>
      <c r="G42" s="32">
        <v>2</v>
      </c>
      <c r="H42" s="33">
        <v>4034.4942000000001</v>
      </c>
    </row>
    <row r="43" spans="1:8">
      <c r="A43" s="34"/>
      <c r="B43" s="34"/>
      <c r="C43" s="38"/>
      <c r="D43" s="38"/>
      <c r="E43" s="34"/>
      <c r="F43" s="30" t="s">
        <v>171</v>
      </c>
      <c r="G43" s="32">
        <v>2</v>
      </c>
      <c r="H43" s="33">
        <v>219.5582</v>
      </c>
    </row>
    <row r="44" spans="1:8">
      <c r="A44" s="34"/>
      <c r="B44" s="34"/>
      <c r="C44" s="38"/>
      <c r="D44" s="38"/>
      <c r="E44" s="34"/>
      <c r="F44" s="35" t="s">
        <v>163</v>
      </c>
      <c r="G44" s="36">
        <v>197</v>
      </c>
      <c r="H44" s="37">
        <v>1883395.8546</v>
      </c>
    </row>
    <row r="45" spans="1:8" ht="60" customHeight="1">
      <c r="A45" s="113" t="s">
        <v>172</v>
      </c>
      <c r="B45" s="156" t="s">
        <v>172</v>
      </c>
      <c r="C45" s="156" t="s">
        <v>172</v>
      </c>
      <c r="D45" s="156" t="s">
        <v>172</v>
      </c>
      <c r="E45" s="156" t="s">
        <v>172</v>
      </c>
      <c r="F45" s="156" t="s">
        <v>172</v>
      </c>
      <c r="G45" s="156" t="s">
        <v>172</v>
      </c>
      <c r="H45" s="156" t="s">
        <v>172</v>
      </c>
    </row>
    <row r="46" spans="1:8" ht="21">
      <c r="A46" s="106" t="s">
        <v>173</v>
      </c>
      <c r="B46" s="157" t="s">
        <v>173</v>
      </c>
      <c r="C46" s="157" t="s">
        <v>173</v>
      </c>
      <c r="D46" s="157" t="s">
        <v>173</v>
      </c>
      <c r="E46" s="157" t="s">
        <v>173</v>
      </c>
      <c r="F46" s="157" t="s">
        <v>173</v>
      </c>
    </row>
    <row r="47" spans="1:8" ht="21">
      <c r="A47" s="106" t="s">
        <v>95</v>
      </c>
      <c r="B47" s="157" t="s">
        <v>95</v>
      </c>
      <c r="C47" s="157" t="s">
        <v>95</v>
      </c>
      <c r="D47" s="157" t="s">
        <v>95</v>
      </c>
      <c r="E47" s="157" t="s">
        <v>95</v>
      </c>
      <c r="F47" s="157" t="s">
        <v>95</v>
      </c>
    </row>
    <row r="48" spans="1:8" ht="16.5">
      <c r="F48" s="40" t="s">
        <v>96</v>
      </c>
    </row>
    <row r="49" spans="1:8" s="24" customFormat="1" ht="44.1" customHeight="1">
      <c r="A49" s="114" t="s">
        <v>174</v>
      </c>
      <c r="B49" s="115" t="s">
        <v>174</v>
      </c>
      <c r="C49" s="115" t="s">
        <v>174</v>
      </c>
      <c r="D49" s="43" t="s">
        <v>98</v>
      </c>
      <c r="E49" s="115" t="s">
        <v>99</v>
      </c>
      <c r="F49" s="116" t="s">
        <v>99</v>
      </c>
    </row>
    <row r="50" spans="1:8">
      <c r="A50" s="126" t="s">
        <v>175</v>
      </c>
      <c r="B50" s="117" t="s">
        <v>176</v>
      </c>
      <c r="C50" s="117" t="s">
        <v>176</v>
      </c>
      <c r="D50" s="45">
        <v>5</v>
      </c>
      <c r="E50" s="118">
        <v>1171505.4276000001</v>
      </c>
      <c r="F50" s="119">
        <v>1171505.4276000001</v>
      </c>
    </row>
    <row r="51" spans="1:8">
      <c r="A51" s="127" t="s">
        <v>175</v>
      </c>
      <c r="B51" s="120" t="s">
        <v>177</v>
      </c>
      <c r="C51" s="120" t="s">
        <v>177</v>
      </c>
      <c r="D51" s="42">
        <v>7</v>
      </c>
      <c r="E51" s="121">
        <v>4286.0339000000004</v>
      </c>
      <c r="F51" s="122">
        <v>4286.0339000000004</v>
      </c>
    </row>
    <row r="52" spans="1:8">
      <c r="A52" s="127" t="s">
        <v>175</v>
      </c>
      <c r="B52" s="120" t="s">
        <v>178</v>
      </c>
      <c r="C52" s="120" t="s">
        <v>178</v>
      </c>
      <c r="D52" s="42">
        <v>0</v>
      </c>
      <c r="E52" s="121">
        <v>0</v>
      </c>
      <c r="F52" s="122">
        <v>0</v>
      </c>
    </row>
    <row r="53" spans="1:8">
      <c r="A53" s="127" t="s">
        <v>175</v>
      </c>
      <c r="B53" s="120" t="s">
        <v>179</v>
      </c>
      <c r="C53" s="120" t="s">
        <v>179</v>
      </c>
      <c r="D53" s="42">
        <v>0</v>
      </c>
      <c r="E53" s="121">
        <v>0</v>
      </c>
      <c r="F53" s="122">
        <v>0</v>
      </c>
    </row>
    <row r="54" spans="1:8">
      <c r="A54" s="128" t="s">
        <v>175</v>
      </c>
      <c r="B54" s="123" t="s">
        <v>180</v>
      </c>
      <c r="C54" s="123" t="s">
        <v>180</v>
      </c>
      <c r="D54" s="47">
        <v>12</v>
      </c>
      <c r="E54" s="124">
        <v>1175791.4615</v>
      </c>
      <c r="F54" s="125">
        <v>1175791.4615</v>
      </c>
    </row>
    <row r="55" spans="1:8">
      <c r="A55" s="126" t="s">
        <v>110</v>
      </c>
      <c r="B55" s="120" t="s">
        <v>181</v>
      </c>
      <c r="C55" s="120" t="s">
        <v>181</v>
      </c>
      <c r="D55" s="42">
        <v>28</v>
      </c>
      <c r="E55" s="121">
        <v>80676.977499999994</v>
      </c>
      <c r="F55" s="122">
        <v>80676.977499999994</v>
      </c>
    </row>
    <row r="56" spans="1:8">
      <c r="A56" s="127" t="s">
        <v>110</v>
      </c>
      <c r="B56" s="120" t="s">
        <v>182</v>
      </c>
      <c r="C56" s="120" t="s">
        <v>182</v>
      </c>
      <c r="D56" s="42">
        <v>1</v>
      </c>
      <c r="E56" s="121">
        <v>1685.8625</v>
      </c>
      <c r="F56" s="122">
        <v>1685.8625</v>
      </c>
    </row>
    <row r="57" spans="1:8">
      <c r="A57" s="127" t="s">
        <v>110</v>
      </c>
      <c r="B57" s="120" t="s">
        <v>183</v>
      </c>
      <c r="C57" s="120" t="s">
        <v>183</v>
      </c>
      <c r="D57" s="42">
        <v>5</v>
      </c>
      <c r="E57" s="121">
        <v>86.250500000000002</v>
      </c>
      <c r="F57" s="122">
        <v>86.250500000000002</v>
      </c>
    </row>
    <row r="58" spans="1:8">
      <c r="A58" s="127" t="s">
        <v>110</v>
      </c>
      <c r="B58" s="120" t="s">
        <v>184</v>
      </c>
      <c r="C58" s="120" t="s">
        <v>184</v>
      </c>
      <c r="D58" s="42">
        <v>1</v>
      </c>
      <c r="E58" s="121">
        <v>16.8384</v>
      </c>
      <c r="F58" s="122">
        <v>16.8384</v>
      </c>
    </row>
    <row r="59" spans="1:8">
      <c r="A59" s="127" t="s">
        <v>110</v>
      </c>
      <c r="B59" s="120" t="s">
        <v>185</v>
      </c>
      <c r="C59" s="120" t="s">
        <v>185</v>
      </c>
      <c r="D59" s="42">
        <v>0</v>
      </c>
      <c r="E59" s="121">
        <v>0</v>
      </c>
      <c r="F59" s="122">
        <v>0</v>
      </c>
    </row>
    <row r="60" spans="1:8">
      <c r="A60" s="127" t="s">
        <v>110</v>
      </c>
      <c r="B60" s="120" t="s">
        <v>186</v>
      </c>
      <c r="C60" s="120" t="s">
        <v>186</v>
      </c>
      <c r="D60" s="42">
        <v>0</v>
      </c>
      <c r="E60" s="121">
        <v>0</v>
      </c>
      <c r="F60" s="122">
        <v>0</v>
      </c>
    </row>
    <row r="61" spans="1:8">
      <c r="A61" s="127" t="s">
        <v>110</v>
      </c>
      <c r="B61" s="120" t="s">
        <v>187</v>
      </c>
      <c r="C61" s="120" t="s">
        <v>187</v>
      </c>
      <c r="D61" s="42">
        <v>0</v>
      </c>
      <c r="E61" s="121">
        <v>0</v>
      </c>
      <c r="F61" s="122">
        <v>0</v>
      </c>
    </row>
    <row r="62" spans="1:8">
      <c r="A62" s="128" t="s">
        <v>110</v>
      </c>
      <c r="B62" s="123" t="s">
        <v>180</v>
      </c>
      <c r="C62" s="123" t="s">
        <v>180</v>
      </c>
      <c r="D62" s="47">
        <v>35</v>
      </c>
      <c r="E62" s="124">
        <v>82465.928899999999</v>
      </c>
      <c r="F62" s="125">
        <v>82465.928899999999</v>
      </c>
    </row>
    <row r="64" spans="1:8" ht="60" customHeight="1">
      <c r="A64" s="113" t="s">
        <v>172</v>
      </c>
      <c r="B64" s="156" t="s">
        <v>172</v>
      </c>
      <c r="C64" s="156" t="s">
        <v>172</v>
      </c>
      <c r="D64" s="156" t="s">
        <v>172</v>
      </c>
      <c r="E64" s="156" t="s">
        <v>172</v>
      </c>
      <c r="F64" s="156" t="s">
        <v>172</v>
      </c>
      <c r="G64" s="156" t="s">
        <v>172</v>
      </c>
      <c r="H64" s="156" t="s">
        <v>172</v>
      </c>
    </row>
    <row r="65" spans="1:8" ht="21">
      <c r="A65" s="106" t="s">
        <v>188</v>
      </c>
      <c r="B65" s="106" t="s">
        <v>188</v>
      </c>
      <c r="C65" s="106" t="s">
        <v>188</v>
      </c>
      <c r="D65" s="106" t="s">
        <v>188</v>
      </c>
      <c r="E65" s="106" t="s">
        <v>188</v>
      </c>
      <c r="F65" s="106" t="s">
        <v>188</v>
      </c>
      <c r="G65" s="106" t="s">
        <v>188</v>
      </c>
      <c r="H65" s="106" t="s">
        <v>188</v>
      </c>
    </row>
    <row r="66" spans="1:8" ht="21">
      <c r="A66" s="106" t="s">
        <v>94</v>
      </c>
      <c r="B66" s="106" t="s">
        <v>94</v>
      </c>
      <c r="C66" s="106" t="s">
        <v>94</v>
      </c>
      <c r="D66" s="106" t="s">
        <v>94</v>
      </c>
      <c r="E66" s="21"/>
      <c r="F66" s="106" t="s">
        <v>95</v>
      </c>
      <c r="G66" s="106" t="s">
        <v>95</v>
      </c>
      <c r="H66" s="106" t="s">
        <v>95</v>
      </c>
    </row>
    <row r="67" spans="1:8" ht="16.5">
      <c r="A67" s="23"/>
      <c r="B67" s="23"/>
      <c r="C67" s="23"/>
      <c r="D67" s="23" t="s">
        <v>96</v>
      </c>
      <c r="E67" s="23"/>
      <c r="F67" s="23"/>
      <c r="G67" s="23"/>
      <c r="H67" s="23" t="s">
        <v>96</v>
      </c>
    </row>
    <row r="68" spans="1:8" s="22" customFormat="1" ht="39.950000000000003" customHeight="1">
      <c r="A68" s="107" t="s">
        <v>97</v>
      </c>
      <c r="B68" s="108" t="s">
        <v>97</v>
      </c>
      <c r="C68" s="25" t="s">
        <v>98</v>
      </c>
      <c r="D68" s="27" t="s">
        <v>99</v>
      </c>
      <c r="E68" s="24"/>
      <c r="F68" s="26" t="s">
        <v>100</v>
      </c>
      <c r="G68" s="25" t="s">
        <v>98</v>
      </c>
      <c r="H68" s="27" t="s">
        <v>99</v>
      </c>
    </row>
    <row r="69" spans="1:8">
      <c r="A69" s="109" t="s">
        <v>107</v>
      </c>
      <c r="B69" s="110" t="s">
        <v>107</v>
      </c>
      <c r="C69" s="32">
        <v>4</v>
      </c>
      <c r="D69" s="33">
        <v>1619630.9908</v>
      </c>
      <c r="E69" s="34"/>
      <c r="F69" s="30" t="s">
        <v>114</v>
      </c>
      <c r="G69" s="32">
        <v>3</v>
      </c>
      <c r="H69" s="33">
        <v>1498847.3400999999</v>
      </c>
    </row>
    <row r="70" spans="1:8">
      <c r="A70" s="109" t="s">
        <v>105</v>
      </c>
      <c r="B70" s="110" t="s">
        <v>105</v>
      </c>
      <c r="C70" s="32">
        <v>16</v>
      </c>
      <c r="D70" s="33">
        <v>861168.60470000003</v>
      </c>
      <c r="E70" s="34"/>
      <c r="F70" s="30" t="s">
        <v>116</v>
      </c>
      <c r="G70" s="32">
        <v>7</v>
      </c>
      <c r="H70" s="33">
        <v>838711.71880000003</v>
      </c>
    </row>
    <row r="71" spans="1:8">
      <c r="A71" s="109" t="s">
        <v>129</v>
      </c>
      <c r="B71" s="110" t="s">
        <v>129</v>
      </c>
      <c r="C71" s="32">
        <v>8</v>
      </c>
      <c r="D71" s="33">
        <v>221268</v>
      </c>
      <c r="E71" s="34"/>
      <c r="F71" s="30" t="s">
        <v>102</v>
      </c>
      <c r="G71" s="32">
        <v>10</v>
      </c>
      <c r="H71" s="33">
        <v>273023.1053</v>
      </c>
    </row>
    <row r="72" spans="1:8">
      <c r="A72" s="109" t="s">
        <v>123</v>
      </c>
      <c r="B72" s="110" t="s">
        <v>123</v>
      </c>
      <c r="C72" s="32">
        <v>8</v>
      </c>
      <c r="D72" s="33">
        <v>100259.1948</v>
      </c>
      <c r="E72" s="34"/>
      <c r="F72" s="30" t="s">
        <v>106</v>
      </c>
      <c r="G72" s="32">
        <v>22</v>
      </c>
      <c r="H72" s="33">
        <v>136447.95250000001</v>
      </c>
    </row>
    <row r="73" spans="1:8">
      <c r="A73" s="109" t="s">
        <v>131</v>
      </c>
      <c r="B73" s="110" t="s">
        <v>131</v>
      </c>
      <c r="C73" s="32">
        <v>1</v>
      </c>
      <c r="D73" s="33">
        <v>49894.9447</v>
      </c>
      <c r="E73" s="34"/>
      <c r="F73" s="30" t="s">
        <v>110</v>
      </c>
      <c r="G73" s="32">
        <v>4</v>
      </c>
      <c r="H73" s="33">
        <v>102974.33930000001</v>
      </c>
    </row>
    <row r="74" spans="1:8">
      <c r="A74" s="109" t="s">
        <v>101</v>
      </c>
      <c r="B74" s="110" t="s">
        <v>101</v>
      </c>
      <c r="C74" s="32">
        <v>12</v>
      </c>
      <c r="D74" s="33">
        <v>36269.207000000002</v>
      </c>
      <c r="E74" s="34"/>
      <c r="F74" s="30" t="s">
        <v>134</v>
      </c>
      <c r="G74" s="32">
        <v>3</v>
      </c>
      <c r="H74" s="33">
        <v>44198.062599999997</v>
      </c>
    </row>
    <row r="75" spans="1:8">
      <c r="A75" s="109" t="s">
        <v>113</v>
      </c>
      <c r="B75" s="110" t="s">
        <v>113</v>
      </c>
      <c r="C75" s="32">
        <v>14</v>
      </c>
      <c r="D75" s="33">
        <v>33216.5677</v>
      </c>
      <c r="E75" s="34"/>
      <c r="F75" s="30" t="s">
        <v>130</v>
      </c>
      <c r="G75" s="32">
        <v>4</v>
      </c>
      <c r="H75" s="33">
        <v>32770.634899999997</v>
      </c>
    </row>
    <row r="76" spans="1:8">
      <c r="A76" s="109" t="s">
        <v>121</v>
      </c>
      <c r="B76" s="110" t="s">
        <v>121</v>
      </c>
      <c r="C76" s="32">
        <v>2</v>
      </c>
      <c r="D76" s="33">
        <v>31479.048999999999</v>
      </c>
      <c r="E76" s="34"/>
      <c r="F76" s="30" t="s">
        <v>104</v>
      </c>
      <c r="G76" s="32">
        <v>0</v>
      </c>
      <c r="H76" s="33">
        <v>22420</v>
      </c>
    </row>
    <row r="77" spans="1:8">
      <c r="A77" s="109" t="s">
        <v>115</v>
      </c>
      <c r="B77" s="110" t="s">
        <v>115</v>
      </c>
      <c r="C77" s="32">
        <v>2</v>
      </c>
      <c r="D77" s="33">
        <v>27261.2382</v>
      </c>
      <c r="E77" s="34"/>
      <c r="F77" s="30" t="s">
        <v>156</v>
      </c>
      <c r="G77" s="32">
        <v>0</v>
      </c>
      <c r="H77" s="33">
        <v>20887.877400000001</v>
      </c>
    </row>
    <row r="78" spans="1:8">
      <c r="A78" s="109" t="s">
        <v>117</v>
      </c>
      <c r="B78" s="110" t="s">
        <v>117</v>
      </c>
      <c r="C78" s="32">
        <v>2</v>
      </c>
      <c r="D78" s="33">
        <v>25110.346300000001</v>
      </c>
      <c r="E78" s="34"/>
      <c r="F78" s="30" t="s">
        <v>162</v>
      </c>
      <c r="G78" s="32">
        <v>1</v>
      </c>
      <c r="H78" s="33">
        <v>12080</v>
      </c>
    </row>
    <row r="79" spans="1:8">
      <c r="A79" s="109" t="s">
        <v>133</v>
      </c>
      <c r="B79" s="110" t="s">
        <v>133</v>
      </c>
      <c r="C79" s="32">
        <v>1</v>
      </c>
      <c r="D79" s="33">
        <v>22345</v>
      </c>
      <c r="E79" s="34"/>
      <c r="F79" s="30" t="s">
        <v>108</v>
      </c>
      <c r="G79" s="32">
        <v>6</v>
      </c>
      <c r="H79" s="33">
        <v>11789.982</v>
      </c>
    </row>
    <row r="80" spans="1:8">
      <c r="A80" s="109" t="s">
        <v>109</v>
      </c>
      <c r="B80" s="110" t="s">
        <v>109</v>
      </c>
      <c r="C80" s="32">
        <v>0</v>
      </c>
      <c r="D80" s="33">
        <v>16000</v>
      </c>
      <c r="E80" s="34"/>
      <c r="F80" s="30" t="s">
        <v>165</v>
      </c>
      <c r="G80" s="32">
        <v>3</v>
      </c>
      <c r="H80" s="33">
        <v>11549.9998</v>
      </c>
    </row>
    <row r="81" spans="1:8">
      <c r="A81" s="109" t="s">
        <v>125</v>
      </c>
      <c r="B81" s="110" t="s">
        <v>125</v>
      </c>
      <c r="C81" s="32">
        <v>2</v>
      </c>
      <c r="D81" s="33">
        <v>13675.0733</v>
      </c>
      <c r="E81" s="34"/>
      <c r="F81" s="30" t="s">
        <v>120</v>
      </c>
      <c r="G81" s="32">
        <v>3</v>
      </c>
      <c r="H81" s="33">
        <v>11117.6314</v>
      </c>
    </row>
    <row r="82" spans="1:8">
      <c r="A82" s="109" t="s">
        <v>137</v>
      </c>
      <c r="B82" s="110" t="s">
        <v>137</v>
      </c>
      <c r="C82" s="32">
        <v>2</v>
      </c>
      <c r="D82" s="33">
        <v>13200</v>
      </c>
      <c r="E82" s="34"/>
      <c r="F82" s="30" t="s">
        <v>168</v>
      </c>
      <c r="G82" s="32">
        <v>0</v>
      </c>
      <c r="H82" s="33">
        <v>9064.8133999999991</v>
      </c>
    </row>
    <row r="83" spans="1:8">
      <c r="A83" s="109" t="s">
        <v>151</v>
      </c>
      <c r="B83" s="110" t="s">
        <v>151</v>
      </c>
      <c r="C83" s="32">
        <v>1</v>
      </c>
      <c r="D83" s="33">
        <v>1990</v>
      </c>
      <c r="E83" s="34"/>
      <c r="F83" s="30" t="s">
        <v>122</v>
      </c>
      <c r="G83" s="32">
        <v>2</v>
      </c>
      <c r="H83" s="33">
        <v>8664.9182000000001</v>
      </c>
    </row>
    <row r="84" spans="1:8">
      <c r="A84" s="109" t="s">
        <v>135</v>
      </c>
      <c r="B84" s="110" t="s">
        <v>135</v>
      </c>
      <c r="C84" s="32">
        <v>2</v>
      </c>
      <c r="D84" s="33">
        <v>684.28650000000005</v>
      </c>
      <c r="E84" s="34"/>
      <c r="F84" s="30" t="s">
        <v>158</v>
      </c>
      <c r="G84" s="32">
        <v>1</v>
      </c>
      <c r="H84" s="33">
        <v>8190</v>
      </c>
    </row>
    <row r="85" spans="1:8">
      <c r="A85" s="109" t="s">
        <v>103</v>
      </c>
      <c r="B85" s="110" t="s">
        <v>103</v>
      </c>
      <c r="C85" s="32">
        <v>0</v>
      </c>
      <c r="D85" s="33">
        <v>477.495</v>
      </c>
      <c r="E85" s="34"/>
      <c r="F85" s="30" t="s">
        <v>142</v>
      </c>
      <c r="G85" s="32">
        <v>0</v>
      </c>
      <c r="H85" s="33">
        <v>7000</v>
      </c>
    </row>
    <row r="86" spans="1:8">
      <c r="A86" s="109" t="s">
        <v>111</v>
      </c>
      <c r="B86" s="110" t="s">
        <v>111</v>
      </c>
      <c r="C86" s="32">
        <v>0</v>
      </c>
      <c r="D86" s="33">
        <v>453.56</v>
      </c>
      <c r="E86" s="34"/>
      <c r="F86" s="30" t="s">
        <v>118</v>
      </c>
      <c r="G86" s="32">
        <v>3</v>
      </c>
      <c r="H86" s="33">
        <v>6235.9647999999997</v>
      </c>
    </row>
    <row r="87" spans="1:8">
      <c r="A87" s="109" t="s">
        <v>127</v>
      </c>
      <c r="B87" s="110" t="s">
        <v>127</v>
      </c>
      <c r="C87" s="32">
        <v>0</v>
      </c>
      <c r="D87" s="33">
        <v>429.04640000000001</v>
      </c>
      <c r="E87" s="34"/>
      <c r="F87" s="30" t="s">
        <v>140</v>
      </c>
      <c r="G87" s="32">
        <v>1</v>
      </c>
      <c r="H87" s="33">
        <v>4561.4399999999996</v>
      </c>
    </row>
    <row r="88" spans="1:8">
      <c r="A88" s="109" t="s">
        <v>139</v>
      </c>
      <c r="B88" s="110" t="s">
        <v>139</v>
      </c>
      <c r="C88" s="32">
        <v>0</v>
      </c>
      <c r="D88" s="33">
        <v>0</v>
      </c>
      <c r="E88" s="34"/>
      <c r="F88" s="30" t="s">
        <v>166</v>
      </c>
      <c r="G88" s="32">
        <v>0</v>
      </c>
      <c r="H88" s="33">
        <v>4411.7646999999997</v>
      </c>
    </row>
    <row r="89" spans="1:8">
      <c r="A89" s="109" t="s">
        <v>141</v>
      </c>
      <c r="B89" s="110" t="s">
        <v>141</v>
      </c>
      <c r="C89" s="32">
        <v>0</v>
      </c>
      <c r="D89" s="33">
        <v>0</v>
      </c>
      <c r="E89" s="34"/>
      <c r="F89" s="30" t="s">
        <v>138</v>
      </c>
      <c r="G89" s="32">
        <v>1</v>
      </c>
      <c r="H89" s="33">
        <v>3956</v>
      </c>
    </row>
    <row r="90" spans="1:8">
      <c r="A90" s="109" t="s">
        <v>143</v>
      </c>
      <c r="B90" s="110" t="s">
        <v>143</v>
      </c>
      <c r="C90" s="32">
        <v>0</v>
      </c>
      <c r="D90" s="33">
        <v>0</v>
      </c>
      <c r="E90" s="34"/>
      <c r="F90" s="30" t="s">
        <v>124</v>
      </c>
      <c r="G90" s="32">
        <v>1</v>
      </c>
      <c r="H90" s="33">
        <v>2043.4494999999999</v>
      </c>
    </row>
    <row r="91" spans="1:8">
      <c r="A91" s="109" t="s">
        <v>145</v>
      </c>
      <c r="B91" s="110" t="s">
        <v>145</v>
      </c>
      <c r="C91" s="32">
        <v>0</v>
      </c>
      <c r="D91" s="33">
        <v>0</v>
      </c>
      <c r="E91" s="34"/>
      <c r="F91" s="30" t="s">
        <v>112</v>
      </c>
      <c r="G91" s="32">
        <v>2</v>
      </c>
      <c r="H91" s="33">
        <v>1382.875</v>
      </c>
    </row>
    <row r="92" spans="1:8">
      <c r="A92" s="109" t="s">
        <v>119</v>
      </c>
      <c r="B92" s="110" t="s">
        <v>119</v>
      </c>
      <c r="C92" s="32">
        <v>0</v>
      </c>
      <c r="D92" s="33">
        <v>0</v>
      </c>
      <c r="E92" s="34"/>
      <c r="F92" s="30" t="s">
        <v>128</v>
      </c>
      <c r="G92" s="32">
        <v>1</v>
      </c>
      <c r="H92" s="33">
        <v>1028.0271</v>
      </c>
    </row>
    <row r="93" spans="1:8">
      <c r="A93" s="109" t="s">
        <v>147</v>
      </c>
      <c r="B93" s="110" t="s">
        <v>147</v>
      </c>
      <c r="C93" s="32">
        <v>0</v>
      </c>
      <c r="D93" s="33">
        <v>0</v>
      </c>
      <c r="E93" s="34"/>
      <c r="F93" s="30" t="s">
        <v>148</v>
      </c>
      <c r="G93" s="32">
        <v>1</v>
      </c>
      <c r="H93" s="33">
        <v>700</v>
      </c>
    </row>
    <row r="94" spans="1:8">
      <c r="A94" s="109" t="s">
        <v>149</v>
      </c>
      <c r="B94" s="110" t="s">
        <v>149</v>
      </c>
      <c r="C94" s="32">
        <v>0</v>
      </c>
      <c r="D94" s="33">
        <v>0</v>
      </c>
      <c r="E94" s="34"/>
      <c r="F94" s="30" t="s">
        <v>126</v>
      </c>
      <c r="G94" s="32">
        <v>1</v>
      </c>
      <c r="H94" s="33">
        <v>26.660599999999999</v>
      </c>
    </row>
    <row r="95" spans="1:8">
      <c r="A95" s="109" t="s">
        <v>153</v>
      </c>
      <c r="B95" s="110" t="s">
        <v>153</v>
      </c>
      <c r="C95" s="32">
        <v>1</v>
      </c>
      <c r="D95" s="33">
        <v>4309.2974999999997</v>
      </c>
      <c r="E95" s="34"/>
      <c r="F95" s="30" t="s">
        <v>150</v>
      </c>
      <c r="G95" s="32">
        <v>0</v>
      </c>
      <c r="H95" s="33">
        <v>0</v>
      </c>
    </row>
    <row r="96" spans="1:8">
      <c r="A96" s="109" t="s">
        <v>157</v>
      </c>
      <c r="B96" s="110" t="s">
        <v>157</v>
      </c>
      <c r="C96" s="32">
        <v>2</v>
      </c>
      <c r="D96" s="33">
        <v>5081.4399999999996</v>
      </c>
      <c r="E96" s="34"/>
      <c r="F96" s="30" t="s">
        <v>152</v>
      </c>
      <c r="G96" s="32">
        <v>0</v>
      </c>
      <c r="H96" s="33">
        <v>0</v>
      </c>
    </row>
    <row r="97" spans="1:8">
      <c r="A97" s="109" t="s">
        <v>155</v>
      </c>
      <c r="B97" s="110" t="s">
        <v>155</v>
      </c>
      <c r="C97" s="32">
        <v>0</v>
      </c>
      <c r="D97" s="33">
        <v>3034.8955000000001</v>
      </c>
      <c r="E97" s="34"/>
      <c r="F97" s="30" t="s">
        <v>154</v>
      </c>
      <c r="G97" s="32">
        <v>0</v>
      </c>
      <c r="H97" s="33">
        <v>0</v>
      </c>
    </row>
    <row r="98" spans="1:8">
      <c r="A98" s="109" t="s">
        <v>161</v>
      </c>
      <c r="B98" s="110" t="s">
        <v>161</v>
      </c>
      <c r="C98" s="32">
        <v>1</v>
      </c>
      <c r="D98" s="33">
        <v>1000</v>
      </c>
      <c r="E98" s="34"/>
      <c r="F98" s="30" t="s">
        <v>132</v>
      </c>
      <c r="G98" s="32">
        <v>0</v>
      </c>
      <c r="H98" s="33">
        <v>0</v>
      </c>
    </row>
    <row r="99" spans="1:8">
      <c r="A99" s="109" t="s">
        <v>159</v>
      </c>
      <c r="B99" s="110" t="s">
        <v>159</v>
      </c>
      <c r="C99" s="32">
        <v>0</v>
      </c>
      <c r="D99" s="33">
        <v>830</v>
      </c>
      <c r="E99" s="34"/>
      <c r="F99" s="30" t="s">
        <v>160</v>
      </c>
      <c r="G99" s="32">
        <v>0</v>
      </c>
      <c r="H99" s="33">
        <v>0</v>
      </c>
    </row>
    <row r="100" spans="1:8">
      <c r="A100" s="111" t="s">
        <v>163</v>
      </c>
      <c r="B100" s="112" t="s">
        <v>163</v>
      </c>
      <c r="C100" s="36">
        <v>81</v>
      </c>
      <c r="D100" s="37">
        <v>3089068.2374</v>
      </c>
      <c r="E100" s="34"/>
      <c r="F100" s="30" t="s">
        <v>144</v>
      </c>
      <c r="G100" s="32">
        <v>0</v>
      </c>
      <c r="H100" s="33">
        <v>0</v>
      </c>
    </row>
    <row r="101" spans="1:8">
      <c r="A101" s="34"/>
      <c r="B101" s="34"/>
      <c r="C101" s="38"/>
      <c r="D101" s="38"/>
      <c r="E101" s="34"/>
      <c r="F101" s="30" t="s">
        <v>164</v>
      </c>
      <c r="G101" s="32">
        <v>0</v>
      </c>
      <c r="H101" s="33">
        <v>0</v>
      </c>
    </row>
    <row r="102" spans="1:8">
      <c r="A102" s="34"/>
      <c r="B102" s="34"/>
      <c r="C102" s="38"/>
      <c r="D102" s="38"/>
      <c r="E102" s="34"/>
      <c r="F102" s="30" t="s">
        <v>136</v>
      </c>
      <c r="G102" s="32">
        <v>0</v>
      </c>
      <c r="H102" s="33">
        <v>0</v>
      </c>
    </row>
    <row r="103" spans="1:8">
      <c r="A103" s="34"/>
      <c r="B103" s="34"/>
      <c r="C103" s="38"/>
      <c r="D103" s="38"/>
      <c r="E103" s="34"/>
      <c r="F103" s="30" t="s">
        <v>167</v>
      </c>
      <c r="G103" s="32">
        <v>0</v>
      </c>
      <c r="H103" s="33">
        <v>0</v>
      </c>
    </row>
    <row r="104" spans="1:8">
      <c r="A104" s="34"/>
      <c r="B104" s="34"/>
      <c r="C104" s="38"/>
      <c r="D104" s="38"/>
      <c r="E104" s="34"/>
      <c r="F104" s="30" t="s">
        <v>169</v>
      </c>
      <c r="G104" s="32">
        <v>0</v>
      </c>
      <c r="H104" s="33">
        <v>0</v>
      </c>
    </row>
    <row r="105" spans="1:8">
      <c r="A105" s="34"/>
      <c r="B105" s="34"/>
      <c r="C105" s="38"/>
      <c r="D105" s="38"/>
      <c r="E105" s="34"/>
      <c r="F105" s="30" t="s">
        <v>146</v>
      </c>
      <c r="G105" s="32">
        <v>0</v>
      </c>
      <c r="H105" s="33">
        <v>0</v>
      </c>
    </row>
    <row r="106" spans="1:8">
      <c r="A106" s="34"/>
      <c r="B106" s="34"/>
      <c r="C106" s="38"/>
      <c r="D106" s="38"/>
      <c r="E106" s="34"/>
      <c r="F106" s="30" t="s">
        <v>171</v>
      </c>
      <c r="G106" s="32">
        <v>1</v>
      </c>
      <c r="H106" s="33">
        <v>14983.68</v>
      </c>
    </row>
    <row r="107" spans="1:8">
      <c r="A107" s="34"/>
      <c r="B107" s="34"/>
      <c r="C107" s="38"/>
      <c r="D107" s="38"/>
      <c r="E107" s="34"/>
      <c r="F107" s="30" t="s">
        <v>170</v>
      </c>
      <c r="G107" s="32">
        <v>0</v>
      </c>
      <c r="H107" s="33">
        <v>0</v>
      </c>
    </row>
    <row r="108" spans="1:8">
      <c r="A108" s="34"/>
      <c r="B108" s="34"/>
      <c r="C108" s="38"/>
      <c r="D108" s="38"/>
      <c r="E108" s="34"/>
      <c r="F108" s="35" t="s">
        <v>163</v>
      </c>
      <c r="G108" s="36">
        <v>81</v>
      </c>
      <c r="H108" s="37">
        <v>3089068.2374</v>
      </c>
    </row>
    <row r="109" spans="1:8" ht="60" customHeight="1">
      <c r="A109" s="113" t="s">
        <v>172</v>
      </c>
      <c r="B109" s="156" t="s">
        <v>172</v>
      </c>
      <c r="C109" s="156" t="s">
        <v>172</v>
      </c>
      <c r="D109" s="156" t="s">
        <v>172</v>
      </c>
      <c r="E109" s="156" t="s">
        <v>172</v>
      </c>
      <c r="F109" s="156" t="s">
        <v>172</v>
      </c>
      <c r="G109" s="156" t="s">
        <v>172</v>
      </c>
      <c r="H109" s="156" t="s">
        <v>172</v>
      </c>
    </row>
    <row r="110" spans="1:8" ht="21">
      <c r="A110" s="106" t="s">
        <v>189</v>
      </c>
      <c r="B110" s="157" t="s">
        <v>189</v>
      </c>
      <c r="C110" s="157" t="s">
        <v>189</v>
      </c>
      <c r="D110" s="157" t="s">
        <v>189</v>
      </c>
      <c r="E110" s="157" t="s">
        <v>189</v>
      </c>
      <c r="F110" s="157" t="s">
        <v>189</v>
      </c>
    </row>
    <row r="111" spans="1:8" ht="21">
      <c r="A111" s="106" t="s">
        <v>95</v>
      </c>
      <c r="B111" s="157" t="s">
        <v>95</v>
      </c>
      <c r="C111" s="157" t="s">
        <v>95</v>
      </c>
      <c r="D111" s="157" t="s">
        <v>95</v>
      </c>
      <c r="E111" s="157" t="s">
        <v>95</v>
      </c>
      <c r="F111" s="157" t="s">
        <v>95</v>
      </c>
    </row>
    <row r="112" spans="1:8" ht="16.5">
      <c r="F112" s="40" t="s">
        <v>96</v>
      </c>
    </row>
    <row r="113" spans="1:8" s="24" customFormat="1" ht="44.1" customHeight="1">
      <c r="A113" s="114" t="s">
        <v>174</v>
      </c>
      <c r="B113" s="115" t="s">
        <v>174</v>
      </c>
      <c r="C113" s="115" t="s">
        <v>174</v>
      </c>
      <c r="D113" s="43" t="s">
        <v>98</v>
      </c>
      <c r="E113" s="115" t="s">
        <v>99</v>
      </c>
      <c r="F113" s="116" t="s">
        <v>99</v>
      </c>
    </row>
    <row r="114" spans="1:8">
      <c r="A114" s="126" t="s">
        <v>175</v>
      </c>
      <c r="B114" s="117" t="s">
        <v>176</v>
      </c>
      <c r="C114" s="117" t="s">
        <v>176</v>
      </c>
      <c r="D114" s="45">
        <v>7</v>
      </c>
      <c r="E114" s="118">
        <v>219507.06570000001</v>
      </c>
      <c r="F114" s="119">
        <v>219507.06570000001</v>
      </c>
    </row>
    <row r="115" spans="1:8">
      <c r="A115" s="127" t="s">
        <v>175</v>
      </c>
      <c r="B115" s="120" t="s">
        <v>177</v>
      </c>
      <c r="C115" s="120" t="s">
        <v>177</v>
      </c>
      <c r="D115" s="42">
        <v>2</v>
      </c>
      <c r="E115" s="121">
        <v>47968.371599999999</v>
      </c>
      <c r="F115" s="122">
        <v>47968.371599999999</v>
      </c>
    </row>
    <row r="116" spans="1:8">
      <c r="A116" s="127" t="s">
        <v>175</v>
      </c>
      <c r="B116" s="120" t="s">
        <v>178</v>
      </c>
      <c r="C116" s="120" t="s">
        <v>178</v>
      </c>
      <c r="D116" s="42">
        <v>0</v>
      </c>
      <c r="E116" s="121">
        <v>4947.6679999999997</v>
      </c>
      <c r="F116" s="122">
        <v>4947.6679999999997</v>
      </c>
    </row>
    <row r="117" spans="1:8">
      <c r="A117" s="127" t="s">
        <v>175</v>
      </c>
      <c r="B117" s="120" t="s">
        <v>179</v>
      </c>
      <c r="C117" s="120" t="s">
        <v>179</v>
      </c>
      <c r="D117" s="42">
        <v>1</v>
      </c>
      <c r="E117" s="121">
        <v>600</v>
      </c>
      <c r="F117" s="122">
        <v>600</v>
      </c>
    </row>
    <row r="118" spans="1:8">
      <c r="A118" s="128" t="s">
        <v>175</v>
      </c>
      <c r="B118" s="123" t="s">
        <v>180</v>
      </c>
      <c r="C118" s="123" t="s">
        <v>180</v>
      </c>
      <c r="D118" s="47">
        <v>10</v>
      </c>
      <c r="E118" s="124">
        <v>273023.1053</v>
      </c>
      <c r="F118" s="125">
        <v>273023.1053</v>
      </c>
    </row>
    <row r="119" spans="1:8">
      <c r="A119" s="126" t="s">
        <v>110</v>
      </c>
      <c r="B119" s="120" t="s">
        <v>181</v>
      </c>
      <c r="C119" s="120" t="s">
        <v>181</v>
      </c>
      <c r="D119" s="42">
        <v>3</v>
      </c>
      <c r="E119" s="121">
        <v>102476.8443</v>
      </c>
      <c r="F119" s="122">
        <v>102476.8443</v>
      </c>
    </row>
    <row r="120" spans="1:8">
      <c r="A120" s="127" t="s">
        <v>110</v>
      </c>
      <c r="B120" s="120" t="s">
        <v>187</v>
      </c>
      <c r="C120" s="120" t="s">
        <v>187</v>
      </c>
      <c r="D120" s="42">
        <v>0</v>
      </c>
      <c r="E120" s="121">
        <v>477.495</v>
      </c>
      <c r="F120" s="122">
        <v>477.495</v>
      </c>
    </row>
    <row r="121" spans="1:8">
      <c r="A121" s="127" t="s">
        <v>110</v>
      </c>
      <c r="B121" s="120" t="s">
        <v>186</v>
      </c>
      <c r="C121" s="120" t="s">
        <v>186</v>
      </c>
      <c r="D121" s="42">
        <v>1</v>
      </c>
      <c r="E121" s="121">
        <v>20</v>
      </c>
      <c r="F121" s="122">
        <v>20</v>
      </c>
    </row>
    <row r="122" spans="1:8">
      <c r="A122" s="127" t="s">
        <v>110</v>
      </c>
      <c r="B122" s="120" t="s">
        <v>183</v>
      </c>
      <c r="C122" s="120" t="s">
        <v>183</v>
      </c>
      <c r="D122" s="42">
        <v>0</v>
      </c>
      <c r="E122" s="121">
        <v>0</v>
      </c>
      <c r="F122" s="122">
        <v>0</v>
      </c>
    </row>
    <row r="123" spans="1:8">
      <c r="A123" s="127" t="s">
        <v>110</v>
      </c>
      <c r="B123" s="120" t="s">
        <v>185</v>
      </c>
      <c r="C123" s="120" t="s">
        <v>185</v>
      </c>
      <c r="D123" s="42">
        <v>0</v>
      </c>
      <c r="E123" s="121">
        <v>0</v>
      </c>
      <c r="F123" s="122">
        <v>0</v>
      </c>
    </row>
    <row r="124" spans="1:8">
      <c r="A124" s="127" t="s">
        <v>110</v>
      </c>
      <c r="B124" s="120" t="s">
        <v>184</v>
      </c>
      <c r="C124" s="120" t="s">
        <v>184</v>
      </c>
      <c r="D124" s="42">
        <v>0</v>
      </c>
      <c r="E124" s="121">
        <v>0</v>
      </c>
      <c r="F124" s="122">
        <v>0</v>
      </c>
    </row>
    <row r="125" spans="1:8">
      <c r="A125" s="127" t="s">
        <v>110</v>
      </c>
      <c r="B125" s="120" t="s">
        <v>182</v>
      </c>
      <c r="C125" s="120" t="s">
        <v>182</v>
      </c>
      <c r="D125" s="42">
        <v>0</v>
      </c>
      <c r="E125" s="121">
        <v>0</v>
      </c>
      <c r="F125" s="122">
        <v>0</v>
      </c>
    </row>
    <row r="126" spans="1:8">
      <c r="A126" s="128" t="s">
        <v>110</v>
      </c>
      <c r="B126" s="123" t="s">
        <v>180</v>
      </c>
      <c r="C126" s="123" t="s">
        <v>180</v>
      </c>
      <c r="D126" s="47">
        <v>4</v>
      </c>
      <c r="E126" s="124">
        <v>102974.33930000001</v>
      </c>
      <c r="F126" s="125">
        <v>102974.33930000001</v>
      </c>
    </row>
    <row r="128" spans="1:8" ht="60" customHeight="1">
      <c r="A128" s="113" t="s">
        <v>172</v>
      </c>
      <c r="B128" s="156" t="s">
        <v>172</v>
      </c>
      <c r="C128" s="156" t="s">
        <v>172</v>
      </c>
      <c r="D128" s="156" t="s">
        <v>172</v>
      </c>
      <c r="E128" s="156" t="s">
        <v>172</v>
      </c>
      <c r="F128" s="156" t="s">
        <v>172</v>
      </c>
      <c r="G128" s="156" t="s">
        <v>172</v>
      </c>
      <c r="H128" s="156" t="s">
        <v>172</v>
      </c>
    </row>
    <row r="129" spans="1:8" ht="21">
      <c r="A129" s="106" t="s">
        <v>190</v>
      </c>
      <c r="B129" s="106" t="s">
        <v>190</v>
      </c>
      <c r="C129" s="106" t="s">
        <v>190</v>
      </c>
      <c r="D129" s="106" t="s">
        <v>190</v>
      </c>
      <c r="E129" s="106" t="s">
        <v>190</v>
      </c>
      <c r="F129" s="106" t="s">
        <v>190</v>
      </c>
      <c r="G129" s="106" t="s">
        <v>190</v>
      </c>
      <c r="H129" s="106" t="s">
        <v>190</v>
      </c>
    </row>
    <row r="130" spans="1:8" ht="21">
      <c r="A130" s="106" t="s">
        <v>94</v>
      </c>
      <c r="B130" s="106" t="s">
        <v>94</v>
      </c>
      <c r="C130" s="106" t="s">
        <v>94</v>
      </c>
      <c r="D130" s="106" t="s">
        <v>94</v>
      </c>
      <c r="E130" s="21"/>
      <c r="F130" s="106" t="s">
        <v>95</v>
      </c>
      <c r="G130" s="106" t="s">
        <v>95</v>
      </c>
      <c r="H130" s="106" t="s">
        <v>95</v>
      </c>
    </row>
    <row r="131" spans="1:8" ht="16.5">
      <c r="A131" s="23"/>
      <c r="B131" s="23"/>
      <c r="C131" s="23"/>
      <c r="D131" s="23" t="s">
        <v>96</v>
      </c>
      <c r="E131" s="23"/>
      <c r="F131" s="23"/>
      <c r="G131" s="23"/>
      <c r="H131" s="23" t="s">
        <v>96</v>
      </c>
    </row>
    <row r="132" spans="1:8" s="22" customFormat="1" ht="39.950000000000003" customHeight="1">
      <c r="A132" s="107" t="s">
        <v>97</v>
      </c>
      <c r="B132" s="108" t="s">
        <v>97</v>
      </c>
      <c r="C132" s="25" t="s">
        <v>98</v>
      </c>
      <c r="D132" s="27" t="s">
        <v>99</v>
      </c>
      <c r="E132" s="24"/>
      <c r="F132" s="26" t="s">
        <v>100</v>
      </c>
      <c r="G132" s="25" t="s">
        <v>98</v>
      </c>
      <c r="H132" s="27" t="s">
        <v>99</v>
      </c>
    </row>
    <row r="133" spans="1:8">
      <c r="A133" s="109" t="s">
        <v>191</v>
      </c>
      <c r="B133" s="110" t="s">
        <v>191</v>
      </c>
      <c r="C133" s="32">
        <v>8</v>
      </c>
      <c r="D133" s="33">
        <v>47420.068399999996</v>
      </c>
      <c r="E133" s="34"/>
      <c r="F133" s="30" t="s">
        <v>114</v>
      </c>
      <c r="G133" s="32">
        <v>2</v>
      </c>
      <c r="H133" s="33">
        <v>27895.731100000001</v>
      </c>
    </row>
    <row r="134" spans="1:8">
      <c r="A134" s="109" t="s">
        <v>192</v>
      </c>
      <c r="B134" s="110" t="s">
        <v>192</v>
      </c>
      <c r="C134" s="32">
        <v>4</v>
      </c>
      <c r="D134" s="33">
        <v>24590.830699999999</v>
      </c>
      <c r="E134" s="34"/>
      <c r="F134" s="30" t="s">
        <v>168</v>
      </c>
      <c r="G134" s="32">
        <v>0</v>
      </c>
      <c r="H134" s="33">
        <v>20766.637999999999</v>
      </c>
    </row>
    <row r="135" spans="1:8">
      <c r="A135" s="109" t="s">
        <v>193</v>
      </c>
      <c r="B135" s="110" t="s">
        <v>193</v>
      </c>
      <c r="C135" s="32">
        <v>8</v>
      </c>
      <c r="D135" s="33">
        <v>23893.335599999999</v>
      </c>
      <c r="E135" s="34"/>
      <c r="F135" s="30" t="s">
        <v>122</v>
      </c>
      <c r="G135" s="32">
        <v>1</v>
      </c>
      <c r="H135" s="33">
        <v>14338.656999999999</v>
      </c>
    </row>
    <row r="136" spans="1:8">
      <c r="A136" s="109" t="s">
        <v>194</v>
      </c>
      <c r="B136" s="110" t="s">
        <v>194</v>
      </c>
      <c r="C136" s="32">
        <v>4</v>
      </c>
      <c r="D136" s="33">
        <v>9815.2297999999992</v>
      </c>
      <c r="E136" s="34"/>
      <c r="F136" s="30" t="s">
        <v>106</v>
      </c>
      <c r="G136" s="32">
        <v>7</v>
      </c>
      <c r="H136" s="33">
        <v>12365.744699999999</v>
      </c>
    </row>
    <row r="137" spans="1:8">
      <c r="A137" s="109" t="s">
        <v>195</v>
      </c>
      <c r="B137" s="110" t="s">
        <v>195</v>
      </c>
      <c r="C137" s="32">
        <v>1</v>
      </c>
      <c r="D137" s="33">
        <v>6182.5410000000002</v>
      </c>
      <c r="E137" s="34"/>
      <c r="F137" s="30" t="s">
        <v>110</v>
      </c>
      <c r="G137" s="32">
        <v>8</v>
      </c>
      <c r="H137" s="33">
        <v>10386.917600000001</v>
      </c>
    </row>
    <row r="138" spans="1:8">
      <c r="A138" s="109" t="s">
        <v>196</v>
      </c>
      <c r="B138" s="110" t="s">
        <v>196</v>
      </c>
      <c r="C138" s="32">
        <v>1</v>
      </c>
      <c r="D138" s="33">
        <v>1689.4177999999999</v>
      </c>
      <c r="E138" s="34"/>
      <c r="F138" s="30" t="s">
        <v>104</v>
      </c>
      <c r="G138" s="32">
        <v>0</v>
      </c>
      <c r="H138" s="33">
        <v>9000</v>
      </c>
    </row>
    <row r="139" spans="1:8">
      <c r="A139" s="109" t="s">
        <v>197</v>
      </c>
      <c r="B139" s="110" t="s">
        <v>197</v>
      </c>
      <c r="C139" s="32">
        <v>0</v>
      </c>
      <c r="D139" s="33">
        <v>1566</v>
      </c>
      <c r="E139" s="34"/>
      <c r="F139" s="30" t="s">
        <v>116</v>
      </c>
      <c r="G139" s="32">
        <v>2</v>
      </c>
      <c r="H139" s="33">
        <v>6638.8485000000001</v>
      </c>
    </row>
    <row r="140" spans="1:8">
      <c r="A140" s="109" t="s">
        <v>198</v>
      </c>
      <c r="B140" s="110" t="s">
        <v>198</v>
      </c>
      <c r="C140" s="32">
        <v>0</v>
      </c>
      <c r="D140" s="33">
        <v>825.74900000000002</v>
      </c>
      <c r="E140" s="34"/>
      <c r="F140" s="30" t="s">
        <v>167</v>
      </c>
      <c r="G140" s="32">
        <v>1</v>
      </c>
      <c r="H140" s="33">
        <v>3180.25</v>
      </c>
    </row>
    <row r="141" spans="1:8">
      <c r="A141" s="109" t="s">
        <v>199</v>
      </c>
      <c r="B141" s="110" t="s">
        <v>199</v>
      </c>
      <c r="C141" s="32">
        <v>0</v>
      </c>
      <c r="D141" s="33">
        <v>100</v>
      </c>
      <c r="E141" s="34"/>
      <c r="F141" s="30" t="s">
        <v>130</v>
      </c>
      <c r="G141" s="32">
        <v>1</v>
      </c>
      <c r="H141" s="33">
        <v>1689.4177999999999</v>
      </c>
    </row>
    <row r="142" spans="1:8">
      <c r="A142" s="109" t="s">
        <v>200</v>
      </c>
      <c r="B142" s="110" t="s">
        <v>200</v>
      </c>
      <c r="C142" s="32">
        <v>0</v>
      </c>
      <c r="D142" s="33">
        <v>16</v>
      </c>
      <c r="E142" s="34"/>
      <c r="F142" s="30" t="s">
        <v>146</v>
      </c>
      <c r="G142" s="32">
        <v>0</v>
      </c>
      <c r="H142" s="33">
        <v>1500</v>
      </c>
    </row>
    <row r="143" spans="1:8">
      <c r="A143" s="109" t="s">
        <v>201</v>
      </c>
      <c r="B143" s="110" t="s">
        <v>201</v>
      </c>
      <c r="C143" s="32">
        <v>0</v>
      </c>
      <c r="D143" s="33">
        <v>0</v>
      </c>
      <c r="E143" s="34"/>
      <c r="F143" s="30" t="s">
        <v>156</v>
      </c>
      <c r="G143" s="32">
        <v>1</v>
      </c>
      <c r="H143" s="33">
        <v>700</v>
      </c>
    </row>
    <row r="144" spans="1:8">
      <c r="A144" s="109" t="s">
        <v>202</v>
      </c>
      <c r="B144" s="110" t="s">
        <v>202</v>
      </c>
      <c r="C144" s="32">
        <v>0</v>
      </c>
      <c r="D144" s="33">
        <v>0</v>
      </c>
      <c r="E144" s="34"/>
      <c r="F144" s="30" t="s">
        <v>108</v>
      </c>
      <c r="G144" s="32">
        <v>1</v>
      </c>
      <c r="H144" s="33">
        <v>237.00649999999999</v>
      </c>
    </row>
    <row r="145" spans="1:8">
      <c r="A145" s="109" t="s">
        <v>203</v>
      </c>
      <c r="B145" s="110" t="s">
        <v>203</v>
      </c>
      <c r="C145" s="32">
        <v>0</v>
      </c>
      <c r="D145" s="33">
        <v>0</v>
      </c>
      <c r="E145" s="34"/>
      <c r="F145" s="30" t="s">
        <v>120</v>
      </c>
      <c r="G145" s="32">
        <v>0</v>
      </c>
      <c r="H145" s="33">
        <v>72.385999999999996</v>
      </c>
    </row>
    <row r="146" spans="1:8">
      <c r="A146" s="109" t="s">
        <v>204</v>
      </c>
      <c r="B146" s="110" t="s">
        <v>204</v>
      </c>
      <c r="C146" s="32">
        <v>0</v>
      </c>
      <c r="D146" s="33">
        <v>0</v>
      </c>
      <c r="E146" s="34"/>
      <c r="F146" s="30" t="s">
        <v>112</v>
      </c>
      <c r="G146" s="32">
        <v>1</v>
      </c>
      <c r="H146" s="33">
        <v>67.091999999999999</v>
      </c>
    </row>
    <row r="147" spans="1:8">
      <c r="A147" s="109" t="s">
        <v>205</v>
      </c>
      <c r="B147" s="110" t="s">
        <v>205</v>
      </c>
      <c r="C147" s="32">
        <v>0</v>
      </c>
      <c r="D147" s="33">
        <v>0</v>
      </c>
      <c r="E147" s="34"/>
      <c r="F147" s="30" t="s">
        <v>102</v>
      </c>
      <c r="G147" s="32">
        <v>1</v>
      </c>
      <c r="H147" s="33">
        <v>10.4831</v>
      </c>
    </row>
    <row r="148" spans="1:8">
      <c r="A148" s="109" t="s">
        <v>206</v>
      </c>
      <c r="B148" s="110" t="s">
        <v>206</v>
      </c>
      <c r="C148" s="32">
        <v>0</v>
      </c>
      <c r="D148" s="33">
        <v>0</v>
      </c>
      <c r="E148" s="34"/>
      <c r="F148" s="30" t="s">
        <v>140</v>
      </c>
      <c r="G148" s="32">
        <v>0</v>
      </c>
      <c r="H148" s="33">
        <v>0</v>
      </c>
    </row>
    <row r="149" spans="1:8">
      <c r="A149" s="109" t="s">
        <v>207</v>
      </c>
      <c r="B149" s="110" t="s">
        <v>207</v>
      </c>
      <c r="C149" s="32">
        <v>0</v>
      </c>
      <c r="D149" s="33">
        <v>0</v>
      </c>
      <c r="E149" s="34"/>
      <c r="F149" s="30" t="s">
        <v>150</v>
      </c>
      <c r="G149" s="32">
        <v>0</v>
      </c>
      <c r="H149" s="33">
        <v>0</v>
      </c>
    </row>
    <row r="150" spans="1:8">
      <c r="A150" s="109" t="s">
        <v>208</v>
      </c>
      <c r="B150" s="110" t="s">
        <v>208</v>
      </c>
      <c r="C150" s="32">
        <v>0</v>
      </c>
      <c r="D150" s="33">
        <v>0</v>
      </c>
      <c r="E150" s="34"/>
      <c r="F150" s="30" t="s">
        <v>126</v>
      </c>
      <c r="G150" s="32">
        <v>0</v>
      </c>
      <c r="H150" s="33">
        <v>0</v>
      </c>
    </row>
    <row r="151" spans="1:8">
      <c r="A151" s="109" t="s">
        <v>209</v>
      </c>
      <c r="B151" s="110" t="s">
        <v>209</v>
      </c>
      <c r="C151" s="32">
        <v>0</v>
      </c>
      <c r="D151" s="33">
        <v>0</v>
      </c>
      <c r="E151" s="34"/>
      <c r="F151" s="30" t="s">
        <v>152</v>
      </c>
      <c r="G151" s="32">
        <v>0</v>
      </c>
      <c r="H151" s="33">
        <v>0</v>
      </c>
    </row>
    <row r="152" spans="1:8">
      <c r="A152" s="109" t="s">
        <v>210</v>
      </c>
      <c r="B152" s="110" t="s">
        <v>210</v>
      </c>
      <c r="C152" s="32">
        <v>0</v>
      </c>
      <c r="D152" s="33">
        <v>0</v>
      </c>
      <c r="E152" s="34"/>
      <c r="F152" s="30" t="s">
        <v>154</v>
      </c>
      <c r="G152" s="32">
        <v>0</v>
      </c>
      <c r="H152" s="33">
        <v>0</v>
      </c>
    </row>
    <row r="153" spans="1:8">
      <c r="A153" s="109" t="s">
        <v>211</v>
      </c>
      <c r="B153" s="110" t="s">
        <v>211</v>
      </c>
      <c r="C153" s="32">
        <v>0</v>
      </c>
      <c r="D153" s="33">
        <v>0</v>
      </c>
      <c r="E153" s="34"/>
      <c r="F153" s="30" t="s">
        <v>158</v>
      </c>
      <c r="G153" s="32">
        <v>0</v>
      </c>
      <c r="H153" s="33">
        <v>0</v>
      </c>
    </row>
    <row r="154" spans="1:8">
      <c r="A154" s="109" t="s">
        <v>212</v>
      </c>
      <c r="B154" s="110" t="s">
        <v>212</v>
      </c>
      <c r="C154" s="32">
        <v>0</v>
      </c>
      <c r="D154" s="33">
        <v>0</v>
      </c>
      <c r="E154" s="34"/>
      <c r="F154" s="30" t="s">
        <v>132</v>
      </c>
      <c r="G154" s="32">
        <v>0</v>
      </c>
      <c r="H154" s="33">
        <v>0</v>
      </c>
    </row>
    <row r="155" spans="1:8">
      <c r="A155" s="109" t="s">
        <v>213</v>
      </c>
      <c r="B155" s="110" t="s">
        <v>213</v>
      </c>
      <c r="C155" s="32">
        <v>0</v>
      </c>
      <c r="D155" s="33">
        <v>0</v>
      </c>
      <c r="E155" s="34"/>
      <c r="F155" s="30" t="s">
        <v>160</v>
      </c>
      <c r="G155" s="32">
        <v>0</v>
      </c>
      <c r="H155" s="33">
        <v>0</v>
      </c>
    </row>
    <row r="156" spans="1:8">
      <c r="A156" s="109" t="s">
        <v>214</v>
      </c>
      <c r="B156" s="110" t="s">
        <v>214</v>
      </c>
      <c r="C156" s="32">
        <v>0</v>
      </c>
      <c r="D156" s="33">
        <v>0</v>
      </c>
      <c r="E156" s="34"/>
      <c r="F156" s="30" t="s">
        <v>162</v>
      </c>
      <c r="G156" s="32">
        <v>0</v>
      </c>
      <c r="H156" s="33">
        <v>0</v>
      </c>
    </row>
    <row r="157" spans="1:8">
      <c r="A157" s="109" t="s">
        <v>215</v>
      </c>
      <c r="B157" s="110" t="s">
        <v>215</v>
      </c>
      <c r="C157" s="32">
        <v>0</v>
      </c>
      <c r="D157" s="33">
        <v>0</v>
      </c>
      <c r="E157" s="34"/>
      <c r="F157" s="30" t="s">
        <v>144</v>
      </c>
      <c r="G157" s="32">
        <v>0</v>
      </c>
      <c r="H157" s="33">
        <v>0</v>
      </c>
    </row>
    <row r="158" spans="1:8">
      <c r="A158" s="109" t="s">
        <v>216</v>
      </c>
      <c r="B158" s="110" t="s">
        <v>216</v>
      </c>
      <c r="C158" s="32">
        <v>0</v>
      </c>
      <c r="D158" s="33">
        <v>0</v>
      </c>
      <c r="E158" s="34"/>
      <c r="F158" s="30" t="s">
        <v>164</v>
      </c>
      <c r="G158" s="32">
        <v>0</v>
      </c>
      <c r="H158" s="33">
        <v>0</v>
      </c>
    </row>
    <row r="159" spans="1:8">
      <c r="A159" s="109" t="s">
        <v>217</v>
      </c>
      <c r="B159" s="110" t="s">
        <v>217</v>
      </c>
      <c r="C159" s="32">
        <v>0</v>
      </c>
      <c r="D159" s="33">
        <v>0</v>
      </c>
      <c r="E159" s="34"/>
      <c r="F159" s="30" t="s">
        <v>136</v>
      </c>
      <c r="G159" s="32">
        <v>0</v>
      </c>
      <c r="H159" s="33">
        <v>0</v>
      </c>
    </row>
    <row r="160" spans="1:8">
      <c r="A160" s="109" t="s">
        <v>218</v>
      </c>
      <c r="B160" s="110" t="s">
        <v>218</v>
      </c>
      <c r="C160" s="32">
        <v>0</v>
      </c>
      <c r="D160" s="33">
        <v>0</v>
      </c>
      <c r="E160" s="34"/>
      <c r="F160" s="30" t="s">
        <v>165</v>
      </c>
      <c r="G160" s="32">
        <v>0</v>
      </c>
      <c r="H160" s="33">
        <v>0</v>
      </c>
    </row>
    <row r="161" spans="1:8">
      <c r="A161" s="109" t="s">
        <v>219</v>
      </c>
      <c r="B161" s="110" t="s">
        <v>219</v>
      </c>
      <c r="C161" s="32">
        <v>0</v>
      </c>
      <c r="D161" s="33">
        <v>0</v>
      </c>
      <c r="E161" s="34"/>
      <c r="F161" s="30" t="s">
        <v>166</v>
      </c>
      <c r="G161" s="32">
        <v>0</v>
      </c>
      <c r="H161" s="33">
        <v>0</v>
      </c>
    </row>
    <row r="162" spans="1:8">
      <c r="A162" s="109" t="s">
        <v>220</v>
      </c>
      <c r="B162" s="110" t="s">
        <v>220</v>
      </c>
      <c r="C162" s="32">
        <v>0</v>
      </c>
      <c r="D162" s="33">
        <v>0</v>
      </c>
      <c r="E162" s="34"/>
      <c r="F162" s="30" t="s">
        <v>142</v>
      </c>
      <c r="G162" s="32">
        <v>0</v>
      </c>
      <c r="H162" s="33">
        <v>0</v>
      </c>
    </row>
    <row r="163" spans="1:8">
      <c r="A163" s="109" t="s">
        <v>221</v>
      </c>
      <c r="B163" s="110" t="s">
        <v>221</v>
      </c>
      <c r="C163" s="32">
        <v>0</v>
      </c>
      <c r="D163" s="33">
        <v>0</v>
      </c>
      <c r="E163" s="34"/>
      <c r="F163" s="30" t="s">
        <v>148</v>
      </c>
      <c r="G163" s="32">
        <v>0</v>
      </c>
      <c r="H163" s="33">
        <v>0</v>
      </c>
    </row>
    <row r="164" spans="1:8">
      <c r="A164" s="109" t="s">
        <v>222</v>
      </c>
      <c r="B164" s="110" t="s">
        <v>222</v>
      </c>
      <c r="C164" s="32">
        <v>0</v>
      </c>
      <c r="D164" s="33">
        <v>0</v>
      </c>
      <c r="E164" s="34"/>
      <c r="F164" s="30" t="s">
        <v>124</v>
      </c>
      <c r="G164" s="32">
        <v>0</v>
      </c>
      <c r="H164" s="33">
        <v>0</v>
      </c>
    </row>
    <row r="165" spans="1:8">
      <c r="A165" s="111" t="s">
        <v>163</v>
      </c>
      <c r="B165" s="112" t="s">
        <v>163</v>
      </c>
      <c r="C165" s="36">
        <v>26</v>
      </c>
      <c r="D165" s="37">
        <v>116099.17230000001</v>
      </c>
      <c r="E165" s="34"/>
      <c r="F165" s="30" t="s">
        <v>128</v>
      </c>
      <c r="G165" s="32">
        <v>0</v>
      </c>
      <c r="H165" s="33">
        <v>0</v>
      </c>
    </row>
    <row r="166" spans="1:8">
      <c r="A166" s="34"/>
      <c r="B166" s="34"/>
      <c r="C166" s="38"/>
      <c r="D166" s="38"/>
      <c r="E166" s="34"/>
      <c r="F166" s="30" t="s">
        <v>169</v>
      </c>
      <c r="G166" s="32">
        <v>0</v>
      </c>
      <c r="H166" s="33">
        <v>0</v>
      </c>
    </row>
    <row r="167" spans="1:8">
      <c r="A167" s="34"/>
      <c r="B167" s="34"/>
      <c r="C167" s="38"/>
      <c r="D167" s="38"/>
      <c r="E167" s="34"/>
      <c r="F167" s="30" t="s">
        <v>134</v>
      </c>
      <c r="G167" s="32">
        <v>0</v>
      </c>
      <c r="H167" s="33">
        <v>0</v>
      </c>
    </row>
    <row r="168" spans="1:8">
      <c r="A168" s="34"/>
      <c r="B168" s="34"/>
      <c r="C168" s="38"/>
      <c r="D168" s="38"/>
      <c r="E168" s="34"/>
      <c r="F168" s="30" t="s">
        <v>138</v>
      </c>
      <c r="G168" s="32">
        <v>0</v>
      </c>
      <c r="H168" s="33">
        <v>0</v>
      </c>
    </row>
    <row r="169" spans="1:8">
      <c r="A169" s="34"/>
      <c r="B169" s="34"/>
      <c r="C169" s="38"/>
      <c r="D169" s="38"/>
      <c r="E169" s="34"/>
      <c r="F169" s="30" t="s">
        <v>118</v>
      </c>
      <c r="G169" s="32">
        <v>0</v>
      </c>
      <c r="H169" s="33">
        <v>0</v>
      </c>
    </row>
    <row r="170" spans="1:8">
      <c r="A170" s="34"/>
      <c r="B170" s="34"/>
      <c r="C170" s="38"/>
      <c r="D170" s="38"/>
      <c r="E170" s="34"/>
      <c r="F170" s="30" t="s">
        <v>171</v>
      </c>
      <c r="G170" s="32">
        <v>0</v>
      </c>
      <c r="H170" s="33">
        <v>4000</v>
      </c>
    </row>
    <row r="171" spans="1:8">
      <c r="A171" s="34"/>
      <c r="B171" s="34"/>
      <c r="C171" s="38"/>
      <c r="D171" s="38"/>
      <c r="E171" s="34"/>
      <c r="F171" s="30" t="s">
        <v>170</v>
      </c>
      <c r="G171" s="32">
        <v>0</v>
      </c>
      <c r="H171" s="33">
        <v>3250</v>
      </c>
    </row>
    <row r="172" spans="1:8">
      <c r="A172" s="34"/>
      <c r="B172" s="34"/>
      <c r="C172" s="38"/>
      <c r="D172" s="38"/>
      <c r="E172" s="34"/>
      <c r="F172" s="35" t="s">
        <v>163</v>
      </c>
      <c r="G172" s="36">
        <v>26</v>
      </c>
      <c r="H172" s="37">
        <v>116099.17230000001</v>
      </c>
    </row>
    <row r="173" spans="1:8" ht="60" customHeight="1">
      <c r="A173" s="113" t="s">
        <v>172</v>
      </c>
      <c r="B173" s="156" t="s">
        <v>172</v>
      </c>
      <c r="C173" s="156" t="s">
        <v>172</v>
      </c>
      <c r="D173" s="156" t="s">
        <v>172</v>
      </c>
      <c r="E173" s="156" t="s">
        <v>172</v>
      </c>
      <c r="F173" s="156" t="s">
        <v>172</v>
      </c>
      <c r="G173" s="156" t="s">
        <v>172</v>
      </c>
      <c r="H173" s="156" t="s">
        <v>172</v>
      </c>
    </row>
    <row r="174" spans="1:8" ht="21">
      <c r="A174" s="106" t="s">
        <v>223</v>
      </c>
      <c r="B174" s="157" t="s">
        <v>223</v>
      </c>
      <c r="C174" s="157" t="s">
        <v>223</v>
      </c>
      <c r="D174" s="157" t="s">
        <v>223</v>
      </c>
      <c r="E174" s="157" t="s">
        <v>223</v>
      </c>
      <c r="F174" s="157" t="s">
        <v>223</v>
      </c>
      <c r="G174" s="21"/>
    </row>
    <row r="175" spans="1:8" ht="21">
      <c r="A175" s="106" t="s">
        <v>94</v>
      </c>
      <c r="B175" s="157" t="s">
        <v>94</v>
      </c>
      <c r="C175" s="157" t="s">
        <v>94</v>
      </c>
      <c r="D175" s="157" t="s">
        <v>94</v>
      </c>
      <c r="E175" s="157" t="s">
        <v>94</v>
      </c>
      <c r="F175" s="157" t="s">
        <v>94</v>
      </c>
      <c r="G175" s="21"/>
    </row>
    <row r="176" spans="1:8" ht="16.5">
      <c r="F176" s="40" t="s">
        <v>96</v>
      </c>
    </row>
    <row r="177" spans="1:6" s="24" customFormat="1" ht="16.5">
      <c r="A177" s="129" t="s">
        <v>97</v>
      </c>
      <c r="B177" s="130" t="s">
        <v>97</v>
      </c>
      <c r="C177" s="130" t="s">
        <v>97</v>
      </c>
      <c r="D177" s="48" t="s">
        <v>98</v>
      </c>
      <c r="E177" s="130" t="s">
        <v>99</v>
      </c>
      <c r="F177" s="131" t="s">
        <v>99</v>
      </c>
    </row>
    <row r="178" spans="1:6" ht="15.75">
      <c r="A178" s="141" t="s">
        <v>224</v>
      </c>
      <c r="B178" s="132" t="s">
        <v>225</v>
      </c>
      <c r="C178" s="133" t="s">
        <v>225</v>
      </c>
      <c r="D178" s="49">
        <v>2</v>
      </c>
      <c r="E178" s="133">
        <v>4881.5365000000002</v>
      </c>
      <c r="F178" s="134">
        <v>4881.5365000000002</v>
      </c>
    </row>
    <row r="179" spans="1:6" ht="15.75">
      <c r="A179" s="142" t="s">
        <v>224</v>
      </c>
      <c r="B179" s="135" t="s">
        <v>226</v>
      </c>
      <c r="C179" s="136" t="s">
        <v>226</v>
      </c>
      <c r="D179" s="28">
        <v>0</v>
      </c>
      <c r="E179" s="136">
        <v>2600</v>
      </c>
      <c r="F179" s="137">
        <v>2600</v>
      </c>
    </row>
    <row r="180" spans="1:6" ht="15.75">
      <c r="A180" s="142" t="s">
        <v>224</v>
      </c>
      <c r="B180" s="135" t="s">
        <v>227</v>
      </c>
      <c r="C180" s="136" t="s">
        <v>227</v>
      </c>
      <c r="D180" s="28">
        <v>1</v>
      </c>
      <c r="E180" s="136">
        <v>237.00649999999999</v>
      </c>
      <c r="F180" s="137">
        <v>237.00649999999999</v>
      </c>
    </row>
    <row r="181" spans="1:6" ht="15.75">
      <c r="A181" s="142" t="s">
        <v>224</v>
      </c>
      <c r="B181" s="135" t="s">
        <v>228</v>
      </c>
      <c r="C181" s="136" t="s">
        <v>228</v>
      </c>
      <c r="D181" s="28">
        <v>0</v>
      </c>
      <c r="E181" s="136">
        <v>0</v>
      </c>
      <c r="F181" s="137">
        <v>0</v>
      </c>
    </row>
    <row r="182" spans="1:6" ht="15.75">
      <c r="A182" s="142" t="s">
        <v>224</v>
      </c>
      <c r="B182" s="135" t="s">
        <v>229</v>
      </c>
      <c r="C182" s="136" t="s">
        <v>229</v>
      </c>
      <c r="D182" s="28">
        <v>0</v>
      </c>
      <c r="E182" s="136">
        <v>0</v>
      </c>
      <c r="F182" s="137">
        <v>0</v>
      </c>
    </row>
    <row r="183" spans="1:6" ht="15.75">
      <c r="A183" s="142" t="s">
        <v>224</v>
      </c>
      <c r="B183" s="135" t="s">
        <v>230</v>
      </c>
      <c r="C183" s="136" t="s">
        <v>230</v>
      </c>
      <c r="D183" s="28">
        <v>0</v>
      </c>
      <c r="E183" s="136">
        <v>0</v>
      </c>
      <c r="F183" s="137">
        <v>0</v>
      </c>
    </row>
    <row r="184" spans="1:6" ht="15.75">
      <c r="A184" s="142" t="s">
        <v>224</v>
      </c>
      <c r="B184" s="135" t="s">
        <v>231</v>
      </c>
      <c r="C184" s="136" t="s">
        <v>231</v>
      </c>
      <c r="D184" s="28">
        <v>5</v>
      </c>
      <c r="E184" s="136">
        <v>39701.525399999999</v>
      </c>
      <c r="F184" s="137">
        <v>39701.525399999999</v>
      </c>
    </row>
    <row r="185" spans="1:6" ht="15.75">
      <c r="A185" s="143" t="s">
        <v>224</v>
      </c>
      <c r="B185" s="138" t="s">
        <v>180</v>
      </c>
      <c r="C185" s="139" t="s">
        <v>180</v>
      </c>
      <c r="D185" s="29">
        <v>8</v>
      </c>
      <c r="E185" s="139">
        <v>47420.068399999996</v>
      </c>
      <c r="F185" s="140">
        <v>47420.068399999996</v>
      </c>
    </row>
    <row r="186" spans="1:6" ht="15.75">
      <c r="A186" s="141" t="s">
        <v>232</v>
      </c>
      <c r="B186" s="132" t="s">
        <v>233</v>
      </c>
      <c r="C186" s="133" t="s">
        <v>233</v>
      </c>
      <c r="D186" s="49">
        <v>0</v>
      </c>
      <c r="E186" s="133">
        <v>4000</v>
      </c>
      <c r="F186" s="134">
        <v>4000</v>
      </c>
    </row>
    <row r="187" spans="1:6" ht="15.75">
      <c r="A187" s="142" t="s">
        <v>232</v>
      </c>
      <c r="B187" s="135" t="s">
        <v>234</v>
      </c>
      <c r="C187" s="136" t="s">
        <v>234</v>
      </c>
      <c r="D187" s="28">
        <v>0</v>
      </c>
      <c r="E187" s="136">
        <v>5.1075999999999997</v>
      </c>
      <c r="F187" s="137">
        <v>5.1075999999999997</v>
      </c>
    </row>
    <row r="188" spans="1:6" ht="15.75">
      <c r="A188" s="142" t="s">
        <v>232</v>
      </c>
      <c r="B188" s="135" t="s">
        <v>231</v>
      </c>
      <c r="C188" s="136" t="s">
        <v>231</v>
      </c>
      <c r="D188" s="28">
        <v>4</v>
      </c>
      <c r="E188" s="136">
        <v>20585.723099999999</v>
      </c>
      <c r="F188" s="137">
        <v>20585.723099999999</v>
      </c>
    </row>
    <row r="189" spans="1:6" ht="15.75">
      <c r="A189" s="143" t="s">
        <v>232</v>
      </c>
      <c r="B189" s="138" t="s">
        <v>180</v>
      </c>
      <c r="C189" s="139" t="s">
        <v>180</v>
      </c>
      <c r="D189" s="29">
        <v>4</v>
      </c>
      <c r="E189" s="139">
        <v>24590.830699999999</v>
      </c>
      <c r="F189" s="140">
        <v>24590.830699999999</v>
      </c>
    </row>
    <row r="190" spans="1:6" ht="15.75">
      <c r="A190" s="141" t="s">
        <v>235</v>
      </c>
      <c r="B190" s="132" t="s">
        <v>194</v>
      </c>
      <c r="C190" s="133" t="s">
        <v>194</v>
      </c>
      <c r="D190" s="49">
        <v>4</v>
      </c>
      <c r="E190" s="133">
        <v>9815.2297999999992</v>
      </c>
      <c r="F190" s="134">
        <v>9815.2297999999992</v>
      </c>
    </row>
    <row r="191" spans="1:6" ht="15.75">
      <c r="A191" s="142" t="s">
        <v>235</v>
      </c>
      <c r="B191" s="135" t="s">
        <v>236</v>
      </c>
      <c r="C191" s="136" t="s">
        <v>236</v>
      </c>
      <c r="D191" s="28">
        <v>1</v>
      </c>
      <c r="E191" s="136">
        <v>17.111499999999999</v>
      </c>
      <c r="F191" s="137">
        <v>17.111499999999999</v>
      </c>
    </row>
    <row r="192" spans="1:6" ht="15.75">
      <c r="A192" s="142" t="s">
        <v>235</v>
      </c>
      <c r="B192" s="135" t="s">
        <v>231</v>
      </c>
      <c r="C192" s="136" t="s">
        <v>231</v>
      </c>
      <c r="D192" s="28">
        <v>7</v>
      </c>
      <c r="E192" s="136">
        <v>23876.224099999999</v>
      </c>
      <c r="F192" s="137">
        <v>23876.224099999999</v>
      </c>
    </row>
    <row r="193" spans="1:6" ht="15.75">
      <c r="A193" s="143" t="s">
        <v>235</v>
      </c>
      <c r="B193" s="138" t="s">
        <v>180</v>
      </c>
      <c r="C193" s="139" t="s">
        <v>180</v>
      </c>
      <c r="D193" s="29">
        <v>12</v>
      </c>
      <c r="E193" s="139">
        <v>33708.565399999999</v>
      </c>
      <c r="F193" s="140">
        <v>33708.565399999999</v>
      </c>
    </row>
    <row r="196" spans="1:6" ht="21">
      <c r="A196" s="106" t="s">
        <v>223</v>
      </c>
      <c r="B196" s="157" t="s">
        <v>223</v>
      </c>
      <c r="C196" s="157" t="s">
        <v>223</v>
      </c>
      <c r="D196" s="157" t="s">
        <v>223</v>
      </c>
      <c r="E196" s="157" t="s">
        <v>223</v>
      </c>
      <c r="F196" s="157" t="s">
        <v>223</v>
      </c>
    </row>
    <row r="197" spans="1:6" ht="21">
      <c r="A197" s="106" t="s">
        <v>95</v>
      </c>
      <c r="B197" s="157" t="s">
        <v>95</v>
      </c>
      <c r="C197" s="157" t="s">
        <v>95</v>
      </c>
      <c r="D197" s="157" t="s">
        <v>95</v>
      </c>
      <c r="E197" s="157" t="s">
        <v>95</v>
      </c>
      <c r="F197" s="157" t="s">
        <v>95</v>
      </c>
    </row>
    <row r="198" spans="1:6" ht="16.5">
      <c r="F198" s="40" t="s">
        <v>96</v>
      </c>
    </row>
    <row r="199" spans="1:6" s="24" customFormat="1" ht="44.1" customHeight="1">
      <c r="A199" s="114" t="s">
        <v>174</v>
      </c>
      <c r="B199" s="115" t="s">
        <v>174</v>
      </c>
      <c r="C199" s="115" t="s">
        <v>174</v>
      </c>
      <c r="D199" s="43" t="s">
        <v>98</v>
      </c>
      <c r="E199" s="115" t="s">
        <v>99</v>
      </c>
      <c r="F199" s="116" t="s">
        <v>99</v>
      </c>
    </row>
    <row r="200" spans="1:6">
      <c r="A200" s="126" t="s">
        <v>175</v>
      </c>
      <c r="B200" s="117" t="s">
        <v>177</v>
      </c>
      <c r="C200" s="117" t="s">
        <v>177</v>
      </c>
      <c r="D200" s="45">
        <v>1</v>
      </c>
      <c r="E200" s="118">
        <v>10.4831</v>
      </c>
      <c r="F200" s="119">
        <v>10.4831</v>
      </c>
    </row>
    <row r="201" spans="1:6">
      <c r="A201" s="127" t="s">
        <v>175</v>
      </c>
      <c r="B201" s="120" t="s">
        <v>176</v>
      </c>
      <c r="C201" s="120" t="s">
        <v>176</v>
      </c>
      <c r="D201" s="42">
        <v>0</v>
      </c>
      <c r="E201" s="121">
        <v>0</v>
      </c>
      <c r="F201" s="122">
        <v>0</v>
      </c>
    </row>
    <row r="202" spans="1:6">
      <c r="A202" s="127" t="s">
        <v>175</v>
      </c>
      <c r="B202" s="120" t="s">
        <v>178</v>
      </c>
      <c r="C202" s="120" t="s">
        <v>178</v>
      </c>
      <c r="D202" s="42">
        <v>0</v>
      </c>
      <c r="E202" s="121">
        <v>0</v>
      </c>
      <c r="F202" s="122">
        <v>0</v>
      </c>
    </row>
    <row r="203" spans="1:6">
      <c r="A203" s="127" t="s">
        <v>175</v>
      </c>
      <c r="B203" s="120" t="s">
        <v>179</v>
      </c>
      <c r="C203" s="120" t="s">
        <v>179</v>
      </c>
      <c r="D203" s="42">
        <v>0</v>
      </c>
      <c r="E203" s="121">
        <v>0</v>
      </c>
      <c r="F203" s="122">
        <v>0</v>
      </c>
    </row>
    <row r="204" spans="1:6">
      <c r="A204" s="128" t="s">
        <v>175</v>
      </c>
      <c r="B204" s="123" t="s">
        <v>180</v>
      </c>
      <c r="C204" s="123" t="s">
        <v>180</v>
      </c>
      <c r="D204" s="47">
        <v>1</v>
      </c>
      <c r="E204" s="124">
        <v>10.4831</v>
      </c>
      <c r="F204" s="125">
        <v>10.4831</v>
      </c>
    </row>
    <row r="205" spans="1:6">
      <c r="A205" s="126" t="s">
        <v>110</v>
      </c>
      <c r="B205" s="120" t="s">
        <v>181</v>
      </c>
      <c r="C205" s="120" t="s">
        <v>181</v>
      </c>
      <c r="D205" s="42">
        <v>8</v>
      </c>
      <c r="E205" s="121">
        <v>6266.7080999999998</v>
      </c>
      <c r="F205" s="122">
        <v>6266.7080999999998</v>
      </c>
    </row>
    <row r="206" spans="1:6">
      <c r="A206" s="127" t="s">
        <v>110</v>
      </c>
      <c r="B206" s="120" t="s">
        <v>187</v>
      </c>
      <c r="C206" s="120" t="s">
        <v>187</v>
      </c>
      <c r="D206" s="42">
        <v>0</v>
      </c>
      <c r="E206" s="121">
        <v>4120.2094999999999</v>
      </c>
      <c r="F206" s="122">
        <v>4120.2094999999999</v>
      </c>
    </row>
    <row r="207" spans="1:6">
      <c r="A207" s="127" t="s">
        <v>110</v>
      </c>
      <c r="B207" s="120" t="s">
        <v>183</v>
      </c>
      <c r="C207" s="120" t="s">
        <v>183</v>
      </c>
      <c r="D207" s="42">
        <v>0</v>
      </c>
      <c r="E207" s="121">
        <v>0</v>
      </c>
      <c r="F207" s="122">
        <v>0</v>
      </c>
    </row>
    <row r="208" spans="1:6">
      <c r="A208" s="127" t="s">
        <v>110</v>
      </c>
      <c r="B208" s="120" t="s">
        <v>185</v>
      </c>
      <c r="C208" s="120" t="s">
        <v>185</v>
      </c>
      <c r="D208" s="42">
        <v>0</v>
      </c>
      <c r="E208" s="121">
        <v>0</v>
      </c>
      <c r="F208" s="122">
        <v>0</v>
      </c>
    </row>
    <row r="209" spans="1:8">
      <c r="A209" s="127" t="s">
        <v>110</v>
      </c>
      <c r="B209" s="120" t="s">
        <v>186</v>
      </c>
      <c r="C209" s="120" t="s">
        <v>186</v>
      </c>
      <c r="D209" s="42">
        <v>0</v>
      </c>
      <c r="E209" s="121">
        <v>0</v>
      </c>
      <c r="F209" s="122">
        <v>0</v>
      </c>
    </row>
    <row r="210" spans="1:8">
      <c r="A210" s="127" t="s">
        <v>110</v>
      </c>
      <c r="B210" s="120" t="s">
        <v>184</v>
      </c>
      <c r="C210" s="120" t="s">
        <v>184</v>
      </c>
      <c r="D210" s="42">
        <v>0</v>
      </c>
      <c r="E210" s="121">
        <v>0</v>
      </c>
      <c r="F210" s="122">
        <v>0</v>
      </c>
    </row>
    <row r="211" spans="1:8">
      <c r="A211" s="127" t="s">
        <v>110</v>
      </c>
      <c r="B211" s="120" t="s">
        <v>182</v>
      </c>
      <c r="C211" s="120" t="s">
        <v>182</v>
      </c>
      <c r="D211" s="42">
        <v>0</v>
      </c>
      <c r="E211" s="121">
        <v>0</v>
      </c>
      <c r="F211" s="122">
        <v>0</v>
      </c>
    </row>
    <row r="212" spans="1:8">
      <c r="A212" s="128" t="s">
        <v>110</v>
      </c>
      <c r="B212" s="123" t="s">
        <v>180</v>
      </c>
      <c r="C212" s="123" t="s">
        <v>180</v>
      </c>
      <c r="D212" s="47">
        <v>8</v>
      </c>
      <c r="E212" s="124">
        <v>10386.917600000001</v>
      </c>
      <c r="F212" s="125">
        <v>10386.917600000001</v>
      </c>
    </row>
    <row r="214" spans="1:8" ht="60" customHeight="1">
      <c r="A214" s="113" t="s">
        <v>172</v>
      </c>
      <c r="B214" s="156" t="s">
        <v>172</v>
      </c>
      <c r="C214" s="156" t="s">
        <v>172</v>
      </c>
      <c r="D214" s="156" t="s">
        <v>172</v>
      </c>
      <c r="E214" s="156" t="s">
        <v>172</v>
      </c>
      <c r="F214" s="156" t="s">
        <v>172</v>
      </c>
      <c r="G214" s="156" t="s">
        <v>172</v>
      </c>
      <c r="H214" s="156" t="s">
        <v>172</v>
      </c>
    </row>
  </sheetData>
  <mergeCells count="251">
    <mergeCell ref="A214:H214"/>
    <mergeCell ref="A5:B5"/>
    <mergeCell ref="A109:H109"/>
    <mergeCell ref="A173:H173"/>
    <mergeCell ref="A174:F174"/>
    <mergeCell ref="A196:F196"/>
    <mergeCell ref="A197:F197"/>
    <mergeCell ref="A110:F110"/>
    <mergeCell ref="A111:F111"/>
    <mergeCell ref="B211:C211"/>
    <mergeCell ref="E211:F211"/>
    <mergeCell ref="B212:C212"/>
    <mergeCell ref="E212:F212"/>
    <mergeCell ref="A205:A212"/>
    <mergeCell ref="B208:C208"/>
    <mergeCell ref="E208:F208"/>
    <mergeCell ref="B209:C209"/>
    <mergeCell ref="E209:F209"/>
    <mergeCell ref="B210:C210"/>
    <mergeCell ref="E210:F210"/>
    <mergeCell ref="B205:C205"/>
    <mergeCell ref="E205:F205"/>
    <mergeCell ref="B206:C206"/>
    <mergeCell ref="E206:F206"/>
    <mergeCell ref="B207:C207"/>
    <mergeCell ref="E207:F207"/>
    <mergeCell ref="B202:C202"/>
    <mergeCell ref="E202:F202"/>
    <mergeCell ref="B203:C203"/>
    <mergeCell ref="E203:F203"/>
    <mergeCell ref="B204:C204"/>
    <mergeCell ref="E204:F204"/>
    <mergeCell ref="A199:C199"/>
    <mergeCell ref="E199:F199"/>
    <mergeCell ref="B200:C200"/>
    <mergeCell ref="E200:F200"/>
    <mergeCell ref="B201:C201"/>
    <mergeCell ref="E201:F201"/>
    <mergeCell ref="A200:A204"/>
    <mergeCell ref="B193:C193"/>
    <mergeCell ref="E193:F193"/>
    <mergeCell ref="A190:A193"/>
    <mergeCell ref="B190:C190"/>
    <mergeCell ref="E190:F190"/>
    <mergeCell ref="B191:C191"/>
    <mergeCell ref="E191:F191"/>
    <mergeCell ref="B192:C192"/>
    <mergeCell ref="E192:F192"/>
    <mergeCell ref="B187:C187"/>
    <mergeCell ref="E187:F187"/>
    <mergeCell ref="B188:C188"/>
    <mergeCell ref="E188:F188"/>
    <mergeCell ref="B189:C189"/>
    <mergeCell ref="E189:F189"/>
    <mergeCell ref="B185:C185"/>
    <mergeCell ref="E185:F185"/>
    <mergeCell ref="A178:A185"/>
    <mergeCell ref="B186:C186"/>
    <mergeCell ref="E186:F186"/>
    <mergeCell ref="A186:A189"/>
    <mergeCell ref="B182:C182"/>
    <mergeCell ref="E182:F182"/>
    <mergeCell ref="B183:C183"/>
    <mergeCell ref="E183:F183"/>
    <mergeCell ref="B184:C184"/>
    <mergeCell ref="E184:F184"/>
    <mergeCell ref="B179:C179"/>
    <mergeCell ref="E179:F179"/>
    <mergeCell ref="B180:C180"/>
    <mergeCell ref="E180:F180"/>
    <mergeCell ref="B181:C181"/>
    <mergeCell ref="E181:F181"/>
    <mergeCell ref="A175:F175"/>
    <mergeCell ref="A177:C177"/>
    <mergeCell ref="E177:F177"/>
    <mergeCell ref="B178:C178"/>
    <mergeCell ref="E178:F178"/>
    <mergeCell ref="A163:B163"/>
    <mergeCell ref="A164:B164"/>
    <mergeCell ref="A165:B165"/>
    <mergeCell ref="A158:B158"/>
    <mergeCell ref="A159:B159"/>
    <mergeCell ref="A160:B160"/>
    <mergeCell ref="A161:B161"/>
    <mergeCell ref="A162:B162"/>
    <mergeCell ref="A153:B153"/>
    <mergeCell ref="A154:B154"/>
    <mergeCell ref="A155:B155"/>
    <mergeCell ref="A156:B156"/>
    <mergeCell ref="A157:B157"/>
    <mergeCell ref="A148:B148"/>
    <mergeCell ref="A149:B149"/>
    <mergeCell ref="A150:B150"/>
    <mergeCell ref="A151:B151"/>
    <mergeCell ref="A152:B152"/>
    <mergeCell ref="A143:B143"/>
    <mergeCell ref="A144:B144"/>
    <mergeCell ref="A145:B145"/>
    <mergeCell ref="A146:B146"/>
    <mergeCell ref="A147:B147"/>
    <mergeCell ref="A138:B138"/>
    <mergeCell ref="A139:B139"/>
    <mergeCell ref="A140:B140"/>
    <mergeCell ref="A141:B141"/>
    <mergeCell ref="A142:B142"/>
    <mergeCell ref="A133:B133"/>
    <mergeCell ref="A134:B134"/>
    <mergeCell ref="A135:B135"/>
    <mergeCell ref="A136:B136"/>
    <mergeCell ref="A137:B137"/>
    <mergeCell ref="A128:H128"/>
    <mergeCell ref="A129:H129"/>
    <mergeCell ref="A130:D130"/>
    <mergeCell ref="F130:H130"/>
    <mergeCell ref="A132:B132"/>
    <mergeCell ref="B125:C125"/>
    <mergeCell ref="E125:F125"/>
    <mergeCell ref="B126:C126"/>
    <mergeCell ref="E126:F126"/>
    <mergeCell ref="A119:A126"/>
    <mergeCell ref="B122:C122"/>
    <mergeCell ref="E122:F122"/>
    <mergeCell ref="B123:C123"/>
    <mergeCell ref="E123:F123"/>
    <mergeCell ref="B124:C124"/>
    <mergeCell ref="E124:F124"/>
    <mergeCell ref="B119:C119"/>
    <mergeCell ref="E119:F119"/>
    <mergeCell ref="B120:C120"/>
    <mergeCell ref="E120:F120"/>
    <mergeCell ref="B121:C121"/>
    <mergeCell ref="E121:F121"/>
    <mergeCell ref="B116:C116"/>
    <mergeCell ref="E116:F116"/>
    <mergeCell ref="B117:C117"/>
    <mergeCell ref="E117:F117"/>
    <mergeCell ref="B118:C118"/>
    <mergeCell ref="E118:F118"/>
    <mergeCell ref="A113:C113"/>
    <mergeCell ref="E113:F113"/>
    <mergeCell ref="B114:C114"/>
    <mergeCell ref="E114:F114"/>
    <mergeCell ref="B115:C115"/>
    <mergeCell ref="E115:F115"/>
    <mergeCell ref="A114:A118"/>
    <mergeCell ref="A99:B99"/>
    <mergeCell ref="A100:B100"/>
    <mergeCell ref="A94:B94"/>
    <mergeCell ref="A95:B95"/>
    <mergeCell ref="A96:B96"/>
    <mergeCell ref="A97:B97"/>
    <mergeCell ref="A98:B98"/>
    <mergeCell ref="A89:B89"/>
    <mergeCell ref="A90:B90"/>
    <mergeCell ref="A91:B91"/>
    <mergeCell ref="A92:B92"/>
    <mergeCell ref="A93:B93"/>
    <mergeCell ref="A84:B84"/>
    <mergeCell ref="A85:B85"/>
    <mergeCell ref="A86:B86"/>
    <mergeCell ref="A87:B87"/>
    <mergeCell ref="A88:B88"/>
    <mergeCell ref="A79:B79"/>
    <mergeCell ref="A80:B80"/>
    <mergeCell ref="A81:B81"/>
    <mergeCell ref="A82:B82"/>
    <mergeCell ref="A83:B83"/>
    <mergeCell ref="A74:B74"/>
    <mergeCell ref="A75:B75"/>
    <mergeCell ref="A76:B76"/>
    <mergeCell ref="A77:B77"/>
    <mergeCell ref="A78:B78"/>
    <mergeCell ref="A69:B69"/>
    <mergeCell ref="A70:B70"/>
    <mergeCell ref="A71:B71"/>
    <mergeCell ref="A72:B72"/>
    <mergeCell ref="A73:B73"/>
    <mergeCell ref="A64:H64"/>
    <mergeCell ref="A65:H65"/>
    <mergeCell ref="A66:D66"/>
    <mergeCell ref="F66:H66"/>
    <mergeCell ref="A68:B68"/>
    <mergeCell ref="B61:C61"/>
    <mergeCell ref="E61:F61"/>
    <mergeCell ref="B62:C62"/>
    <mergeCell ref="E62:F62"/>
    <mergeCell ref="A55:A62"/>
    <mergeCell ref="B58:C58"/>
    <mergeCell ref="E58:F58"/>
    <mergeCell ref="B59:C59"/>
    <mergeCell ref="E59:F59"/>
    <mergeCell ref="B60:C60"/>
    <mergeCell ref="E60:F60"/>
    <mergeCell ref="B55:C55"/>
    <mergeCell ref="E55:F55"/>
    <mergeCell ref="B56:C56"/>
    <mergeCell ref="E56:F56"/>
    <mergeCell ref="B57:C57"/>
    <mergeCell ref="E57:F57"/>
    <mergeCell ref="B53:C53"/>
    <mergeCell ref="E53:F53"/>
    <mergeCell ref="B54:C54"/>
    <mergeCell ref="E54:F54"/>
    <mergeCell ref="A50:A54"/>
    <mergeCell ref="B50:C50"/>
    <mergeCell ref="E50:F50"/>
    <mergeCell ref="B51:C51"/>
    <mergeCell ref="E51:F51"/>
    <mergeCell ref="B52:C52"/>
    <mergeCell ref="E52:F52"/>
    <mergeCell ref="A37:B37"/>
    <mergeCell ref="A45:H45"/>
    <mergeCell ref="A46:F46"/>
    <mergeCell ref="A47:F47"/>
    <mergeCell ref="A49:C49"/>
    <mergeCell ref="E49:F49"/>
    <mergeCell ref="A32:B32"/>
    <mergeCell ref="A33:B33"/>
    <mergeCell ref="A34:B34"/>
    <mergeCell ref="A35:B35"/>
    <mergeCell ref="A36:B36"/>
    <mergeCell ref="A27:B27"/>
    <mergeCell ref="A28:B28"/>
    <mergeCell ref="A29:B29"/>
    <mergeCell ref="A30:B30"/>
    <mergeCell ref="A31:B31"/>
    <mergeCell ref="A22:B22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:H1"/>
    <mergeCell ref="A2:D2"/>
    <mergeCell ref="F2:H2"/>
    <mergeCell ref="A4:B4"/>
    <mergeCell ref="A6:B6"/>
  </mergeCells>
  <phoneticPr fontId="17" type="noConversion"/>
  <printOptions horizontalCentered="1"/>
  <pageMargins left="0.19685039370078741" right="0.19685039370078741" top="0.39370078740157483" bottom="0.39370078740157483" header="0.315" footer="0.315"/>
  <pageSetup paperSize="9" scale="99" fitToHeight="0" orientation="portrait" r:id="rId1"/>
  <rowBreaks count="6" manualBreakCount="6">
    <brk id="45" max="1048575" man="1"/>
    <brk id="64" max="1048575" man="1"/>
    <brk id="109" max="1048575" man="1"/>
    <brk id="128" max="1048575" man="1"/>
    <brk id="173" max="1048575" man="1"/>
    <brk id="214" max="1048575" man="1"/>
  </rowBreaks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288"/>
  <sheetViews>
    <sheetView workbookViewId="0">
      <selection activeCell="E25" sqref="E25"/>
    </sheetView>
  </sheetViews>
  <sheetFormatPr defaultRowHeight="15"/>
  <cols>
    <col min="1" max="1" width="3" customWidth="1"/>
    <col min="2" max="2" width="25" customWidth="1"/>
    <col min="3" max="3" width="6" customWidth="1"/>
    <col min="4" max="4" width="12" customWidth="1"/>
    <col min="5" max="5" width="14" customWidth="1"/>
    <col min="6" max="6" width="12.42578125" customWidth="1"/>
    <col min="7" max="7" width="12" customWidth="1"/>
    <col min="8" max="8" width="15" customWidth="1"/>
  </cols>
  <sheetData>
    <row r="1" spans="1:10" ht="19.5">
      <c r="A1" s="144" t="s">
        <v>237</v>
      </c>
      <c r="B1" s="144" t="s">
        <v>237</v>
      </c>
      <c r="C1" s="144" t="s">
        <v>237</v>
      </c>
      <c r="D1" s="144" t="s">
        <v>237</v>
      </c>
      <c r="E1" s="144" t="s">
        <v>237</v>
      </c>
      <c r="F1" s="50"/>
      <c r="G1" s="50"/>
      <c r="H1" s="50"/>
    </row>
    <row r="2" spans="1:10" ht="19.5">
      <c r="A2" s="145" t="s">
        <v>238</v>
      </c>
      <c r="B2" s="145" t="s">
        <v>238</v>
      </c>
      <c r="C2" s="145" t="s">
        <v>238</v>
      </c>
      <c r="D2" s="145" t="s">
        <v>238</v>
      </c>
      <c r="E2" s="145" t="s">
        <v>238</v>
      </c>
      <c r="F2" s="145" t="s">
        <v>238</v>
      </c>
      <c r="G2" s="145" t="s">
        <v>238</v>
      </c>
      <c r="H2" s="145" t="s">
        <v>238</v>
      </c>
    </row>
    <row r="3" spans="1:10" ht="15.75">
      <c r="A3" s="39"/>
      <c r="B3" s="39"/>
      <c r="C3" s="39"/>
      <c r="D3" s="39"/>
      <c r="E3" s="39"/>
      <c r="F3" s="39"/>
      <c r="G3" s="39"/>
      <c r="H3" s="39" t="s">
        <v>96</v>
      </c>
    </row>
    <row r="4" spans="1:10" ht="15.75">
      <c r="A4" s="146" t="s">
        <v>239</v>
      </c>
      <c r="B4" s="146" t="s">
        <v>239</v>
      </c>
      <c r="C4" s="51" t="s">
        <v>240</v>
      </c>
      <c r="D4" s="51" t="s">
        <v>53</v>
      </c>
      <c r="E4" s="51" t="s">
        <v>241</v>
      </c>
      <c r="F4" s="146" t="s">
        <v>242</v>
      </c>
      <c r="G4" s="146" t="s">
        <v>242</v>
      </c>
      <c r="H4" s="51" t="s">
        <v>243</v>
      </c>
    </row>
    <row r="5" spans="1:10">
      <c r="A5" s="110" t="s">
        <v>283</v>
      </c>
      <c r="B5" s="110"/>
      <c r="C5" s="52">
        <v>3</v>
      </c>
      <c r="D5" s="52">
        <v>2096689.0396</v>
      </c>
      <c r="E5" s="52">
        <v>9052.9161000000004</v>
      </c>
      <c r="F5" s="52">
        <v>2087636.1235</v>
      </c>
      <c r="G5" s="53">
        <v>230.60371933635835</v>
      </c>
      <c r="H5" s="54">
        <f>D5/D38</f>
        <v>0.28464918531004552</v>
      </c>
      <c r="I5" s="158"/>
      <c r="J5" s="159"/>
    </row>
    <row r="6" spans="1:10">
      <c r="A6" s="110" t="s">
        <v>282</v>
      </c>
      <c r="B6" s="110"/>
      <c r="C6" s="52">
        <v>1</v>
      </c>
      <c r="D6" s="52">
        <v>1818326.3883</v>
      </c>
      <c r="E6" s="52">
        <v>134216.15760000001</v>
      </c>
      <c r="F6" s="52">
        <v>1684110.2307</v>
      </c>
      <c r="G6" s="53">
        <v>12.547745821476266</v>
      </c>
      <c r="H6" s="54">
        <f>D6/D38</f>
        <v>0.24685831579302567</v>
      </c>
      <c r="I6" s="158"/>
      <c r="J6" s="159"/>
    </row>
    <row r="7" spans="1:10">
      <c r="A7" s="110" t="s">
        <v>101</v>
      </c>
      <c r="B7" s="110" t="s">
        <v>101</v>
      </c>
      <c r="C7" s="52">
        <v>87</v>
      </c>
      <c r="D7" s="52">
        <v>1130832.3004000001</v>
      </c>
      <c r="E7" s="52">
        <v>427741.28649999999</v>
      </c>
      <c r="F7" s="52">
        <v>703091.01390000002</v>
      </c>
      <c r="G7" s="53">
        <v>1.6437296003223201</v>
      </c>
      <c r="H7" s="54">
        <v>0.15352336789330273</v>
      </c>
      <c r="I7" s="158"/>
      <c r="J7" s="159"/>
    </row>
    <row r="8" spans="1:10">
      <c r="A8" s="110" t="s">
        <v>103</v>
      </c>
      <c r="B8" s="110" t="s">
        <v>103</v>
      </c>
      <c r="C8" s="52">
        <v>38</v>
      </c>
      <c r="D8" s="52">
        <v>376154.17019999999</v>
      </c>
      <c r="E8" s="52">
        <v>1344194.2294000001</v>
      </c>
      <c r="F8" s="52">
        <v>-968040.05920000002</v>
      </c>
      <c r="G8" s="53">
        <v>-0.72016382605071771</v>
      </c>
      <c r="H8" s="54">
        <v>5.1067213976632719E-2</v>
      </c>
      <c r="I8" s="158"/>
      <c r="J8" s="159"/>
    </row>
    <row r="9" spans="1:10">
      <c r="A9" s="110" t="s">
        <v>107</v>
      </c>
      <c r="B9" s="110" t="s">
        <v>107</v>
      </c>
      <c r="C9" s="52">
        <v>98</v>
      </c>
      <c r="D9" s="52">
        <v>343323.18410000001</v>
      </c>
      <c r="E9" s="52">
        <v>79004.472500000003</v>
      </c>
      <c r="F9" s="52">
        <v>264318.71159999998</v>
      </c>
      <c r="G9" s="53">
        <v>3.3456170674388086</v>
      </c>
      <c r="H9" s="54">
        <v>4.6610033583441499E-2</v>
      </c>
      <c r="I9" s="158"/>
      <c r="J9" s="159"/>
    </row>
    <row r="10" spans="1:10">
      <c r="A10" s="110" t="s">
        <v>115</v>
      </c>
      <c r="B10" s="110" t="s">
        <v>115</v>
      </c>
      <c r="C10" s="52">
        <v>68</v>
      </c>
      <c r="D10" s="52">
        <v>318482.41560000001</v>
      </c>
      <c r="E10" s="52">
        <v>20149.365000000002</v>
      </c>
      <c r="F10" s="52">
        <v>298333.05060000002</v>
      </c>
      <c r="G10" s="53">
        <v>14.806077045107873</v>
      </c>
      <c r="H10" s="54">
        <v>4.3237616258760457E-2</v>
      </c>
      <c r="I10" s="158"/>
      <c r="J10" s="159"/>
    </row>
    <row r="11" spans="1:10">
      <c r="A11" s="110" t="s">
        <v>113</v>
      </c>
      <c r="B11" s="110" t="s">
        <v>113</v>
      </c>
      <c r="C11" s="52">
        <v>131</v>
      </c>
      <c r="D11" s="52">
        <v>280448.96600000001</v>
      </c>
      <c r="E11" s="52">
        <v>166168.72440000001</v>
      </c>
      <c r="F11" s="52">
        <v>114280.24159999999</v>
      </c>
      <c r="G11" s="53">
        <v>0.68773616703529317</v>
      </c>
      <c r="H11" s="54">
        <v>3.8074142175886463E-2</v>
      </c>
      <c r="I11" s="158"/>
      <c r="J11" s="159"/>
    </row>
    <row r="12" spans="1:10">
      <c r="A12" s="110" t="s">
        <v>105</v>
      </c>
      <c r="B12" s="110" t="s">
        <v>105</v>
      </c>
      <c r="C12" s="52">
        <v>107</v>
      </c>
      <c r="D12" s="52">
        <v>253724.90100000001</v>
      </c>
      <c r="E12" s="52">
        <v>561767.18689999997</v>
      </c>
      <c r="F12" s="52">
        <v>-308042.28590000002</v>
      </c>
      <c r="G12" s="53">
        <v>-0.54834510288838656</v>
      </c>
      <c r="H12" s="54">
        <v>3.4446045895696817E-2</v>
      </c>
      <c r="I12" s="158"/>
      <c r="J12" s="159"/>
    </row>
    <row r="13" spans="1:10">
      <c r="A13" s="110" t="s">
        <v>127</v>
      </c>
      <c r="B13" s="110" t="s">
        <v>127</v>
      </c>
      <c r="C13" s="52">
        <v>26</v>
      </c>
      <c r="D13" s="52">
        <v>194323.9541</v>
      </c>
      <c r="E13" s="52">
        <v>50402.7497</v>
      </c>
      <c r="F13" s="52">
        <v>143921.20439999999</v>
      </c>
      <c r="G13" s="53">
        <v>2.855423667490903</v>
      </c>
      <c r="H13" s="54">
        <v>2.6381690623112637E-2</v>
      </c>
      <c r="I13" s="158"/>
      <c r="J13" s="159"/>
    </row>
    <row r="14" spans="1:10">
      <c r="A14" s="110" t="s">
        <v>111</v>
      </c>
      <c r="B14" s="110" t="s">
        <v>111</v>
      </c>
      <c r="C14" s="52">
        <v>8</v>
      </c>
      <c r="D14" s="52">
        <v>109572.0098</v>
      </c>
      <c r="E14" s="52">
        <v>27117.9012</v>
      </c>
      <c r="F14" s="52">
        <v>82454.108600000007</v>
      </c>
      <c r="G14" s="53">
        <v>3.0405785459532542</v>
      </c>
      <c r="H14" s="54">
        <v>1.4875648639841392E-2</v>
      </c>
      <c r="I14" s="158"/>
      <c r="J14" s="159"/>
    </row>
    <row r="15" spans="1:10">
      <c r="A15" s="110" t="s">
        <v>117</v>
      </c>
      <c r="B15" s="110" t="s">
        <v>117</v>
      </c>
      <c r="C15" s="52">
        <v>93</v>
      </c>
      <c r="D15" s="52">
        <v>81659.688999999998</v>
      </c>
      <c r="E15" s="52">
        <v>93396.941300000006</v>
      </c>
      <c r="F15" s="52">
        <v>-11737.2523</v>
      </c>
      <c r="G15" s="53">
        <v>-0.125670628359218</v>
      </c>
      <c r="H15" s="54">
        <v>1.1086233097485094E-2</v>
      </c>
      <c r="I15" s="158"/>
      <c r="J15" s="159"/>
    </row>
    <row r="16" spans="1:10">
      <c r="A16" s="110" t="s">
        <v>109</v>
      </c>
      <c r="B16" s="110" t="s">
        <v>109</v>
      </c>
      <c r="C16" s="52">
        <v>32</v>
      </c>
      <c r="D16" s="52">
        <v>69656.872499999998</v>
      </c>
      <c r="E16" s="52">
        <v>82770.145900000003</v>
      </c>
      <c r="F16" s="52">
        <v>-13113.2734</v>
      </c>
      <c r="G16" s="53">
        <v>-0.15842999015421574</v>
      </c>
      <c r="H16" s="54">
        <v>9.4567140143871874E-3</v>
      </c>
      <c r="I16" s="158"/>
      <c r="J16" s="159"/>
    </row>
    <row r="17" spans="1:10">
      <c r="A17" s="110" t="s">
        <v>131</v>
      </c>
      <c r="B17" s="110" t="s">
        <v>131</v>
      </c>
      <c r="C17" s="52">
        <v>13</v>
      </c>
      <c r="D17" s="52">
        <v>15592.982099999999</v>
      </c>
      <c r="E17" s="52">
        <v>2153.1999000000001</v>
      </c>
      <c r="F17" s="52">
        <v>13439.7822</v>
      </c>
      <c r="G17" s="53">
        <v>6.2417716998779351</v>
      </c>
      <c r="H17" s="54">
        <v>2.1169249645992725E-3</v>
      </c>
      <c r="I17" s="158"/>
      <c r="J17" s="159"/>
    </row>
    <row r="18" spans="1:10">
      <c r="A18" s="110" t="s">
        <v>119</v>
      </c>
      <c r="B18" s="110" t="s">
        <v>119</v>
      </c>
      <c r="C18" s="52">
        <v>16</v>
      </c>
      <c r="D18" s="52">
        <v>9926.2991000000002</v>
      </c>
      <c r="E18" s="52">
        <v>20027.707699999999</v>
      </c>
      <c r="F18" s="52">
        <v>-10101.408600000001</v>
      </c>
      <c r="G18" s="53">
        <v>-0.50437168103866425</v>
      </c>
      <c r="H18" s="54">
        <v>1.3476081891269083E-3</v>
      </c>
      <c r="I18" s="158"/>
      <c r="J18" s="159"/>
    </row>
    <row r="19" spans="1:10">
      <c r="A19" s="110" t="s">
        <v>125</v>
      </c>
      <c r="B19" s="110" t="s">
        <v>125</v>
      </c>
      <c r="C19" s="52">
        <v>63</v>
      </c>
      <c r="D19" s="52">
        <v>5732.6378999999997</v>
      </c>
      <c r="E19" s="52">
        <v>63564.510900000001</v>
      </c>
      <c r="F19" s="52">
        <v>-57831.873</v>
      </c>
      <c r="G19" s="53">
        <v>-0.90981385967055406</v>
      </c>
      <c r="H19" s="54">
        <v>7.7827090454480469E-4</v>
      </c>
      <c r="I19" s="158"/>
      <c r="J19" s="159"/>
    </row>
    <row r="20" spans="1:10">
      <c r="A20" s="110" t="s">
        <v>121</v>
      </c>
      <c r="B20" s="110" t="s">
        <v>121</v>
      </c>
      <c r="C20" s="52">
        <v>17</v>
      </c>
      <c r="D20" s="52">
        <v>3198.4461999999999</v>
      </c>
      <c r="E20" s="52">
        <v>16590.052500000002</v>
      </c>
      <c r="F20" s="52">
        <v>-13391.606299999999</v>
      </c>
      <c r="G20" s="53">
        <v>-0.80720698744021457</v>
      </c>
      <c r="H20" s="54">
        <v>4.3422551025103006E-4</v>
      </c>
      <c r="I20" s="158"/>
      <c r="J20" s="159"/>
    </row>
    <row r="21" spans="1:10">
      <c r="A21" s="110" t="s">
        <v>133</v>
      </c>
      <c r="B21" s="110" t="s">
        <v>133</v>
      </c>
      <c r="C21" s="52">
        <v>20</v>
      </c>
      <c r="D21" s="52">
        <v>1336.5688</v>
      </c>
      <c r="E21" s="52">
        <v>683.57889999999998</v>
      </c>
      <c r="F21" s="52">
        <v>652.98990000000003</v>
      </c>
      <c r="G21" s="53">
        <v>0.9552516907704437</v>
      </c>
      <c r="H21" s="54">
        <v>1.8145444158654505E-4</v>
      </c>
      <c r="I21" s="158"/>
      <c r="J21" s="159"/>
    </row>
    <row r="22" spans="1:10">
      <c r="A22" s="110" t="s">
        <v>123</v>
      </c>
      <c r="B22" s="110" t="s">
        <v>123</v>
      </c>
      <c r="C22" s="52">
        <v>23</v>
      </c>
      <c r="D22" s="52">
        <v>1255.1071999999999</v>
      </c>
      <c r="E22" s="52">
        <v>5702.0375000000004</v>
      </c>
      <c r="F22" s="52">
        <v>-4446.9303</v>
      </c>
      <c r="G22" s="53">
        <v>-0.77988443604588709</v>
      </c>
      <c r="H22" s="54">
        <v>1.7039510132755762E-4</v>
      </c>
      <c r="I22" s="158"/>
      <c r="J22" s="159"/>
    </row>
    <row r="23" spans="1:10">
      <c r="A23" s="110" t="s">
        <v>129</v>
      </c>
      <c r="B23" s="110" t="s">
        <v>129</v>
      </c>
      <c r="C23" s="52">
        <v>54</v>
      </c>
      <c r="D23" s="52">
        <v>1103.6764000000001</v>
      </c>
      <c r="E23" s="52">
        <v>1684.6210000000001</v>
      </c>
      <c r="F23" s="52">
        <v>-580.94460000000004</v>
      </c>
      <c r="G23" s="53">
        <v>-0.3448518093980783</v>
      </c>
      <c r="H23" s="54">
        <v>1.4983664503783741E-4</v>
      </c>
      <c r="I23" s="158"/>
      <c r="J23" s="159"/>
    </row>
    <row r="24" spans="1:10">
      <c r="A24" s="110" t="s">
        <v>135</v>
      </c>
      <c r="B24" s="110" t="s">
        <v>135</v>
      </c>
      <c r="C24" s="52">
        <v>15</v>
      </c>
      <c r="D24" s="52">
        <v>336.56900000000002</v>
      </c>
      <c r="E24" s="52">
        <v>833.02800000000002</v>
      </c>
      <c r="F24" s="52">
        <v>-496.459</v>
      </c>
      <c r="G24" s="53">
        <v>-0.59596916310136028</v>
      </c>
      <c r="H24" s="54">
        <v>4.5693076144184929E-5</v>
      </c>
      <c r="I24" s="158"/>
      <c r="J24" s="159"/>
    </row>
    <row r="25" spans="1:10">
      <c r="A25" s="110" t="s">
        <v>137</v>
      </c>
      <c r="B25" s="110" t="s">
        <v>137</v>
      </c>
      <c r="C25" s="52">
        <v>10</v>
      </c>
      <c r="D25" s="52">
        <v>171.8698</v>
      </c>
      <c r="E25" s="52">
        <v>589.36289999999997</v>
      </c>
      <c r="F25" s="52">
        <v>-417.49310000000003</v>
      </c>
      <c r="G25" s="53">
        <v>-0.70838035444714964</v>
      </c>
      <c r="H25" s="54">
        <v>2.3333283392962019E-5</v>
      </c>
      <c r="I25" s="158"/>
      <c r="J25" s="159"/>
    </row>
    <row r="26" spans="1:10">
      <c r="A26" s="110" t="s">
        <v>147</v>
      </c>
      <c r="B26" s="110" t="s">
        <v>147</v>
      </c>
      <c r="C26" s="52">
        <v>0</v>
      </c>
      <c r="D26" s="52">
        <v>39.537700000000001</v>
      </c>
      <c r="E26" s="52">
        <v>0</v>
      </c>
      <c r="F26" s="52">
        <v>39.537700000000001</v>
      </c>
      <c r="G26" s="53" t="s">
        <v>244</v>
      </c>
      <c r="H26" s="54">
        <v>5.3676932119890434E-6</v>
      </c>
      <c r="I26" s="158"/>
      <c r="J26" s="159"/>
    </row>
    <row r="27" spans="1:10">
      <c r="A27" s="110" t="s">
        <v>139</v>
      </c>
      <c r="B27" s="110" t="s">
        <v>139</v>
      </c>
      <c r="C27" s="52">
        <v>2</v>
      </c>
      <c r="D27" s="52">
        <v>28.020299999999999</v>
      </c>
      <c r="E27" s="52">
        <v>31.232299999999999</v>
      </c>
      <c r="F27" s="52">
        <v>-3.2120000000000002</v>
      </c>
      <c r="G27" s="53">
        <v>-0.10284224985031522</v>
      </c>
      <c r="H27" s="54">
        <v>3.8040749489195533E-6</v>
      </c>
      <c r="I27" s="158"/>
      <c r="J27" s="159"/>
    </row>
    <row r="28" spans="1:10">
      <c r="A28" s="110" t="s">
        <v>141</v>
      </c>
      <c r="B28" s="110" t="s">
        <v>141</v>
      </c>
      <c r="C28" s="52">
        <v>0</v>
      </c>
      <c r="D28" s="52">
        <v>0</v>
      </c>
      <c r="E28" s="52">
        <v>17177.211599999999</v>
      </c>
      <c r="F28" s="52">
        <v>-17177.211599999999</v>
      </c>
      <c r="G28" s="53">
        <v>-1</v>
      </c>
      <c r="H28" s="54">
        <v>0</v>
      </c>
      <c r="I28" s="158"/>
      <c r="J28" s="159"/>
    </row>
    <row r="29" spans="1:10">
      <c r="A29" s="110" t="s">
        <v>143</v>
      </c>
      <c r="B29" s="110" t="s">
        <v>143</v>
      </c>
      <c r="C29" s="52">
        <v>0</v>
      </c>
      <c r="D29" s="52">
        <v>0</v>
      </c>
      <c r="E29" s="52">
        <v>34.029400000000003</v>
      </c>
      <c r="F29" s="52">
        <v>-34.029400000000003</v>
      </c>
      <c r="G29" s="53">
        <v>-1</v>
      </c>
      <c r="H29" s="54">
        <v>0</v>
      </c>
      <c r="I29" s="158"/>
      <c r="J29" s="159"/>
    </row>
    <row r="30" spans="1:10">
      <c r="A30" s="110" t="s">
        <v>145</v>
      </c>
      <c r="B30" s="110" t="s">
        <v>145</v>
      </c>
      <c r="C30" s="52">
        <v>0</v>
      </c>
      <c r="D30" s="52">
        <v>0</v>
      </c>
      <c r="E30" s="52">
        <v>0</v>
      </c>
      <c r="F30" s="52">
        <v>0</v>
      </c>
      <c r="G30" s="53" t="s">
        <v>244</v>
      </c>
      <c r="H30" s="54">
        <v>0</v>
      </c>
      <c r="I30" s="158"/>
      <c r="J30" s="159"/>
    </row>
    <row r="31" spans="1:10">
      <c r="A31" s="110" t="s">
        <v>149</v>
      </c>
      <c r="B31" s="110" t="s">
        <v>149</v>
      </c>
      <c r="C31" s="52">
        <v>0</v>
      </c>
      <c r="D31" s="52">
        <v>0</v>
      </c>
      <c r="E31" s="52">
        <v>0</v>
      </c>
      <c r="F31" s="52">
        <v>0</v>
      </c>
      <c r="G31" s="53" t="s">
        <v>244</v>
      </c>
      <c r="H31" s="54">
        <v>0</v>
      </c>
      <c r="I31" s="158"/>
      <c r="J31" s="159"/>
    </row>
    <row r="32" spans="1:10">
      <c r="A32" s="110" t="s">
        <v>151</v>
      </c>
      <c r="B32" s="110" t="s">
        <v>151</v>
      </c>
      <c r="C32" s="52">
        <v>0</v>
      </c>
      <c r="D32" s="52">
        <v>0</v>
      </c>
      <c r="E32" s="52">
        <v>0</v>
      </c>
      <c r="F32" s="52">
        <v>0</v>
      </c>
      <c r="G32" s="53" t="s">
        <v>244</v>
      </c>
      <c r="H32" s="54">
        <v>0</v>
      </c>
      <c r="I32" s="158"/>
      <c r="J32" s="159"/>
    </row>
    <row r="33" spans="1:10">
      <c r="A33" s="110" t="s">
        <v>153</v>
      </c>
      <c r="B33" s="110" t="s">
        <v>153</v>
      </c>
      <c r="C33" s="52">
        <v>18</v>
      </c>
      <c r="D33" s="52">
        <v>45110.909699999997</v>
      </c>
      <c r="E33" s="52">
        <v>38855.759100000003</v>
      </c>
      <c r="F33" s="52">
        <v>6255.1505999999999</v>
      </c>
      <c r="G33" s="53">
        <v>0.16098387330180869</v>
      </c>
      <c r="H33" s="54">
        <v>6.124319922082992E-3</v>
      </c>
      <c r="I33" s="158"/>
      <c r="J33" s="159"/>
    </row>
    <row r="34" spans="1:10">
      <c r="A34" s="110" t="s">
        <v>161</v>
      </c>
      <c r="B34" s="110" t="s">
        <v>161</v>
      </c>
      <c r="C34" s="52">
        <v>7</v>
      </c>
      <c r="D34" s="52">
        <v>121199.7218</v>
      </c>
      <c r="E34" s="52">
        <v>18326.528300000002</v>
      </c>
      <c r="F34" s="52">
        <v>102873.19349999999</v>
      </c>
      <c r="G34" s="53">
        <v>5.6133486831763983</v>
      </c>
      <c r="H34" s="54">
        <v>1.6454243013650782E-2</v>
      </c>
      <c r="I34" s="158"/>
      <c r="J34" s="159"/>
    </row>
    <row r="35" spans="1:10">
      <c r="A35" s="110" t="s">
        <v>155</v>
      </c>
      <c r="B35" s="110" t="s">
        <v>155</v>
      </c>
      <c r="C35" s="52">
        <v>33</v>
      </c>
      <c r="D35" s="52">
        <v>84381.533400000102</v>
      </c>
      <c r="E35" s="52">
        <v>63105.498999999982</v>
      </c>
      <c r="F35" s="52">
        <v>21276.034400000121</v>
      </c>
      <c r="G35" s="53">
        <v>0.33715024422832196</v>
      </c>
      <c r="H35" s="54">
        <f>D35/D38</f>
        <v>1.1455744883420922E-2</v>
      </c>
      <c r="I35" s="158"/>
      <c r="J35" s="159"/>
    </row>
    <row r="36" spans="1:10">
      <c r="A36" s="110" t="s">
        <v>157</v>
      </c>
      <c r="B36" s="110" t="s">
        <v>157</v>
      </c>
      <c r="C36" s="52">
        <v>30</v>
      </c>
      <c r="D36" s="52">
        <v>3220.0866999999998</v>
      </c>
      <c r="E36" s="52">
        <v>6412.3302999999996</v>
      </c>
      <c r="F36" s="52">
        <v>-3192.2435999999998</v>
      </c>
      <c r="G36" s="53">
        <v>-0.4978289405959016</v>
      </c>
      <c r="H36" s="54">
        <v>4.3716345466747431E-4</v>
      </c>
      <c r="I36" s="158"/>
      <c r="J36" s="159"/>
    </row>
    <row r="37" spans="1:10">
      <c r="A37" s="110" t="s">
        <v>159</v>
      </c>
      <c r="B37" s="110" t="s">
        <v>159</v>
      </c>
      <c r="C37" s="52">
        <v>2</v>
      </c>
      <c r="D37" s="52">
        <v>36.479900000000001</v>
      </c>
      <c r="E37" s="52">
        <v>832.00720000000001</v>
      </c>
      <c r="F37" s="52">
        <v>-795.52729999999997</v>
      </c>
      <c r="G37" s="53">
        <v>-0.95615434577969993</v>
      </c>
      <c r="H37" s="54">
        <v>4.9525620257131573E-6</v>
      </c>
      <c r="I37" s="158"/>
      <c r="J37" s="159"/>
    </row>
    <row r="38" spans="1:10">
      <c r="A38" s="110" t="s">
        <v>163</v>
      </c>
      <c r="B38" s="110" t="s">
        <v>163</v>
      </c>
      <c r="C38" s="52">
        <v>1016</v>
      </c>
      <c r="D38" s="52">
        <v>7365870.5093999999</v>
      </c>
      <c r="E38" s="52">
        <v>3252584.773</v>
      </c>
      <c r="F38" s="52">
        <v>4113285.7363999998</v>
      </c>
      <c r="G38" s="54">
        <v>1.2646206089829717</v>
      </c>
      <c r="H38" s="54">
        <v>1</v>
      </c>
    </row>
    <row r="39" spans="1:10" ht="39.950000000000003" customHeight="1">
      <c r="A39" s="147" t="s">
        <v>245</v>
      </c>
      <c r="B39" s="147" t="s">
        <v>245</v>
      </c>
      <c r="C39" s="147" t="s">
        <v>245</v>
      </c>
      <c r="D39" s="147" t="s">
        <v>245</v>
      </c>
      <c r="E39" s="147" t="s">
        <v>245</v>
      </c>
      <c r="F39" s="147" t="s">
        <v>245</v>
      </c>
      <c r="G39" s="147" t="s">
        <v>245</v>
      </c>
      <c r="H39" s="147" t="s">
        <v>245</v>
      </c>
    </row>
    <row r="40" spans="1:10" ht="19.5">
      <c r="A40" s="144" t="s">
        <v>237</v>
      </c>
      <c r="B40" s="144" t="s">
        <v>237</v>
      </c>
      <c r="C40" s="144" t="s">
        <v>237</v>
      </c>
      <c r="D40" s="144" t="s">
        <v>237</v>
      </c>
      <c r="E40" s="144" t="s">
        <v>237</v>
      </c>
      <c r="F40" s="50"/>
      <c r="G40" s="50"/>
      <c r="H40" s="50"/>
    </row>
    <row r="41" spans="1:10" ht="19.5">
      <c r="A41" s="145" t="s">
        <v>246</v>
      </c>
      <c r="B41" s="145" t="s">
        <v>246</v>
      </c>
      <c r="C41" s="145" t="s">
        <v>246</v>
      </c>
      <c r="D41" s="145" t="s">
        <v>246</v>
      </c>
      <c r="E41" s="145" t="s">
        <v>246</v>
      </c>
      <c r="F41" s="145" t="s">
        <v>246</v>
      </c>
      <c r="G41" s="145" t="s">
        <v>246</v>
      </c>
      <c r="H41" s="145" t="s">
        <v>246</v>
      </c>
    </row>
    <row r="42" spans="1:10" ht="15.75">
      <c r="A42" s="39"/>
      <c r="B42" s="39"/>
      <c r="C42" s="39"/>
      <c r="D42" s="39"/>
      <c r="E42" s="39"/>
      <c r="F42" s="39"/>
      <c r="G42" s="39"/>
      <c r="H42" s="39" t="s">
        <v>96</v>
      </c>
    </row>
    <row r="43" spans="1:10" ht="15.75">
      <c r="A43" s="146" t="s">
        <v>247</v>
      </c>
      <c r="B43" s="146" t="s">
        <v>247</v>
      </c>
      <c r="C43" s="51" t="s">
        <v>240</v>
      </c>
      <c r="D43" s="51" t="s">
        <v>53</v>
      </c>
      <c r="E43" s="51" t="s">
        <v>241</v>
      </c>
      <c r="F43" s="146" t="s">
        <v>242</v>
      </c>
      <c r="G43" s="146" t="s">
        <v>242</v>
      </c>
      <c r="H43" s="51" t="s">
        <v>243</v>
      </c>
    </row>
    <row r="44" spans="1:10">
      <c r="A44" s="110" t="s">
        <v>102</v>
      </c>
      <c r="B44" s="110" t="s">
        <v>102</v>
      </c>
      <c r="C44" s="52">
        <v>93</v>
      </c>
      <c r="D44" s="52">
        <v>4885613.4621000001</v>
      </c>
      <c r="E44" s="52">
        <v>849880.86679999996</v>
      </c>
      <c r="F44" s="52">
        <v>4035732.5953000002</v>
      </c>
      <c r="G44" s="54">
        <v>4.7485862465588573</v>
      </c>
      <c r="H44" s="54">
        <v>0.66327713144905209</v>
      </c>
    </row>
    <row r="45" spans="1:10">
      <c r="A45" s="110" t="s">
        <v>106</v>
      </c>
      <c r="B45" s="110" t="s">
        <v>106</v>
      </c>
      <c r="C45" s="52">
        <v>344</v>
      </c>
      <c r="D45" s="52">
        <v>617275.35719999997</v>
      </c>
      <c r="E45" s="52">
        <v>457312.02</v>
      </c>
      <c r="F45" s="52">
        <v>159963.33720000001</v>
      </c>
      <c r="G45" s="54">
        <v>0.34979036238758826</v>
      </c>
      <c r="H45" s="54">
        <v>8.3802091879331894E-2</v>
      </c>
    </row>
    <row r="46" spans="1:10">
      <c r="A46" s="110" t="s">
        <v>108</v>
      </c>
      <c r="B46" s="110" t="s">
        <v>108</v>
      </c>
      <c r="C46" s="52">
        <v>100</v>
      </c>
      <c r="D46" s="52">
        <v>465431.46789999999</v>
      </c>
      <c r="E46" s="52">
        <v>223292.68950000001</v>
      </c>
      <c r="F46" s="52">
        <v>242138.77840000001</v>
      </c>
      <c r="G46" s="54">
        <v>1.0844008325673375</v>
      </c>
      <c r="H46" s="54">
        <v>6.3187571286521652E-2</v>
      </c>
    </row>
    <row r="47" spans="1:10">
      <c r="A47" s="110" t="s">
        <v>104</v>
      </c>
      <c r="B47" s="110" t="s">
        <v>104</v>
      </c>
      <c r="C47" s="52">
        <v>6</v>
      </c>
      <c r="D47" s="52">
        <v>339534.14039999997</v>
      </c>
      <c r="E47" s="52">
        <v>25368.735000000001</v>
      </c>
      <c r="F47" s="52">
        <v>314165.40539999999</v>
      </c>
      <c r="G47" s="54">
        <v>12.38396023294027</v>
      </c>
      <c r="H47" s="54">
        <v>4.6095589104736698E-2</v>
      </c>
    </row>
    <row r="48" spans="1:10">
      <c r="A48" s="110" t="s">
        <v>114</v>
      </c>
      <c r="B48" s="110" t="s">
        <v>114</v>
      </c>
      <c r="C48" s="52">
        <v>20</v>
      </c>
      <c r="D48" s="52">
        <v>221791.76319999999</v>
      </c>
      <c r="E48" s="52">
        <v>47053.775900000001</v>
      </c>
      <c r="F48" s="52">
        <v>174737.98730000001</v>
      </c>
      <c r="G48" s="54">
        <v>3.7135805566668667</v>
      </c>
      <c r="H48" s="54">
        <v>3.011073340441691E-2</v>
      </c>
    </row>
    <row r="49" spans="1:8">
      <c r="A49" s="110" t="s">
        <v>181</v>
      </c>
      <c r="B49" s="110" t="s">
        <v>181</v>
      </c>
      <c r="C49" s="52">
        <v>148</v>
      </c>
      <c r="D49" s="52">
        <v>178354.65760000001</v>
      </c>
      <c r="E49" s="52">
        <v>198889.15549999999</v>
      </c>
      <c r="F49" s="52">
        <v>-20534.497899999998</v>
      </c>
      <c r="G49" s="54">
        <v>-0.1032459404253441</v>
      </c>
      <c r="H49" s="54">
        <v>2.4213656399795738E-2</v>
      </c>
    </row>
    <row r="50" spans="1:8">
      <c r="A50" s="110" t="s">
        <v>134</v>
      </c>
      <c r="B50" s="110" t="s">
        <v>134</v>
      </c>
      <c r="C50" s="52">
        <v>4</v>
      </c>
      <c r="D50" s="52">
        <v>116686.00260000001</v>
      </c>
      <c r="E50" s="52">
        <v>754451.76430000004</v>
      </c>
      <c r="F50" s="52">
        <v>-637765.76170000003</v>
      </c>
      <c r="G50" s="54">
        <v>-0.84533669596721761</v>
      </c>
      <c r="H50" s="54">
        <v>1.5841440933707762E-2</v>
      </c>
    </row>
    <row r="51" spans="1:8">
      <c r="A51" s="110" t="s">
        <v>118</v>
      </c>
      <c r="B51" s="110" t="s">
        <v>118</v>
      </c>
      <c r="C51" s="52">
        <v>21</v>
      </c>
      <c r="D51" s="52">
        <v>105875.0898</v>
      </c>
      <c r="E51" s="52">
        <v>87257.990300000005</v>
      </c>
      <c r="F51" s="52">
        <v>18617.0995</v>
      </c>
      <c r="G51" s="54">
        <v>0.2133569594714812</v>
      </c>
      <c r="H51" s="54">
        <v>1.4373737586736947E-2</v>
      </c>
    </row>
    <row r="52" spans="1:8">
      <c r="A52" s="110" t="s">
        <v>183</v>
      </c>
      <c r="B52" s="110" t="s">
        <v>183</v>
      </c>
      <c r="C52" s="52">
        <v>22</v>
      </c>
      <c r="D52" s="52">
        <v>84945.251399999994</v>
      </c>
      <c r="E52" s="52">
        <v>6618.1453000000001</v>
      </c>
      <c r="F52" s="52">
        <v>78327.106100000005</v>
      </c>
      <c r="G52" s="54">
        <v>11.835204962937276</v>
      </c>
      <c r="H52" s="54">
        <v>1.1532275959996393E-2</v>
      </c>
    </row>
    <row r="53" spans="1:8">
      <c r="A53" s="110" t="s">
        <v>120</v>
      </c>
      <c r="B53" s="110" t="s">
        <v>120</v>
      </c>
      <c r="C53" s="52">
        <v>94</v>
      </c>
      <c r="D53" s="52">
        <v>78313.644</v>
      </c>
      <c r="E53" s="52">
        <v>22726.436399999999</v>
      </c>
      <c r="F53" s="52">
        <v>55587.207600000002</v>
      </c>
      <c r="G53" s="54">
        <v>2.4459271406052907</v>
      </c>
      <c r="H53" s="54">
        <v>1.0631960458721014E-2</v>
      </c>
    </row>
    <row r="54" spans="1:8">
      <c r="A54" s="110" t="s">
        <v>112</v>
      </c>
      <c r="B54" s="110" t="s">
        <v>112</v>
      </c>
      <c r="C54" s="52">
        <v>24</v>
      </c>
      <c r="D54" s="52">
        <v>35423.108800000002</v>
      </c>
      <c r="E54" s="52">
        <v>62748.908600000002</v>
      </c>
      <c r="F54" s="52">
        <v>-27325.799800000001</v>
      </c>
      <c r="G54" s="54">
        <v>-0.43547848735013694</v>
      </c>
      <c r="H54" s="54">
        <v>4.8090865505705793E-3</v>
      </c>
    </row>
    <row r="55" spans="1:8">
      <c r="A55" s="110" t="s">
        <v>248</v>
      </c>
      <c r="B55" s="110" t="s">
        <v>248</v>
      </c>
      <c r="C55" s="52">
        <v>0</v>
      </c>
      <c r="D55" s="52">
        <v>24579.6489</v>
      </c>
      <c r="E55" s="52">
        <v>0</v>
      </c>
      <c r="F55" s="52">
        <v>24579.6489</v>
      </c>
      <c r="G55" s="54" t="s">
        <v>244</v>
      </c>
      <c r="H55" s="54">
        <v>3.3369645676817879E-3</v>
      </c>
    </row>
    <row r="56" spans="1:8">
      <c r="A56" s="110" t="s">
        <v>130</v>
      </c>
      <c r="B56" s="110" t="s">
        <v>130</v>
      </c>
      <c r="C56" s="52">
        <v>12</v>
      </c>
      <c r="D56" s="52">
        <v>23286.160899999999</v>
      </c>
      <c r="E56" s="52">
        <v>15666.625599999999</v>
      </c>
      <c r="F56" s="52">
        <v>7619.5352999999996</v>
      </c>
      <c r="G56" s="54">
        <v>0.48635459189118557</v>
      </c>
      <c r="H56" s="54">
        <v>3.1613589826597174E-3</v>
      </c>
    </row>
    <row r="57" spans="1:8">
      <c r="A57" s="110" t="s">
        <v>168</v>
      </c>
      <c r="B57" s="110" t="s">
        <v>168</v>
      </c>
      <c r="C57" s="52">
        <v>11</v>
      </c>
      <c r="D57" s="52">
        <v>17331.3076</v>
      </c>
      <c r="E57" s="52">
        <v>99266.227299999999</v>
      </c>
      <c r="F57" s="52">
        <v>-81934.919699999999</v>
      </c>
      <c r="G57" s="54">
        <v>-0.82540579942036341</v>
      </c>
      <c r="H57" s="54">
        <v>2.3529204834489758E-3</v>
      </c>
    </row>
    <row r="58" spans="1:8">
      <c r="A58" s="110" t="s">
        <v>116</v>
      </c>
      <c r="B58" s="110" t="s">
        <v>116</v>
      </c>
      <c r="C58" s="52">
        <v>12</v>
      </c>
      <c r="D58" s="52">
        <v>13296.804400000001</v>
      </c>
      <c r="E58" s="52">
        <v>233721.86919999999</v>
      </c>
      <c r="F58" s="52">
        <v>-220425.06479999999</v>
      </c>
      <c r="G58" s="54">
        <v>-0.94310842863993327</v>
      </c>
      <c r="H58" s="54">
        <v>1.8051911696019096E-3</v>
      </c>
    </row>
    <row r="59" spans="1:8">
      <c r="A59" s="110" t="s">
        <v>122</v>
      </c>
      <c r="B59" s="110" t="s">
        <v>122</v>
      </c>
      <c r="C59" s="52">
        <v>8</v>
      </c>
      <c r="D59" s="52">
        <v>10438.318600000001</v>
      </c>
      <c r="E59" s="52">
        <v>29764.046300000002</v>
      </c>
      <c r="F59" s="52">
        <v>-19325.727699999999</v>
      </c>
      <c r="G59" s="54">
        <v>-0.64929773006031111</v>
      </c>
      <c r="H59" s="54">
        <v>1.4171194818968209E-3</v>
      </c>
    </row>
    <row r="60" spans="1:8">
      <c r="A60" s="110" t="s">
        <v>124</v>
      </c>
      <c r="B60" s="110" t="s">
        <v>124</v>
      </c>
      <c r="C60" s="52">
        <v>8</v>
      </c>
      <c r="D60" s="52">
        <v>8442.7914999999994</v>
      </c>
      <c r="E60" s="52">
        <v>4641.2491</v>
      </c>
      <c r="F60" s="52">
        <v>3801.5423999999998</v>
      </c>
      <c r="G60" s="54">
        <v>0.81907743327114246</v>
      </c>
      <c r="H60" s="54">
        <v>1.1462041708750761E-3</v>
      </c>
    </row>
    <row r="61" spans="1:8">
      <c r="A61" s="110" t="s">
        <v>126</v>
      </c>
      <c r="B61" s="110" t="s">
        <v>126</v>
      </c>
      <c r="C61" s="52">
        <v>8</v>
      </c>
      <c r="D61" s="52">
        <v>6254.5376999999999</v>
      </c>
      <c r="E61" s="52">
        <v>59450.780700000003</v>
      </c>
      <c r="F61" s="52">
        <v>-53196.243000000002</v>
      </c>
      <c r="G61" s="54">
        <v>-0.89479469190553462</v>
      </c>
      <c r="H61" s="54">
        <v>8.4912403659801437E-4</v>
      </c>
    </row>
    <row r="62" spans="1:8">
      <c r="A62" s="110" t="s">
        <v>184</v>
      </c>
      <c r="B62" s="110" t="s">
        <v>184</v>
      </c>
      <c r="C62" s="52">
        <v>15</v>
      </c>
      <c r="D62" s="52">
        <v>5276.8852999999999</v>
      </c>
      <c r="E62" s="52">
        <v>1660.3747000000001</v>
      </c>
      <c r="F62" s="52">
        <v>3616.5106000000001</v>
      </c>
      <c r="G62" s="54">
        <v>2.178129189754578</v>
      </c>
      <c r="H62" s="54">
        <v>7.1639669652974101E-4</v>
      </c>
    </row>
    <row r="63" spans="1:8">
      <c r="A63" s="110" t="s">
        <v>128</v>
      </c>
      <c r="B63" s="110" t="s">
        <v>128</v>
      </c>
      <c r="C63" s="52">
        <v>6</v>
      </c>
      <c r="D63" s="52">
        <v>5187.1097</v>
      </c>
      <c r="E63" s="52">
        <v>1892.6532</v>
      </c>
      <c r="F63" s="52">
        <v>3294.4564999999998</v>
      </c>
      <c r="G63" s="54">
        <v>1.7406551290009178</v>
      </c>
      <c r="H63" s="54">
        <v>7.0420864626664817E-4</v>
      </c>
    </row>
    <row r="64" spans="1:8">
      <c r="A64" s="110" t="s">
        <v>165</v>
      </c>
      <c r="B64" s="110" t="s">
        <v>165</v>
      </c>
      <c r="C64" s="52">
        <v>4</v>
      </c>
      <c r="D64" s="52">
        <v>4144.9578000000001</v>
      </c>
      <c r="E64" s="52">
        <v>418.27699999999999</v>
      </c>
      <c r="F64" s="52">
        <v>3726.6808000000001</v>
      </c>
      <c r="G64" s="54">
        <v>8.9096000975430147</v>
      </c>
      <c r="H64" s="54">
        <v>5.6272477159493748E-4</v>
      </c>
    </row>
    <row r="65" spans="1:8">
      <c r="A65" s="110" t="s">
        <v>136</v>
      </c>
      <c r="B65" s="110" t="s">
        <v>136</v>
      </c>
      <c r="C65" s="52">
        <v>3</v>
      </c>
      <c r="D65" s="52">
        <v>3253.8919000000001</v>
      </c>
      <c r="E65" s="52">
        <v>3688.5093999999999</v>
      </c>
      <c r="F65" s="52">
        <v>-434.61750000000001</v>
      </c>
      <c r="G65" s="54">
        <v>-0.11783011858394614</v>
      </c>
      <c r="H65" s="54">
        <v>4.4175252549546269E-4</v>
      </c>
    </row>
    <row r="66" spans="1:8">
      <c r="A66" s="110" t="s">
        <v>142</v>
      </c>
      <c r="B66" s="110" t="s">
        <v>142</v>
      </c>
      <c r="C66" s="52">
        <v>2</v>
      </c>
      <c r="D66" s="52">
        <v>3167.7226000000001</v>
      </c>
      <c r="E66" s="52">
        <v>3536.6831000000002</v>
      </c>
      <c r="F66" s="52">
        <v>-368.96050000000002</v>
      </c>
      <c r="G66" s="54">
        <v>-0.10432387906058081</v>
      </c>
      <c r="H66" s="54">
        <v>4.3005407113218892E-4</v>
      </c>
    </row>
    <row r="67" spans="1:8">
      <c r="A67" s="110" t="s">
        <v>156</v>
      </c>
      <c r="B67" s="110" t="s">
        <v>156</v>
      </c>
      <c r="C67" s="52">
        <v>0</v>
      </c>
      <c r="D67" s="52">
        <v>2740.9958000000001</v>
      </c>
      <c r="E67" s="52">
        <v>386.49979999999999</v>
      </c>
      <c r="F67" s="52">
        <v>2354.4960000000001</v>
      </c>
      <c r="G67" s="54">
        <v>6.0918427383403566</v>
      </c>
      <c r="H67" s="54">
        <v>3.7212109505618677E-4</v>
      </c>
    </row>
    <row r="68" spans="1:8">
      <c r="A68" s="110" t="s">
        <v>186</v>
      </c>
      <c r="B68" s="110" t="s">
        <v>186</v>
      </c>
      <c r="C68" s="52">
        <v>12</v>
      </c>
      <c r="D68" s="52">
        <v>1901.1732</v>
      </c>
      <c r="E68" s="52">
        <v>361.3109</v>
      </c>
      <c r="F68" s="52">
        <v>1539.8623</v>
      </c>
      <c r="G68" s="54">
        <v>4.2618761293943805</v>
      </c>
      <c r="H68" s="54">
        <v>2.5810570489581734E-4</v>
      </c>
    </row>
    <row r="69" spans="1:8">
      <c r="A69" s="110" t="s">
        <v>162</v>
      </c>
      <c r="B69" s="110" t="s">
        <v>162</v>
      </c>
      <c r="C69" s="52">
        <v>0</v>
      </c>
      <c r="D69" s="52">
        <v>1789.597</v>
      </c>
      <c r="E69" s="52">
        <v>0</v>
      </c>
      <c r="F69" s="52">
        <v>1789.597</v>
      </c>
      <c r="G69" s="54" t="s">
        <v>244</v>
      </c>
      <c r="H69" s="54">
        <v>2.4295797729761816E-4</v>
      </c>
    </row>
    <row r="70" spans="1:8">
      <c r="A70" s="110" t="s">
        <v>144</v>
      </c>
      <c r="B70" s="110" t="s">
        <v>144</v>
      </c>
      <c r="C70" s="52">
        <v>1</v>
      </c>
      <c r="D70" s="52">
        <v>985.22349999999994</v>
      </c>
      <c r="E70" s="52">
        <v>809.11969999999997</v>
      </c>
      <c r="F70" s="52">
        <v>176.10380000000001</v>
      </c>
      <c r="G70" s="54">
        <v>0.21764863715467564</v>
      </c>
      <c r="H70" s="54">
        <v>1.3375520228636943E-4</v>
      </c>
    </row>
    <row r="71" spans="1:8">
      <c r="A71" s="110" t="s">
        <v>146</v>
      </c>
      <c r="B71" s="110" t="s">
        <v>146</v>
      </c>
      <c r="C71" s="52">
        <v>8</v>
      </c>
      <c r="D71" s="52">
        <v>887.05330000000004</v>
      </c>
      <c r="E71" s="52">
        <v>833.71590000000003</v>
      </c>
      <c r="F71" s="52">
        <v>53.337400000000002</v>
      </c>
      <c r="G71" s="54">
        <v>6.3975510122812829E-2</v>
      </c>
      <c r="H71" s="54">
        <v>1.2042749039206997E-4</v>
      </c>
    </row>
    <row r="72" spans="1:8">
      <c r="A72" s="110" t="s">
        <v>132</v>
      </c>
      <c r="B72" s="110" t="s">
        <v>132</v>
      </c>
      <c r="C72" s="52">
        <v>0</v>
      </c>
      <c r="D72" s="52">
        <v>336.76839999999999</v>
      </c>
      <c r="E72" s="52">
        <v>0</v>
      </c>
      <c r="F72" s="52">
        <v>336.76839999999999</v>
      </c>
      <c r="G72" s="54" t="s">
        <v>244</v>
      </c>
      <c r="H72" s="54">
        <v>4.572010865114055E-5</v>
      </c>
    </row>
    <row r="73" spans="1:8">
      <c r="A73" s="110" t="s">
        <v>167</v>
      </c>
      <c r="B73" s="110" t="s">
        <v>167</v>
      </c>
      <c r="C73" s="52">
        <v>0</v>
      </c>
      <c r="D73" s="52">
        <v>273.71429999999998</v>
      </c>
      <c r="E73" s="52">
        <v>16907.82</v>
      </c>
      <c r="F73" s="52">
        <v>-16634.1057</v>
      </c>
      <c r="G73" s="54">
        <v>-0.98381137840360267</v>
      </c>
      <c r="H73" s="54">
        <v>3.7159803400113791E-5</v>
      </c>
    </row>
    <row r="74" spans="1:8">
      <c r="A74" s="110" t="s">
        <v>138</v>
      </c>
      <c r="B74" s="110" t="s">
        <v>138</v>
      </c>
      <c r="C74" s="52">
        <v>1</v>
      </c>
      <c r="D74" s="52">
        <v>151.54580000000001</v>
      </c>
      <c r="E74" s="52">
        <v>474.572</v>
      </c>
      <c r="F74" s="52">
        <v>-323.02620000000002</v>
      </c>
      <c r="G74" s="54">
        <v>-0.68066847601628422</v>
      </c>
      <c r="H74" s="54">
        <v>2.0574051608238828E-5</v>
      </c>
    </row>
    <row r="75" spans="1:8">
      <c r="A75" s="110" t="s">
        <v>140</v>
      </c>
      <c r="B75" s="110" t="s">
        <v>140</v>
      </c>
      <c r="C75" s="52">
        <v>0</v>
      </c>
      <c r="D75" s="52">
        <v>83.401899999999998</v>
      </c>
      <c r="E75" s="52">
        <v>629.80939999999998</v>
      </c>
      <c r="F75" s="52">
        <v>-546.40750000000003</v>
      </c>
      <c r="G75" s="54">
        <v>-0.86757596822149685</v>
      </c>
      <c r="H75" s="54">
        <v>1.1322748600259285E-5</v>
      </c>
    </row>
    <row r="76" spans="1:8">
      <c r="A76" s="110" t="s">
        <v>158</v>
      </c>
      <c r="B76" s="110" t="s">
        <v>158</v>
      </c>
      <c r="C76" s="52">
        <v>1</v>
      </c>
      <c r="D76" s="52">
        <v>30.220600000000001</v>
      </c>
      <c r="E76" s="52">
        <v>0</v>
      </c>
      <c r="F76" s="52">
        <v>30.220600000000001</v>
      </c>
      <c r="G76" s="54" t="s">
        <v>244</v>
      </c>
      <c r="H76" s="54">
        <v>4.1027873027952096E-6</v>
      </c>
    </row>
    <row r="77" spans="1:8">
      <c r="A77" s="110" t="s">
        <v>148</v>
      </c>
      <c r="B77" s="110" t="s">
        <v>148</v>
      </c>
      <c r="C77" s="52">
        <v>1</v>
      </c>
      <c r="D77" s="52">
        <v>20.206099999999999</v>
      </c>
      <c r="E77" s="52">
        <v>95.311800000000005</v>
      </c>
      <c r="F77" s="52">
        <v>-75.105699999999999</v>
      </c>
      <c r="G77" s="54">
        <v>-0.78800001678700859</v>
      </c>
      <c r="H77" s="54">
        <v>2.7432059760233179E-6</v>
      </c>
    </row>
    <row r="78" spans="1:8">
      <c r="A78" s="110" t="s">
        <v>150</v>
      </c>
      <c r="B78" s="110" t="s">
        <v>150</v>
      </c>
      <c r="C78" s="52">
        <v>0</v>
      </c>
      <c r="D78" s="52">
        <v>0</v>
      </c>
      <c r="E78" s="52">
        <v>611.96360000000004</v>
      </c>
      <c r="F78" s="52">
        <v>-611.96360000000004</v>
      </c>
      <c r="G78" s="54">
        <v>-1</v>
      </c>
      <c r="H78" s="54">
        <v>0</v>
      </c>
    </row>
    <row r="79" spans="1:8">
      <c r="A79" s="110" t="s">
        <v>154</v>
      </c>
      <c r="B79" s="110" t="s">
        <v>154</v>
      </c>
      <c r="C79" s="52">
        <v>0</v>
      </c>
      <c r="D79" s="52">
        <v>0</v>
      </c>
      <c r="E79" s="52">
        <v>0</v>
      </c>
      <c r="F79" s="52">
        <v>0</v>
      </c>
      <c r="G79" s="54" t="s">
        <v>244</v>
      </c>
      <c r="H79" s="54">
        <v>0</v>
      </c>
    </row>
    <row r="80" spans="1:8">
      <c r="A80" s="110" t="s">
        <v>160</v>
      </c>
      <c r="B80" s="110" t="s">
        <v>160</v>
      </c>
      <c r="C80" s="52">
        <v>0</v>
      </c>
      <c r="D80" s="52">
        <v>0</v>
      </c>
      <c r="E80" s="52">
        <v>0</v>
      </c>
      <c r="F80" s="52">
        <v>0</v>
      </c>
      <c r="G80" s="54" t="s">
        <v>244</v>
      </c>
      <c r="H80" s="54">
        <v>0</v>
      </c>
    </row>
    <row r="81" spans="1:8">
      <c r="A81" s="110" t="s">
        <v>164</v>
      </c>
      <c r="B81" s="110" t="s">
        <v>164</v>
      </c>
      <c r="C81" s="52">
        <v>0</v>
      </c>
      <c r="D81" s="52">
        <v>0</v>
      </c>
      <c r="E81" s="52">
        <v>0</v>
      </c>
      <c r="F81" s="52">
        <v>0</v>
      </c>
      <c r="G81" s="54" t="s">
        <v>244</v>
      </c>
      <c r="H81" s="54">
        <v>0</v>
      </c>
    </row>
    <row r="82" spans="1:8">
      <c r="A82" s="110" t="s">
        <v>166</v>
      </c>
      <c r="B82" s="110" t="s">
        <v>166</v>
      </c>
      <c r="C82" s="52">
        <v>0</v>
      </c>
      <c r="D82" s="52">
        <v>0</v>
      </c>
      <c r="E82" s="52">
        <v>0</v>
      </c>
      <c r="F82" s="52">
        <v>0</v>
      </c>
      <c r="G82" s="54" t="s">
        <v>244</v>
      </c>
      <c r="H82" s="54">
        <v>0</v>
      </c>
    </row>
    <row r="83" spans="1:8">
      <c r="A83" s="110" t="s">
        <v>169</v>
      </c>
      <c r="B83" s="110" t="s">
        <v>169</v>
      </c>
      <c r="C83" s="52">
        <v>0</v>
      </c>
      <c r="D83" s="52">
        <v>0</v>
      </c>
      <c r="E83" s="52">
        <v>308.77539999999999</v>
      </c>
      <c r="F83" s="52">
        <v>-308.77539999999999</v>
      </c>
      <c r="G83" s="54">
        <v>-1</v>
      </c>
      <c r="H83" s="54">
        <v>0</v>
      </c>
    </row>
    <row r="84" spans="1:8">
      <c r="A84" s="110" t="s">
        <v>185</v>
      </c>
      <c r="B84" s="110" t="s">
        <v>185</v>
      </c>
      <c r="C84" s="52">
        <v>0</v>
      </c>
      <c r="D84" s="52">
        <v>0</v>
      </c>
      <c r="E84" s="52">
        <v>0</v>
      </c>
      <c r="F84" s="52">
        <v>0</v>
      </c>
      <c r="G84" s="54" t="s">
        <v>244</v>
      </c>
      <c r="H84" s="54">
        <v>0</v>
      </c>
    </row>
    <row r="85" spans="1:8">
      <c r="A85" s="110" t="s">
        <v>187</v>
      </c>
      <c r="B85" s="110" t="s">
        <v>187</v>
      </c>
      <c r="C85" s="52">
        <v>0</v>
      </c>
      <c r="D85" s="52">
        <v>0</v>
      </c>
      <c r="E85" s="52">
        <v>128.1704</v>
      </c>
      <c r="F85" s="52">
        <v>-128.1704</v>
      </c>
      <c r="G85" s="54">
        <v>-1</v>
      </c>
      <c r="H85" s="54">
        <v>0</v>
      </c>
    </row>
    <row r="86" spans="1:8">
      <c r="A86" s="110" t="s">
        <v>170</v>
      </c>
      <c r="B86" s="110" t="s">
        <v>170</v>
      </c>
      <c r="C86" s="52">
        <v>7</v>
      </c>
      <c r="D86" s="52">
        <v>71634.429399999994</v>
      </c>
      <c r="E86" s="52">
        <v>24403.295099999999</v>
      </c>
      <c r="F86" s="52">
        <v>47231.134299999998</v>
      </c>
      <c r="G86" s="54">
        <v>1.9354408536411134</v>
      </c>
      <c r="H86" s="54">
        <v>9.725181743092455E-3</v>
      </c>
    </row>
    <row r="87" spans="1:8">
      <c r="A87" s="110" t="s">
        <v>171</v>
      </c>
      <c r="B87" s="110" t="s">
        <v>171</v>
      </c>
      <c r="C87" s="52">
        <v>3</v>
      </c>
      <c r="D87" s="52">
        <v>27816.351600000002</v>
      </c>
      <c r="E87" s="52">
        <v>12617.274100000001</v>
      </c>
      <c r="F87" s="52">
        <v>15199.077499999999</v>
      </c>
      <c r="G87" s="54">
        <v>1.2046244996769944</v>
      </c>
      <c r="H87" s="54">
        <v>3.7763834654033082E-3</v>
      </c>
    </row>
    <row r="88" spans="1:8">
      <c r="A88" s="110" t="s">
        <v>182</v>
      </c>
      <c r="B88" s="110" t="s">
        <v>182</v>
      </c>
      <c r="C88" s="52">
        <v>17</v>
      </c>
      <c r="D88" s="52">
        <v>3315.7465999999999</v>
      </c>
      <c r="E88" s="52">
        <v>4709.3517000000002</v>
      </c>
      <c r="F88" s="52">
        <v>-1393.6051</v>
      </c>
      <c r="G88" s="54">
        <v>-0.29592291864716752</v>
      </c>
      <c r="H88" s="54">
        <v>4.5014999866866919E-4</v>
      </c>
    </row>
    <row r="89" spans="1:8">
      <c r="A89" s="110" t="s">
        <v>163</v>
      </c>
      <c r="B89" s="110" t="s">
        <v>163</v>
      </c>
      <c r="C89" s="52">
        <v>1016</v>
      </c>
      <c r="D89" s="52">
        <v>7365870.5093999999</v>
      </c>
      <c r="E89" s="52">
        <v>3252584.773</v>
      </c>
      <c r="F89" s="52">
        <v>4113285.7363999998</v>
      </c>
      <c r="G89" s="54">
        <v>1.2646206089829717</v>
      </c>
      <c r="H89" s="54">
        <v>1</v>
      </c>
    </row>
    <row r="90" spans="1:8" ht="53.1" customHeight="1">
      <c r="A90" s="147" t="s">
        <v>172</v>
      </c>
      <c r="B90" s="147" t="s">
        <v>172</v>
      </c>
      <c r="C90" s="147" t="s">
        <v>172</v>
      </c>
      <c r="D90" s="147" t="s">
        <v>172</v>
      </c>
      <c r="E90" s="147" t="s">
        <v>172</v>
      </c>
      <c r="F90" s="147" t="s">
        <v>172</v>
      </c>
      <c r="G90" s="147" t="s">
        <v>172</v>
      </c>
      <c r="H90" s="147" t="s">
        <v>172</v>
      </c>
    </row>
    <row r="91" spans="1:8" ht="19.5">
      <c r="A91" s="144" t="s">
        <v>237</v>
      </c>
      <c r="B91" s="144" t="s">
        <v>237</v>
      </c>
      <c r="C91" s="144" t="s">
        <v>237</v>
      </c>
      <c r="D91" s="144" t="s">
        <v>237</v>
      </c>
      <c r="E91" s="144" t="s">
        <v>237</v>
      </c>
      <c r="F91" s="50"/>
      <c r="G91" s="50"/>
      <c r="H91" s="50"/>
    </row>
    <row r="92" spans="1:8" ht="19.5">
      <c r="A92" s="145" t="s">
        <v>249</v>
      </c>
      <c r="B92" s="145" t="s">
        <v>249</v>
      </c>
      <c r="C92" s="145" t="s">
        <v>249</v>
      </c>
      <c r="D92" s="145" t="s">
        <v>249</v>
      </c>
      <c r="E92" s="145" t="s">
        <v>249</v>
      </c>
      <c r="F92" s="145" t="s">
        <v>249</v>
      </c>
      <c r="G92" s="145" t="s">
        <v>249</v>
      </c>
      <c r="H92" s="145" t="s">
        <v>249</v>
      </c>
    </row>
    <row r="93" spans="1:8" ht="15.75">
      <c r="A93" s="39"/>
      <c r="B93" s="39"/>
      <c r="C93" s="39"/>
      <c r="D93" s="39"/>
      <c r="E93" s="39"/>
      <c r="F93" s="39"/>
      <c r="G93" s="39"/>
      <c r="H93" s="39" t="s">
        <v>96</v>
      </c>
    </row>
    <row r="94" spans="1:8" ht="15.75">
      <c r="A94" s="146" t="s">
        <v>239</v>
      </c>
      <c r="B94" s="146" t="s">
        <v>239</v>
      </c>
      <c r="C94" s="51" t="s">
        <v>240</v>
      </c>
      <c r="D94" s="51" t="s">
        <v>53</v>
      </c>
      <c r="E94" s="51" t="s">
        <v>241</v>
      </c>
      <c r="F94" s="146" t="s">
        <v>242</v>
      </c>
      <c r="G94" s="146" t="s">
        <v>242</v>
      </c>
      <c r="H94" s="51" t="s">
        <v>243</v>
      </c>
    </row>
    <row r="95" spans="1:8">
      <c r="A95" s="110" t="s">
        <v>101</v>
      </c>
      <c r="B95" s="110" t="s">
        <v>101</v>
      </c>
      <c r="C95" s="52">
        <v>68</v>
      </c>
      <c r="D95" s="52">
        <v>10508925.589</v>
      </c>
      <c r="E95" s="52">
        <v>3312118.0079000001</v>
      </c>
      <c r="F95" s="52">
        <v>7196807.5811000001</v>
      </c>
      <c r="G95" s="53">
        <v>2.17287172858404</v>
      </c>
      <c r="H95" s="54">
        <v>0.5739086353815821</v>
      </c>
    </row>
    <row r="96" spans="1:8">
      <c r="A96" s="110" t="s">
        <v>105</v>
      </c>
      <c r="B96" s="110" t="s">
        <v>105</v>
      </c>
      <c r="C96" s="52">
        <v>62</v>
      </c>
      <c r="D96" s="52">
        <v>1961918.0729</v>
      </c>
      <c r="E96" s="52">
        <v>5526572.3417999996</v>
      </c>
      <c r="F96" s="52">
        <v>-3564654.2689</v>
      </c>
      <c r="G96" s="53">
        <v>-0.64500273378109718</v>
      </c>
      <c r="H96" s="54">
        <v>0.10714337202340452</v>
      </c>
    </row>
    <row r="97" spans="1:8">
      <c r="A97" s="110" t="s">
        <v>107</v>
      </c>
      <c r="B97" s="110" t="s">
        <v>107</v>
      </c>
      <c r="C97" s="52">
        <v>25</v>
      </c>
      <c r="D97" s="52">
        <v>1681816.2035000001</v>
      </c>
      <c r="E97" s="52">
        <v>3119332.6856</v>
      </c>
      <c r="F97" s="52">
        <v>-1437516.4820999999</v>
      </c>
      <c r="G97" s="53">
        <v>-0.46084102819045586</v>
      </c>
      <c r="H97" s="54">
        <v>9.1846576906361443E-2</v>
      </c>
    </row>
    <row r="98" spans="1:8">
      <c r="A98" s="110" t="s">
        <v>111</v>
      </c>
      <c r="B98" s="110" t="s">
        <v>111</v>
      </c>
      <c r="C98" s="52">
        <v>5</v>
      </c>
      <c r="D98" s="52">
        <v>848102.2868</v>
      </c>
      <c r="E98" s="52">
        <v>39738.004500000003</v>
      </c>
      <c r="F98" s="52">
        <v>808364.28229999996</v>
      </c>
      <c r="G98" s="53">
        <v>20.342347142771096</v>
      </c>
      <c r="H98" s="54">
        <v>4.6316173995071881E-2</v>
      </c>
    </row>
    <row r="99" spans="1:8">
      <c r="A99" s="110" t="s">
        <v>113</v>
      </c>
      <c r="B99" s="110" t="s">
        <v>113</v>
      </c>
      <c r="C99" s="52">
        <v>64</v>
      </c>
      <c r="D99" s="52">
        <v>818931.77980000002</v>
      </c>
      <c r="E99" s="52">
        <v>5384105.3893999998</v>
      </c>
      <c r="F99" s="52">
        <v>-4565173.6096000001</v>
      </c>
      <c r="G99" s="53">
        <v>-0.84789826339352903</v>
      </c>
      <c r="H99" s="54">
        <v>4.4723127615213368E-2</v>
      </c>
    </row>
    <row r="100" spans="1:8">
      <c r="A100" s="110" t="s">
        <v>129</v>
      </c>
      <c r="B100" s="110" t="s">
        <v>129</v>
      </c>
      <c r="C100" s="52">
        <v>35</v>
      </c>
      <c r="D100" s="52">
        <v>557834.8358</v>
      </c>
      <c r="E100" s="52">
        <v>758909.5379</v>
      </c>
      <c r="F100" s="52">
        <v>-201074.70209999999</v>
      </c>
      <c r="G100" s="53">
        <v>-0.26495213468577489</v>
      </c>
      <c r="H100" s="54">
        <v>3.0464220787460267E-2</v>
      </c>
    </row>
    <row r="101" spans="1:8">
      <c r="A101" s="110" t="s">
        <v>123</v>
      </c>
      <c r="B101" s="110" t="s">
        <v>123</v>
      </c>
      <c r="C101" s="52">
        <v>41</v>
      </c>
      <c r="D101" s="52">
        <v>533155.29630000005</v>
      </c>
      <c r="E101" s="52">
        <v>314127.00530000002</v>
      </c>
      <c r="F101" s="52">
        <v>219028.291</v>
      </c>
      <c r="G101" s="53">
        <v>0.69726030333120181</v>
      </c>
      <c r="H101" s="54">
        <v>2.9116433069644804E-2</v>
      </c>
    </row>
    <row r="102" spans="1:8">
      <c r="A102" s="110" t="s">
        <v>125</v>
      </c>
      <c r="B102" s="110" t="s">
        <v>125</v>
      </c>
      <c r="C102" s="52">
        <v>16</v>
      </c>
      <c r="D102" s="52">
        <v>431546.06709999999</v>
      </c>
      <c r="E102" s="52">
        <v>162871.4951</v>
      </c>
      <c r="F102" s="52">
        <v>268674.57199999999</v>
      </c>
      <c r="G102" s="53">
        <v>1.6496107672802964</v>
      </c>
      <c r="H102" s="54">
        <v>2.356739634096287E-2</v>
      </c>
    </row>
    <row r="103" spans="1:8">
      <c r="A103" s="110" t="s">
        <v>137</v>
      </c>
      <c r="B103" s="110" t="s">
        <v>137</v>
      </c>
      <c r="C103" s="52">
        <v>7</v>
      </c>
      <c r="D103" s="52">
        <v>200534.32320000001</v>
      </c>
      <c r="E103" s="52">
        <v>51961.286999999997</v>
      </c>
      <c r="F103" s="52">
        <v>148573.0362</v>
      </c>
      <c r="G103" s="53">
        <v>2.8593024687783424</v>
      </c>
      <c r="H103" s="54">
        <v>1.0951488694081869E-2</v>
      </c>
    </row>
    <row r="104" spans="1:8">
      <c r="A104" s="110" t="s">
        <v>117</v>
      </c>
      <c r="B104" s="110" t="s">
        <v>117</v>
      </c>
      <c r="C104" s="52">
        <v>17</v>
      </c>
      <c r="D104" s="52">
        <v>125395.59819999999</v>
      </c>
      <c r="E104" s="52">
        <v>319700.69140000001</v>
      </c>
      <c r="F104" s="52">
        <v>-194305.0932</v>
      </c>
      <c r="G104" s="53">
        <v>-0.60777188922901404</v>
      </c>
      <c r="H104" s="54">
        <v>6.8480470278662635E-3</v>
      </c>
    </row>
    <row r="105" spans="1:8">
      <c r="A105" s="110" t="s">
        <v>131</v>
      </c>
      <c r="B105" s="110" t="s">
        <v>131</v>
      </c>
      <c r="C105" s="52">
        <v>8</v>
      </c>
      <c r="D105" s="52">
        <v>93990.186600000001</v>
      </c>
      <c r="E105" s="52">
        <v>449248.67139999999</v>
      </c>
      <c r="F105" s="52">
        <v>-355258.48479999998</v>
      </c>
      <c r="G105" s="53">
        <v>-0.79078360697852035</v>
      </c>
      <c r="H105" s="54">
        <v>5.1329490606850147E-3</v>
      </c>
    </row>
    <row r="106" spans="1:8">
      <c r="A106" s="110" t="s">
        <v>121</v>
      </c>
      <c r="B106" s="110" t="s">
        <v>121</v>
      </c>
      <c r="C106" s="52">
        <v>8</v>
      </c>
      <c r="D106" s="52">
        <v>63455.395700000001</v>
      </c>
      <c r="E106" s="52">
        <v>4903.9373999999998</v>
      </c>
      <c r="F106" s="52">
        <v>58551.458299999998</v>
      </c>
      <c r="G106" s="53">
        <v>11.93968305957576</v>
      </c>
      <c r="H106" s="54">
        <v>3.4653970327760894E-3</v>
      </c>
    </row>
    <row r="107" spans="1:8">
      <c r="A107" s="110" t="s">
        <v>109</v>
      </c>
      <c r="B107" s="110" t="s">
        <v>109</v>
      </c>
      <c r="C107" s="52">
        <v>3</v>
      </c>
      <c r="D107" s="52">
        <v>61239.128400000001</v>
      </c>
      <c r="E107" s="52">
        <v>35530</v>
      </c>
      <c r="F107" s="52">
        <v>25709.128400000001</v>
      </c>
      <c r="G107" s="53">
        <v>0.72358931607092603</v>
      </c>
      <c r="H107" s="54">
        <v>3.3443632571525188E-3</v>
      </c>
    </row>
    <row r="108" spans="1:8">
      <c r="A108" s="110" t="s">
        <v>135</v>
      </c>
      <c r="B108" s="110" t="s">
        <v>135</v>
      </c>
      <c r="C108" s="52">
        <v>10</v>
      </c>
      <c r="D108" s="52">
        <v>58572.629500000003</v>
      </c>
      <c r="E108" s="52">
        <v>71871.241399999999</v>
      </c>
      <c r="F108" s="52">
        <v>-13298.6119</v>
      </c>
      <c r="G108" s="53">
        <v>-0.18503384164448286</v>
      </c>
      <c r="H108" s="54">
        <v>3.1987416394157514E-3</v>
      </c>
    </row>
    <row r="109" spans="1:8">
      <c r="A109" s="110" t="s">
        <v>133</v>
      </c>
      <c r="B109" s="110" t="s">
        <v>133</v>
      </c>
      <c r="C109" s="52">
        <v>12</v>
      </c>
      <c r="D109" s="52">
        <v>48256.523500000003</v>
      </c>
      <c r="E109" s="52">
        <v>43201.025999999998</v>
      </c>
      <c r="F109" s="52">
        <v>5055.4975000000004</v>
      </c>
      <c r="G109" s="53">
        <v>0.11702262580522972</v>
      </c>
      <c r="H109" s="54">
        <v>2.6353631791943837E-3</v>
      </c>
    </row>
    <row r="110" spans="1:8">
      <c r="A110" s="110" t="s">
        <v>115</v>
      </c>
      <c r="B110" s="110" t="s">
        <v>115</v>
      </c>
      <c r="C110" s="52">
        <v>5</v>
      </c>
      <c r="D110" s="52">
        <v>45488.812400000003</v>
      </c>
      <c r="E110" s="52">
        <v>26285.8243</v>
      </c>
      <c r="F110" s="52">
        <v>19202.988099999999</v>
      </c>
      <c r="G110" s="53">
        <v>0.73054540275535507</v>
      </c>
      <c r="H110" s="54">
        <v>2.4842142071059242E-3</v>
      </c>
    </row>
    <row r="111" spans="1:8">
      <c r="A111" s="110" t="s">
        <v>141</v>
      </c>
      <c r="B111" s="110" t="s">
        <v>141</v>
      </c>
      <c r="C111" s="52">
        <v>0</v>
      </c>
      <c r="D111" s="52">
        <v>18364.224999999999</v>
      </c>
      <c r="E111" s="52">
        <v>0</v>
      </c>
      <c r="F111" s="52">
        <v>18364.224999999999</v>
      </c>
      <c r="G111" s="53" t="s">
        <v>244</v>
      </c>
      <c r="H111" s="54">
        <v>1.0028986522297029E-3</v>
      </c>
    </row>
    <row r="112" spans="1:8">
      <c r="A112" s="110" t="s">
        <v>119</v>
      </c>
      <c r="B112" s="110" t="s">
        <v>119</v>
      </c>
      <c r="C112" s="52">
        <v>3</v>
      </c>
      <c r="D112" s="52">
        <v>7053.48</v>
      </c>
      <c r="E112" s="52">
        <v>1562.681</v>
      </c>
      <c r="F112" s="52">
        <v>5490.799</v>
      </c>
      <c r="G112" s="53">
        <v>3.5137043324901245</v>
      </c>
      <c r="H112" s="54">
        <v>3.8520142208719202E-4</v>
      </c>
    </row>
    <row r="113" spans="1:8">
      <c r="A113" s="110" t="s">
        <v>103</v>
      </c>
      <c r="B113" s="110" t="s">
        <v>103</v>
      </c>
      <c r="C113" s="52">
        <v>2</v>
      </c>
      <c r="D113" s="52">
        <v>4841.1189999999997</v>
      </c>
      <c r="E113" s="52">
        <v>4283.5466999999999</v>
      </c>
      <c r="F113" s="52">
        <v>557.57230000000004</v>
      </c>
      <c r="G113" s="53">
        <v>0.13016603741007424</v>
      </c>
      <c r="H113" s="54">
        <v>2.6438097553169848E-4</v>
      </c>
    </row>
    <row r="114" spans="1:8">
      <c r="A114" s="110" t="s">
        <v>127</v>
      </c>
      <c r="B114" s="110" t="s">
        <v>127</v>
      </c>
      <c r="C114" s="52">
        <v>2</v>
      </c>
      <c r="D114" s="52">
        <v>2842.4834999999998</v>
      </c>
      <c r="E114" s="52">
        <v>3663372.9668999999</v>
      </c>
      <c r="F114" s="52">
        <v>-3660530.4833999998</v>
      </c>
      <c r="G114" s="53">
        <v>-0.99922408023270293</v>
      </c>
      <c r="H114" s="54">
        <v>1.5523240818140534E-4</v>
      </c>
    </row>
    <row r="115" spans="1:8">
      <c r="A115" s="110" t="s">
        <v>151</v>
      </c>
      <c r="B115" s="110" t="s">
        <v>151</v>
      </c>
      <c r="C115" s="52">
        <v>1</v>
      </c>
      <c r="D115" s="52">
        <v>1990</v>
      </c>
      <c r="E115" s="52">
        <v>0</v>
      </c>
      <c r="F115" s="52">
        <v>1990</v>
      </c>
      <c r="G115" s="53" t="s">
        <v>244</v>
      </c>
      <c r="H115" s="54">
        <v>1.0867696937589843E-4</v>
      </c>
    </row>
    <row r="116" spans="1:8">
      <c r="A116" s="110" t="s">
        <v>147</v>
      </c>
      <c r="B116" s="110" t="s">
        <v>147</v>
      </c>
      <c r="C116" s="52">
        <v>1</v>
      </c>
      <c r="D116" s="52">
        <v>1267.8221000000001</v>
      </c>
      <c r="E116" s="52">
        <v>5092.5798999999997</v>
      </c>
      <c r="F116" s="52">
        <v>-3824.7577999999999</v>
      </c>
      <c r="G116" s="53">
        <v>-0.75104522169598165</v>
      </c>
      <c r="H116" s="54">
        <v>6.9237720369742334E-5</v>
      </c>
    </row>
    <row r="117" spans="1:8">
      <c r="A117" s="110" t="s">
        <v>145</v>
      </c>
      <c r="B117" s="110" t="s">
        <v>145</v>
      </c>
      <c r="C117" s="52">
        <v>0</v>
      </c>
      <c r="D117" s="52">
        <v>702.98209999999995</v>
      </c>
      <c r="E117" s="52">
        <v>0</v>
      </c>
      <c r="F117" s="52">
        <v>702.98209999999995</v>
      </c>
      <c r="G117" s="53" t="s">
        <v>244</v>
      </c>
      <c r="H117" s="54">
        <v>3.8390936760555163E-5</v>
      </c>
    </row>
    <row r="118" spans="1:8">
      <c r="A118" s="110" t="s">
        <v>139</v>
      </c>
      <c r="B118" s="110" t="s">
        <v>139</v>
      </c>
      <c r="C118" s="52">
        <v>0</v>
      </c>
      <c r="D118" s="52">
        <v>0</v>
      </c>
      <c r="E118" s="52">
        <v>1500</v>
      </c>
      <c r="F118" s="52">
        <v>-1500</v>
      </c>
      <c r="G118" s="53">
        <v>-1</v>
      </c>
      <c r="H118" s="54">
        <v>0</v>
      </c>
    </row>
    <row r="119" spans="1:8">
      <c r="A119" s="110" t="s">
        <v>143</v>
      </c>
      <c r="B119" s="110" t="s">
        <v>143</v>
      </c>
      <c r="C119" s="52">
        <v>0</v>
      </c>
      <c r="D119" s="52">
        <v>0</v>
      </c>
      <c r="E119" s="52">
        <v>0</v>
      </c>
      <c r="F119" s="52">
        <v>0</v>
      </c>
      <c r="G119" s="53" t="s">
        <v>244</v>
      </c>
      <c r="H119" s="54">
        <v>0</v>
      </c>
    </row>
    <row r="120" spans="1:8">
      <c r="A120" s="110" t="s">
        <v>149</v>
      </c>
      <c r="B120" s="110" t="s">
        <v>149</v>
      </c>
      <c r="C120" s="52">
        <v>0</v>
      </c>
      <c r="D120" s="52">
        <v>0</v>
      </c>
      <c r="E120" s="52">
        <v>3160</v>
      </c>
      <c r="F120" s="52">
        <v>-3160</v>
      </c>
      <c r="G120" s="53">
        <v>-1</v>
      </c>
      <c r="H120" s="54">
        <v>0</v>
      </c>
    </row>
    <row r="121" spans="1:8">
      <c r="A121" s="110" t="s">
        <v>153</v>
      </c>
      <c r="B121" s="110" t="s">
        <v>153</v>
      </c>
      <c r="C121" s="52">
        <v>2</v>
      </c>
      <c r="D121" s="52">
        <v>5269.2974999999997</v>
      </c>
      <c r="E121" s="52">
        <v>16356.0002</v>
      </c>
      <c r="F121" s="52">
        <v>-11086.7027</v>
      </c>
      <c r="G121" s="53">
        <v>-0.67783703622111713</v>
      </c>
      <c r="H121" s="54">
        <v>2.8776446383919506E-4</v>
      </c>
    </row>
    <row r="122" spans="1:8">
      <c r="A122" s="110" t="s">
        <v>155</v>
      </c>
      <c r="B122" s="110" t="s">
        <v>155</v>
      </c>
      <c r="C122" s="52">
        <v>7</v>
      </c>
      <c r="D122" s="52">
        <v>76835.974300000002</v>
      </c>
      <c r="E122" s="52">
        <v>750386.90930000006</v>
      </c>
      <c r="F122" s="52">
        <v>-673550.93500000006</v>
      </c>
      <c r="G122" s="53">
        <v>-0.89760485777706789</v>
      </c>
      <c r="H122" s="54">
        <v>4.1961310683258386E-3</v>
      </c>
    </row>
    <row r="123" spans="1:8">
      <c r="A123" s="110" t="s">
        <v>161</v>
      </c>
      <c r="B123" s="110" t="s">
        <v>161</v>
      </c>
      <c r="C123" s="52">
        <v>1</v>
      </c>
      <c r="D123" s="52">
        <v>70205</v>
      </c>
      <c r="E123" s="52">
        <v>37364.419199999997</v>
      </c>
      <c r="F123" s="52">
        <v>32840.580800000003</v>
      </c>
      <c r="G123" s="53">
        <v>0.87892656979932393</v>
      </c>
      <c r="H123" s="54">
        <v>3.8340033341884168E-3</v>
      </c>
    </row>
    <row r="124" spans="1:8">
      <c r="A124" s="110" t="s">
        <v>157</v>
      </c>
      <c r="B124" s="110" t="s">
        <v>157</v>
      </c>
      <c r="C124" s="52">
        <v>9</v>
      </c>
      <c r="D124" s="52">
        <v>62748.239699999998</v>
      </c>
      <c r="E124" s="52">
        <v>82273.984800000006</v>
      </c>
      <c r="F124" s="52">
        <v>-19525.7451</v>
      </c>
      <c r="G124" s="53">
        <v>-0.23732587095988089</v>
      </c>
      <c r="H124" s="54">
        <v>3.4267781528987107E-3</v>
      </c>
    </row>
    <row r="125" spans="1:8">
      <c r="A125" s="110" t="s">
        <v>159</v>
      </c>
      <c r="B125" s="110" t="s">
        <v>159</v>
      </c>
      <c r="C125" s="52">
        <v>0</v>
      </c>
      <c r="D125" s="52">
        <v>19864</v>
      </c>
      <c r="E125" s="52">
        <v>0</v>
      </c>
      <c r="F125" s="52">
        <v>19864</v>
      </c>
      <c r="G125" s="53" t="s">
        <v>244</v>
      </c>
      <c r="H125" s="54">
        <v>1.084803678232586E-3</v>
      </c>
    </row>
    <row r="126" spans="1:8">
      <c r="A126" s="110" t="s">
        <v>163</v>
      </c>
      <c r="B126" s="110" t="s">
        <v>163</v>
      </c>
      <c r="C126" s="52">
        <v>414</v>
      </c>
      <c r="D126" s="52">
        <v>18311147.3519</v>
      </c>
      <c r="E126" s="52">
        <v>24185830.2344</v>
      </c>
      <c r="F126" s="52">
        <v>-5874682.8825000003</v>
      </c>
      <c r="G126" s="54">
        <v>-0.24289771430481305</v>
      </c>
      <c r="H126" s="54">
        <v>1</v>
      </c>
    </row>
    <row r="127" spans="1:8" ht="39.950000000000003" customHeight="1">
      <c r="A127" s="147" t="s">
        <v>245</v>
      </c>
      <c r="B127" s="147" t="s">
        <v>245</v>
      </c>
      <c r="C127" s="147" t="s">
        <v>245</v>
      </c>
      <c r="D127" s="147" t="s">
        <v>245</v>
      </c>
      <c r="E127" s="147" t="s">
        <v>245</v>
      </c>
      <c r="F127" s="147" t="s">
        <v>245</v>
      </c>
      <c r="G127" s="147" t="s">
        <v>245</v>
      </c>
      <c r="H127" s="147" t="s">
        <v>245</v>
      </c>
    </row>
    <row r="128" spans="1:8" ht="19.5">
      <c r="A128" s="144" t="s">
        <v>237</v>
      </c>
      <c r="B128" s="144" t="s">
        <v>237</v>
      </c>
      <c r="C128" s="144" t="s">
        <v>237</v>
      </c>
      <c r="D128" s="144" t="s">
        <v>237</v>
      </c>
      <c r="E128" s="144" t="s">
        <v>237</v>
      </c>
      <c r="F128" s="50"/>
      <c r="G128" s="50"/>
      <c r="H128" s="50"/>
    </row>
    <row r="129" spans="1:8" ht="19.5">
      <c r="A129" s="145" t="s">
        <v>250</v>
      </c>
      <c r="B129" s="145" t="s">
        <v>250</v>
      </c>
      <c r="C129" s="145" t="s">
        <v>250</v>
      </c>
      <c r="D129" s="145" t="s">
        <v>250</v>
      </c>
      <c r="E129" s="145" t="s">
        <v>250</v>
      </c>
      <c r="F129" s="145" t="s">
        <v>250</v>
      </c>
      <c r="G129" s="145" t="s">
        <v>250</v>
      </c>
      <c r="H129" s="145" t="s">
        <v>250</v>
      </c>
    </row>
    <row r="130" spans="1:8" ht="15.75">
      <c r="A130" s="39"/>
      <c r="B130" s="39"/>
      <c r="C130" s="39"/>
      <c r="D130" s="39"/>
      <c r="E130" s="39"/>
      <c r="F130" s="39"/>
      <c r="G130" s="39"/>
      <c r="H130" s="39" t="s">
        <v>96</v>
      </c>
    </row>
    <row r="131" spans="1:8" ht="15.75">
      <c r="A131" s="146" t="s">
        <v>247</v>
      </c>
      <c r="B131" s="146" t="s">
        <v>247</v>
      </c>
      <c r="C131" s="51" t="s">
        <v>240</v>
      </c>
      <c r="D131" s="51" t="s">
        <v>53</v>
      </c>
      <c r="E131" s="51" t="s">
        <v>241</v>
      </c>
      <c r="F131" s="146" t="s">
        <v>242</v>
      </c>
      <c r="G131" s="146" t="s">
        <v>242</v>
      </c>
      <c r="H131" s="51" t="s">
        <v>243</v>
      </c>
    </row>
    <row r="132" spans="1:8">
      <c r="A132" s="110" t="s">
        <v>102</v>
      </c>
      <c r="B132" s="110" t="s">
        <v>102</v>
      </c>
      <c r="C132" s="52">
        <v>63</v>
      </c>
      <c r="D132" s="52">
        <v>11867327.631100001</v>
      </c>
      <c r="E132" s="52">
        <v>5063791.8087999998</v>
      </c>
      <c r="F132" s="52">
        <v>6803535.8223000001</v>
      </c>
      <c r="G132" s="54">
        <v>1.3435654701436628</v>
      </c>
      <c r="H132" s="54">
        <v>0.64809306609990358</v>
      </c>
    </row>
    <row r="133" spans="1:8">
      <c r="A133" s="110" t="s">
        <v>114</v>
      </c>
      <c r="B133" s="110" t="s">
        <v>114</v>
      </c>
      <c r="C133" s="52">
        <v>23</v>
      </c>
      <c r="D133" s="52">
        <v>3236019.6085000001</v>
      </c>
      <c r="E133" s="52">
        <v>13128958.545</v>
      </c>
      <c r="F133" s="52">
        <v>-9892938.9364999998</v>
      </c>
      <c r="G133" s="54">
        <v>-0.75352046413975493</v>
      </c>
      <c r="H133" s="54">
        <v>0.17672402205666399</v>
      </c>
    </row>
    <row r="134" spans="1:8">
      <c r="A134" s="110" t="s">
        <v>116</v>
      </c>
      <c r="B134" s="110" t="s">
        <v>116</v>
      </c>
      <c r="C134" s="52">
        <v>26</v>
      </c>
      <c r="D134" s="52">
        <v>1295269.7914</v>
      </c>
      <c r="E134" s="52">
        <v>126351.7628</v>
      </c>
      <c r="F134" s="52">
        <v>1168918.0286000001</v>
      </c>
      <c r="G134" s="54">
        <v>9.251299726227483</v>
      </c>
      <c r="H134" s="54">
        <v>7.0736681132414145E-2</v>
      </c>
    </row>
    <row r="135" spans="1:8">
      <c r="A135" s="110" t="s">
        <v>106</v>
      </c>
      <c r="B135" s="110" t="s">
        <v>106</v>
      </c>
      <c r="C135" s="52">
        <v>102</v>
      </c>
      <c r="D135" s="52">
        <v>433712.85279999999</v>
      </c>
      <c r="E135" s="52">
        <v>4752695.6738999998</v>
      </c>
      <c r="F135" s="52">
        <v>-4318982.8211000003</v>
      </c>
      <c r="G135" s="54">
        <v>-0.90874381981118924</v>
      </c>
      <c r="H135" s="54">
        <v>2.3685727850090023E-2</v>
      </c>
    </row>
    <row r="136" spans="1:8">
      <c r="A136" s="110" t="s">
        <v>181</v>
      </c>
      <c r="B136" s="110" t="s">
        <v>181</v>
      </c>
      <c r="C136" s="52">
        <v>25</v>
      </c>
      <c r="D136" s="52">
        <v>355742.8811</v>
      </c>
      <c r="E136" s="52">
        <v>333775.95880000002</v>
      </c>
      <c r="F136" s="52">
        <v>21966.922299999998</v>
      </c>
      <c r="G136" s="54">
        <v>6.5813374872702182E-2</v>
      </c>
      <c r="H136" s="54">
        <v>1.9427667434672655E-2</v>
      </c>
    </row>
    <row r="137" spans="1:8">
      <c r="A137" s="110" t="s">
        <v>148</v>
      </c>
      <c r="B137" s="110" t="s">
        <v>148</v>
      </c>
      <c r="C137" s="52">
        <v>4</v>
      </c>
      <c r="D137" s="52">
        <v>134802.2291</v>
      </c>
      <c r="E137" s="52">
        <v>14668.758900000001</v>
      </c>
      <c r="F137" s="52">
        <v>120133.4702</v>
      </c>
      <c r="G137" s="54">
        <v>8.1897501362572669</v>
      </c>
      <c r="H137" s="54">
        <v>7.3617576501022837E-3</v>
      </c>
    </row>
    <row r="138" spans="1:8">
      <c r="A138" s="110" t="s">
        <v>142</v>
      </c>
      <c r="B138" s="110" t="s">
        <v>142</v>
      </c>
      <c r="C138" s="52">
        <v>9</v>
      </c>
      <c r="D138" s="52">
        <v>126811.3873</v>
      </c>
      <c r="E138" s="52">
        <v>33892.822500000002</v>
      </c>
      <c r="F138" s="52">
        <v>92918.564799999993</v>
      </c>
      <c r="G138" s="54">
        <v>2.7415410681715873</v>
      </c>
      <c r="H138" s="54">
        <v>6.9253654543302992E-3</v>
      </c>
    </row>
    <row r="139" spans="1:8">
      <c r="A139" s="110" t="s">
        <v>168</v>
      </c>
      <c r="B139" s="110" t="s">
        <v>168</v>
      </c>
      <c r="C139" s="52">
        <v>6</v>
      </c>
      <c r="D139" s="52">
        <v>110811.8982</v>
      </c>
      <c r="E139" s="52">
        <v>136371.92290000001</v>
      </c>
      <c r="F139" s="52">
        <v>-25560.024700000002</v>
      </c>
      <c r="G139" s="54">
        <v>-0.18742879147302835</v>
      </c>
      <c r="H139" s="54">
        <v>6.0516086769681282E-3</v>
      </c>
    </row>
    <row r="140" spans="1:8">
      <c r="A140" s="110" t="s">
        <v>130</v>
      </c>
      <c r="B140" s="110" t="s">
        <v>130</v>
      </c>
      <c r="C140" s="52">
        <v>12</v>
      </c>
      <c r="D140" s="52">
        <v>102780.4277</v>
      </c>
      <c r="E140" s="52">
        <v>19064.3</v>
      </c>
      <c r="F140" s="52">
        <v>83716.127699999997</v>
      </c>
      <c r="G140" s="54">
        <v>4.3912510661288371</v>
      </c>
      <c r="H140" s="54">
        <v>5.6129976852234385E-3</v>
      </c>
    </row>
    <row r="141" spans="1:8">
      <c r="A141" s="110" t="s">
        <v>118</v>
      </c>
      <c r="B141" s="110" t="s">
        <v>118</v>
      </c>
      <c r="C141" s="52">
        <v>10</v>
      </c>
      <c r="D141" s="52">
        <v>63147.620799999997</v>
      </c>
      <c r="E141" s="52">
        <v>9997.8156999999992</v>
      </c>
      <c r="F141" s="52">
        <v>53149.805099999998</v>
      </c>
      <c r="G141" s="54">
        <v>5.3161417148347718</v>
      </c>
      <c r="H141" s="54">
        <v>3.448588970775099E-3</v>
      </c>
    </row>
    <row r="142" spans="1:8">
      <c r="A142" s="110" t="s">
        <v>108</v>
      </c>
      <c r="B142" s="110" t="s">
        <v>108</v>
      </c>
      <c r="C142" s="52">
        <v>31</v>
      </c>
      <c r="D142" s="52">
        <v>61331.264600000002</v>
      </c>
      <c r="E142" s="52">
        <v>51213.732400000001</v>
      </c>
      <c r="F142" s="52">
        <v>10117.5322</v>
      </c>
      <c r="G142" s="54">
        <v>0.19755506435223222</v>
      </c>
      <c r="H142" s="54">
        <v>3.3493949571453893E-3</v>
      </c>
    </row>
    <row r="143" spans="1:8">
      <c r="A143" s="110" t="s">
        <v>134</v>
      </c>
      <c r="B143" s="110" t="s">
        <v>134</v>
      </c>
      <c r="C143" s="52">
        <v>5</v>
      </c>
      <c r="D143" s="52">
        <v>51447.425000000003</v>
      </c>
      <c r="E143" s="52">
        <v>7962.6</v>
      </c>
      <c r="F143" s="52">
        <v>43484.824999999997</v>
      </c>
      <c r="G143" s="54">
        <v>5.4611339261045391</v>
      </c>
      <c r="H143" s="54">
        <v>2.8096232317556943E-3</v>
      </c>
    </row>
    <row r="144" spans="1:8">
      <c r="A144" s="110" t="s">
        <v>166</v>
      </c>
      <c r="B144" s="110" t="s">
        <v>166</v>
      </c>
      <c r="C144" s="52">
        <v>1</v>
      </c>
      <c r="D144" s="52">
        <v>47745.336600000002</v>
      </c>
      <c r="E144" s="52">
        <v>266.02820000000003</v>
      </c>
      <c r="F144" s="52">
        <v>47479.308400000002</v>
      </c>
      <c r="G144" s="54">
        <v>178.47471959739605</v>
      </c>
      <c r="H144" s="54">
        <v>2.6074464741307353E-3</v>
      </c>
    </row>
    <row r="145" spans="1:8">
      <c r="A145" s="110" t="s">
        <v>158</v>
      </c>
      <c r="B145" s="110" t="s">
        <v>158</v>
      </c>
      <c r="C145" s="52">
        <v>7</v>
      </c>
      <c r="D145" s="52">
        <v>36469.689400000003</v>
      </c>
      <c r="E145" s="52">
        <v>46633.726499999997</v>
      </c>
      <c r="F145" s="52">
        <v>-10164.0371</v>
      </c>
      <c r="G145" s="54">
        <v>-0.21795464061830874</v>
      </c>
      <c r="H145" s="54">
        <v>1.9916659889810694E-3</v>
      </c>
    </row>
    <row r="146" spans="1:8">
      <c r="A146" s="110" t="s">
        <v>183</v>
      </c>
      <c r="B146" s="110" t="s">
        <v>183</v>
      </c>
      <c r="C146" s="52">
        <v>5</v>
      </c>
      <c r="D146" s="52">
        <v>27743.351299999998</v>
      </c>
      <c r="E146" s="52">
        <v>33323.862500000003</v>
      </c>
      <c r="F146" s="52">
        <v>-5580.5111999999999</v>
      </c>
      <c r="G146" s="54">
        <v>-0.16746291640112249</v>
      </c>
      <c r="H146" s="54">
        <v>1.5151072058366291E-3</v>
      </c>
    </row>
    <row r="147" spans="1:8">
      <c r="A147" s="110" t="s">
        <v>156</v>
      </c>
      <c r="B147" s="110" t="s">
        <v>156</v>
      </c>
      <c r="C147" s="52">
        <v>3</v>
      </c>
      <c r="D147" s="52">
        <v>26715.697400000001</v>
      </c>
      <c r="E147" s="52">
        <v>28716.422999999999</v>
      </c>
      <c r="F147" s="52">
        <v>-2000.7256</v>
      </c>
      <c r="G147" s="54">
        <v>-6.9671825073756577E-2</v>
      </c>
      <c r="H147" s="54">
        <v>1.4589854413043063E-3</v>
      </c>
    </row>
    <row r="148" spans="1:8">
      <c r="A148" s="110" t="s">
        <v>104</v>
      </c>
      <c r="B148" s="110" t="s">
        <v>104</v>
      </c>
      <c r="C148" s="52">
        <v>1</v>
      </c>
      <c r="D148" s="52">
        <v>26046.203699999998</v>
      </c>
      <c r="E148" s="52">
        <v>62755</v>
      </c>
      <c r="F148" s="52">
        <v>-36708.796300000002</v>
      </c>
      <c r="G148" s="54">
        <v>-0.58495412795793167</v>
      </c>
      <c r="H148" s="54">
        <v>1.4224233577202576E-3</v>
      </c>
    </row>
    <row r="149" spans="1:8">
      <c r="A149" s="110" t="s">
        <v>167</v>
      </c>
      <c r="B149" s="110" t="s">
        <v>167</v>
      </c>
      <c r="C149" s="52">
        <v>0</v>
      </c>
      <c r="D149" s="52">
        <v>22000</v>
      </c>
      <c r="E149" s="52">
        <v>31502.669000000002</v>
      </c>
      <c r="F149" s="52">
        <v>-9502.6689999999999</v>
      </c>
      <c r="G149" s="54">
        <v>-0.30164647319247778</v>
      </c>
      <c r="H149" s="54">
        <v>1.2014539327988771E-3</v>
      </c>
    </row>
    <row r="150" spans="1:8">
      <c r="A150" s="110" t="s">
        <v>120</v>
      </c>
      <c r="B150" s="110" t="s">
        <v>120</v>
      </c>
      <c r="C150" s="52">
        <v>6</v>
      </c>
      <c r="D150" s="52">
        <v>21850.125800000002</v>
      </c>
      <c r="E150" s="52">
        <v>7420.7206999999999</v>
      </c>
      <c r="F150" s="52">
        <v>14429.4051</v>
      </c>
      <c r="G150" s="54">
        <v>1.9444748944667869</v>
      </c>
      <c r="H150" s="54">
        <v>1.193269071570919E-3</v>
      </c>
    </row>
    <row r="151" spans="1:8">
      <c r="A151" s="110" t="s">
        <v>186</v>
      </c>
      <c r="B151" s="110" t="s">
        <v>186</v>
      </c>
      <c r="C151" s="52">
        <v>2</v>
      </c>
      <c r="D151" s="52">
        <v>20085.445</v>
      </c>
      <c r="E151" s="52">
        <v>0</v>
      </c>
      <c r="F151" s="52">
        <v>20085.445</v>
      </c>
      <c r="G151" s="54" t="s">
        <v>244</v>
      </c>
      <c r="H151" s="54">
        <v>1.0968971312393429E-3</v>
      </c>
    </row>
    <row r="152" spans="1:8">
      <c r="A152" s="110" t="s">
        <v>138</v>
      </c>
      <c r="B152" s="110" t="s">
        <v>138</v>
      </c>
      <c r="C152" s="52">
        <v>5</v>
      </c>
      <c r="D152" s="52">
        <v>19426.225900000001</v>
      </c>
      <c r="E152" s="52">
        <v>2000</v>
      </c>
      <c r="F152" s="52">
        <v>17426.225900000001</v>
      </c>
      <c r="G152" s="54">
        <v>8.7131129499999993</v>
      </c>
      <c r="H152" s="54">
        <v>1.0608961594088366E-3</v>
      </c>
    </row>
    <row r="153" spans="1:8">
      <c r="A153" s="110" t="s">
        <v>165</v>
      </c>
      <c r="B153" s="110" t="s">
        <v>165</v>
      </c>
      <c r="C153" s="52">
        <v>9</v>
      </c>
      <c r="D153" s="52">
        <v>19107.167799999999</v>
      </c>
      <c r="E153" s="52">
        <v>9791.2628999999997</v>
      </c>
      <c r="F153" s="52">
        <v>9315.9048999999995</v>
      </c>
      <c r="G153" s="54">
        <v>0.95145079803750343</v>
      </c>
      <c r="H153" s="54">
        <v>1.0434719044526395E-3</v>
      </c>
    </row>
    <row r="154" spans="1:8">
      <c r="A154" s="110" t="s">
        <v>128</v>
      </c>
      <c r="B154" s="110" t="s">
        <v>128</v>
      </c>
      <c r="C154" s="52">
        <v>6</v>
      </c>
      <c r="D154" s="52">
        <v>17942.723099999999</v>
      </c>
      <c r="E154" s="52">
        <v>34383.339999999997</v>
      </c>
      <c r="F154" s="52">
        <v>-16440.616900000001</v>
      </c>
      <c r="G154" s="54">
        <v>-0.47815648218003254</v>
      </c>
      <c r="H154" s="54">
        <v>9.7987978334619381E-4</v>
      </c>
    </row>
    <row r="155" spans="1:8">
      <c r="A155" s="110" t="s">
        <v>124</v>
      </c>
      <c r="B155" s="110" t="s">
        <v>124</v>
      </c>
      <c r="C155" s="52">
        <v>8</v>
      </c>
      <c r="D155" s="52">
        <v>16792.5543</v>
      </c>
      <c r="E155" s="52">
        <v>81679.363599999997</v>
      </c>
      <c r="F155" s="52">
        <v>-64886.809300000001</v>
      </c>
      <c r="G155" s="54">
        <v>-0.79440884992399718</v>
      </c>
      <c r="H155" s="54">
        <v>9.1706729115789535E-4</v>
      </c>
    </row>
    <row r="156" spans="1:8">
      <c r="A156" s="110" t="s">
        <v>112</v>
      </c>
      <c r="B156" s="110" t="s">
        <v>112</v>
      </c>
      <c r="C156" s="52">
        <v>8</v>
      </c>
      <c r="D156" s="52">
        <v>13555.2678</v>
      </c>
      <c r="E156" s="52">
        <v>5410.8163000000004</v>
      </c>
      <c r="F156" s="52">
        <v>8144.4515000000001</v>
      </c>
      <c r="G156" s="54">
        <v>1.5052167821701876</v>
      </c>
      <c r="H156" s="54">
        <v>7.4027408220236294E-4</v>
      </c>
    </row>
    <row r="157" spans="1:8">
      <c r="A157" s="110" t="s">
        <v>122</v>
      </c>
      <c r="B157" s="110" t="s">
        <v>122</v>
      </c>
      <c r="C157" s="52">
        <v>6</v>
      </c>
      <c r="D157" s="52">
        <v>13227.07</v>
      </c>
      <c r="E157" s="52">
        <v>3125.7674999999999</v>
      </c>
      <c r="F157" s="52">
        <v>10101.3025</v>
      </c>
      <c r="G157" s="54">
        <v>3.2316231133633577</v>
      </c>
      <c r="H157" s="54">
        <v>7.2235069413209292E-4</v>
      </c>
    </row>
    <row r="158" spans="1:8">
      <c r="A158" s="110" t="s">
        <v>162</v>
      </c>
      <c r="B158" s="110" t="s">
        <v>162</v>
      </c>
      <c r="C158" s="52">
        <v>1</v>
      </c>
      <c r="D158" s="52">
        <v>12080</v>
      </c>
      <c r="E158" s="52">
        <v>2800</v>
      </c>
      <c r="F158" s="52">
        <v>9280</v>
      </c>
      <c r="G158" s="54">
        <v>3.3142857142857141</v>
      </c>
      <c r="H158" s="54">
        <v>6.5970743219138353E-4</v>
      </c>
    </row>
    <row r="159" spans="1:8">
      <c r="A159" s="110" t="s">
        <v>150</v>
      </c>
      <c r="B159" s="110" t="s">
        <v>150</v>
      </c>
      <c r="C159" s="52">
        <v>0</v>
      </c>
      <c r="D159" s="52">
        <v>10622.289699999999</v>
      </c>
      <c r="E159" s="52">
        <v>0</v>
      </c>
      <c r="F159" s="52">
        <v>10622.289699999999</v>
      </c>
      <c r="G159" s="54" t="s">
        <v>244</v>
      </c>
      <c r="H159" s="54">
        <v>5.8009962433609112E-4</v>
      </c>
    </row>
    <row r="160" spans="1:8">
      <c r="A160" s="110" t="s">
        <v>136</v>
      </c>
      <c r="B160" s="110" t="s">
        <v>136</v>
      </c>
      <c r="C160" s="52">
        <v>3</v>
      </c>
      <c r="D160" s="52">
        <v>6624.5510999999997</v>
      </c>
      <c r="E160" s="52">
        <v>2139.8645999999999</v>
      </c>
      <c r="F160" s="52">
        <v>4484.6864999999998</v>
      </c>
      <c r="G160" s="54">
        <v>2.0957804993829985</v>
      </c>
      <c r="H160" s="54">
        <v>3.6177695327827854E-4</v>
      </c>
    </row>
    <row r="161" spans="1:8">
      <c r="A161" s="110" t="s">
        <v>184</v>
      </c>
      <c r="B161" s="110" t="s">
        <v>184</v>
      </c>
      <c r="C161" s="52">
        <v>4</v>
      </c>
      <c r="D161" s="52">
        <v>5151.643</v>
      </c>
      <c r="E161" s="52">
        <v>974.02599999999995</v>
      </c>
      <c r="F161" s="52">
        <v>4177.6170000000002</v>
      </c>
      <c r="G161" s="54">
        <v>4.2890200056261332</v>
      </c>
      <c r="H161" s="54">
        <v>2.8133917012390029E-4</v>
      </c>
    </row>
    <row r="162" spans="1:8">
      <c r="A162" s="110" t="s">
        <v>140</v>
      </c>
      <c r="B162" s="110" t="s">
        <v>140</v>
      </c>
      <c r="C162" s="52">
        <v>1</v>
      </c>
      <c r="D162" s="52">
        <v>4561.4399999999996</v>
      </c>
      <c r="E162" s="52">
        <v>0</v>
      </c>
      <c r="F162" s="52">
        <v>4561.4399999999996</v>
      </c>
      <c r="G162" s="54" t="s">
        <v>244</v>
      </c>
      <c r="H162" s="54">
        <v>2.491072739648232E-4</v>
      </c>
    </row>
    <row r="163" spans="1:8">
      <c r="A163" s="110" t="s">
        <v>132</v>
      </c>
      <c r="B163" s="110" t="s">
        <v>132</v>
      </c>
      <c r="C163" s="52">
        <v>1</v>
      </c>
      <c r="D163" s="52">
        <v>2904.7</v>
      </c>
      <c r="E163" s="52">
        <v>52097.835299999999</v>
      </c>
      <c r="F163" s="52">
        <v>-49193.135300000002</v>
      </c>
      <c r="G163" s="54">
        <v>-0.94424528421817178</v>
      </c>
      <c r="H163" s="54">
        <v>1.5863014720913176E-4</v>
      </c>
    </row>
    <row r="164" spans="1:8">
      <c r="A164" s="110" t="s">
        <v>144</v>
      </c>
      <c r="B164" s="110" t="s">
        <v>144</v>
      </c>
      <c r="C164" s="52">
        <v>1</v>
      </c>
      <c r="D164" s="52">
        <v>2450.1329999999998</v>
      </c>
      <c r="E164" s="52">
        <v>0</v>
      </c>
      <c r="F164" s="52">
        <v>2450.1329999999998</v>
      </c>
      <c r="G164" s="54" t="s">
        <v>244</v>
      </c>
      <c r="H164" s="54">
        <v>1.3380554221501415E-4</v>
      </c>
    </row>
    <row r="165" spans="1:8">
      <c r="A165" s="110" t="s">
        <v>146</v>
      </c>
      <c r="B165" s="110" t="s">
        <v>146</v>
      </c>
      <c r="C165" s="52">
        <v>3</v>
      </c>
      <c r="D165" s="52">
        <v>930.96950000000004</v>
      </c>
      <c r="E165" s="52">
        <v>2466.0210000000002</v>
      </c>
      <c r="F165" s="52">
        <v>-1535.0515</v>
      </c>
      <c r="G165" s="54">
        <v>-0.62248111431330067</v>
      </c>
      <c r="H165" s="54">
        <v>5.0841680322309287E-5</v>
      </c>
    </row>
    <row r="166" spans="1:8">
      <c r="A166" s="110" t="s">
        <v>187</v>
      </c>
      <c r="B166" s="110" t="s">
        <v>187</v>
      </c>
      <c r="C166" s="52">
        <v>1</v>
      </c>
      <c r="D166" s="52">
        <v>919.82830000000001</v>
      </c>
      <c r="E166" s="52">
        <v>17617.07</v>
      </c>
      <c r="F166" s="52">
        <v>-16697.241699999999</v>
      </c>
      <c r="G166" s="54">
        <v>-0.94778766843748707</v>
      </c>
      <c r="H166" s="54">
        <v>5.0233242206122974E-5</v>
      </c>
    </row>
    <row r="167" spans="1:8">
      <c r="A167" s="110" t="s">
        <v>126</v>
      </c>
      <c r="B167" s="110" t="s">
        <v>126</v>
      </c>
      <c r="C167" s="52">
        <v>4</v>
      </c>
      <c r="D167" s="52">
        <v>473.54360000000003</v>
      </c>
      <c r="E167" s="52">
        <v>15.6</v>
      </c>
      <c r="F167" s="52">
        <v>457.9436</v>
      </c>
      <c r="G167" s="54">
        <v>29.355358974358975</v>
      </c>
      <c r="H167" s="54">
        <v>2.586094638962447E-5</v>
      </c>
    </row>
    <row r="168" spans="1:8">
      <c r="A168" s="110" t="s">
        <v>248</v>
      </c>
      <c r="B168" s="110" t="s">
        <v>248</v>
      </c>
      <c r="C168" s="52">
        <v>1</v>
      </c>
      <c r="D168" s="52">
        <v>67.674300000000002</v>
      </c>
      <c r="E168" s="52">
        <v>2000</v>
      </c>
      <c r="F168" s="52">
        <v>-1932.3257000000001</v>
      </c>
      <c r="G168" s="54">
        <v>-0.96616285000000002</v>
      </c>
      <c r="H168" s="54">
        <v>3.695797903836866E-6</v>
      </c>
    </row>
    <row r="169" spans="1:8">
      <c r="A169" s="110" t="s">
        <v>154</v>
      </c>
      <c r="B169" s="110" t="s">
        <v>154</v>
      </c>
      <c r="C169" s="52">
        <v>0</v>
      </c>
      <c r="D169" s="52">
        <v>0</v>
      </c>
      <c r="E169" s="52">
        <v>0</v>
      </c>
      <c r="F169" s="52">
        <v>0</v>
      </c>
      <c r="G169" s="54" t="s">
        <v>244</v>
      </c>
      <c r="H169" s="54">
        <v>0</v>
      </c>
    </row>
    <row r="170" spans="1:8">
      <c r="A170" s="110" t="s">
        <v>160</v>
      </c>
      <c r="B170" s="110" t="s">
        <v>160</v>
      </c>
      <c r="C170" s="52">
        <v>0</v>
      </c>
      <c r="D170" s="52">
        <v>0</v>
      </c>
      <c r="E170" s="52">
        <v>89.743600000000001</v>
      </c>
      <c r="F170" s="52">
        <v>-89.743600000000001</v>
      </c>
      <c r="G170" s="54">
        <v>-1</v>
      </c>
      <c r="H170" s="54">
        <v>0</v>
      </c>
    </row>
    <row r="171" spans="1:8">
      <c r="A171" s="110" t="s">
        <v>164</v>
      </c>
      <c r="B171" s="110" t="s">
        <v>164</v>
      </c>
      <c r="C171" s="52">
        <v>0</v>
      </c>
      <c r="D171" s="52">
        <v>0</v>
      </c>
      <c r="E171" s="52">
        <v>0</v>
      </c>
      <c r="F171" s="52">
        <v>0</v>
      </c>
      <c r="G171" s="54" t="s">
        <v>244</v>
      </c>
      <c r="H171" s="54">
        <v>0</v>
      </c>
    </row>
    <row r="172" spans="1:8">
      <c r="A172" s="110" t="s">
        <v>169</v>
      </c>
      <c r="B172" s="110" t="s">
        <v>169</v>
      </c>
      <c r="C172" s="52">
        <v>0</v>
      </c>
      <c r="D172" s="52">
        <v>0</v>
      </c>
      <c r="E172" s="52">
        <v>0</v>
      </c>
      <c r="F172" s="52">
        <v>0</v>
      </c>
      <c r="G172" s="54" t="s">
        <v>244</v>
      </c>
      <c r="H172" s="54">
        <v>0</v>
      </c>
    </row>
    <row r="173" spans="1:8">
      <c r="A173" s="110" t="s">
        <v>185</v>
      </c>
      <c r="B173" s="110" t="s">
        <v>185</v>
      </c>
      <c r="C173" s="52">
        <v>0</v>
      </c>
      <c r="D173" s="52">
        <v>0</v>
      </c>
      <c r="E173" s="52">
        <v>0</v>
      </c>
      <c r="F173" s="52">
        <v>0</v>
      </c>
      <c r="G173" s="54" t="s">
        <v>244</v>
      </c>
      <c r="H173" s="54">
        <v>0</v>
      </c>
    </row>
    <row r="174" spans="1:8">
      <c r="A174" s="110" t="s">
        <v>171</v>
      </c>
      <c r="B174" s="110" t="s">
        <v>171</v>
      </c>
      <c r="C174" s="52">
        <v>5</v>
      </c>
      <c r="D174" s="52">
        <v>56030.036899999999</v>
      </c>
      <c r="E174" s="52">
        <v>27383.32</v>
      </c>
      <c r="F174" s="52">
        <v>28646.716899999999</v>
      </c>
      <c r="G174" s="54">
        <v>1.0461374625136761</v>
      </c>
      <c r="H174" s="54">
        <v>3.0598867358350552E-3</v>
      </c>
    </row>
    <row r="175" spans="1:8">
      <c r="A175" s="110" t="s">
        <v>170</v>
      </c>
      <c r="B175" s="110" t="s">
        <v>170</v>
      </c>
      <c r="C175" s="52">
        <v>6</v>
      </c>
      <c r="D175" s="52">
        <v>39647.606800000001</v>
      </c>
      <c r="E175" s="52">
        <v>52385.302799999998</v>
      </c>
      <c r="F175" s="52">
        <v>-12737.696</v>
      </c>
      <c r="G175" s="54">
        <v>-0.24315400158381828</v>
      </c>
      <c r="H175" s="54">
        <v>2.1652169598147049E-3</v>
      </c>
    </row>
    <row r="176" spans="1:8">
      <c r="A176" s="110" t="s">
        <v>182</v>
      </c>
      <c r="B176" s="110" t="s">
        <v>182</v>
      </c>
      <c r="C176" s="52">
        <v>0</v>
      </c>
      <c r="D176" s="52">
        <v>771.06</v>
      </c>
      <c r="E176" s="52">
        <v>106.7692</v>
      </c>
      <c r="F176" s="52">
        <v>664.29079999999999</v>
      </c>
      <c r="G176" s="54">
        <v>6.2217455970448405</v>
      </c>
      <c r="H176" s="54">
        <v>4.2108775882904648E-5</v>
      </c>
    </row>
    <row r="177" spans="1:8">
      <c r="A177" s="110" t="s">
        <v>163</v>
      </c>
      <c r="B177" s="110" t="s">
        <v>163</v>
      </c>
      <c r="C177" s="52">
        <v>414</v>
      </c>
      <c r="D177" s="52">
        <v>18311147.3519</v>
      </c>
      <c r="E177" s="52">
        <v>24185830.2344</v>
      </c>
      <c r="F177" s="52">
        <v>-5874682.8825000003</v>
      </c>
      <c r="G177" s="54">
        <v>-0.24289771430481305</v>
      </c>
      <c r="H177" s="54">
        <v>1</v>
      </c>
    </row>
    <row r="178" spans="1:8" ht="53.1" customHeight="1">
      <c r="A178" s="147" t="s">
        <v>172</v>
      </c>
      <c r="B178" s="147" t="s">
        <v>172</v>
      </c>
      <c r="C178" s="147" t="s">
        <v>172</v>
      </c>
      <c r="D178" s="147" t="s">
        <v>172</v>
      </c>
      <c r="E178" s="147" t="s">
        <v>172</v>
      </c>
      <c r="F178" s="147" t="s">
        <v>172</v>
      </c>
      <c r="G178" s="147" t="s">
        <v>172</v>
      </c>
      <c r="H178" s="147" t="s">
        <v>172</v>
      </c>
    </row>
    <row r="179" spans="1:8" ht="19.5">
      <c r="A179" s="144" t="s">
        <v>237</v>
      </c>
      <c r="B179" s="144" t="s">
        <v>237</v>
      </c>
      <c r="C179" s="144" t="s">
        <v>237</v>
      </c>
      <c r="D179" s="144" t="s">
        <v>237</v>
      </c>
      <c r="E179" s="144" t="s">
        <v>237</v>
      </c>
      <c r="F179" s="50"/>
      <c r="G179" s="50"/>
      <c r="H179" s="50"/>
    </row>
    <row r="180" spans="1:8" ht="19.5">
      <c r="A180" s="145" t="s">
        <v>251</v>
      </c>
      <c r="B180" s="145" t="s">
        <v>251</v>
      </c>
      <c r="C180" s="145" t="s">
        <v>251</v>
      </c>
      <c r="D180" s="145" t="s">
        <v>251</v>
      </c>
      <c r="E180" s="145" t="s">
        <v>251</v>
      </c>
      <c r="F180" s="145" t="s">
        <v>251</v>
      </c>
      <c r="G180" s="145" t="s">
        <v>251</v>
      </c>
      <c r="H180" s="145" t="s">
        <v>251</v>
      </c>
    </row>
    <row r="181" spans="1:8" ht="15.75">
      <c r="A181" s="39"/>
      <c r="B181" s="39"/>
      <c r="C181" s="39"/>
      <c r="D181" s="39"/>
      <c r="E181" s="39"/>
      <c r="F181" s="39"/>
      <c r="G181" s="39"/>
      <c r="H181" s="39" t="s">
        <v>96</v>
      </c>
    </row>
    <row r="182" spans="1:8" ht="15.75">
      <c r="A182" s="146" t="s">
        <v>239</v>
      </c>
      <c r="B182" s="146" t="s">
        <v>239</v>
      </c>
      <c r="C182" s="51" t="s">
        <v>240</v>
      </c>
      <c r="D182" s="51" t="s">
        <v>53</v>
      </c>
      <c r="E182" s="51" t="s">
        <v>241</v>
      </c>
      <c r="F182" s="146" t="s">
        <v>242</v>
      </c>
      <c r="G182" s="146" t="s">
        <v>242</v>
      </c>
      <c r="H182" s="51" t="s">
        <v>243</v>
      </c>
    </row>
    <row r="183" spans="1:8">
      <c r="A183" s="110" t="s">
        <v>193</v>
      </c>
      <c r="B183" s="110" t="s">
        <v>193</v>
      </c>
      <c r="C183" s="52">
        <v>29</v>
      </c>
      <c r="D183" s="52">
        <v>283877.78830000001</v>
      </c>
      <c r="E183" s="52">
        <v>291311.8273</v>
      </c>
      <c r="F183" s="52">
        <v>-7434.0389999999998</v>
      </c>
      <c r="G183" s="53">
        <v>-2.5519180147616345E-2</v>
      </c>
      <c r="H183" s="54">
        <v>0.49417556379127259</v>
      </c>
    </row>
    <row r="184" spans="1:8">
      <c r="A184" s="110" t="s">
        <v>191</v>
      </c>
      <c r="B184" s="110" t="s">
        <v>191</v>
      </c>
      <c r="C184" s="52">
        <v>20</v>
      </c>
      <c r="D184" s="52">
        <v>77928.634900000005</v>
      </c>
      <c r="E184" s="52">
        <v>203974.2488</v>
      </c>
      <c r="F184" s="52">
        <v>-126045.6139</v>
      </c>
      <c r="G184" s="53">
        <v>-0.61794866088017675</v>
      </c>
      <c r="H184" s="54">
        <v>0.13565847232293565</v>
      </c>
    </row>
    <row r="185" spans="1:8">
      <c r="A185" s="110" t="s">
        <v>194</v>
      </c>
      <c r="B185" s="110" t="s">
        <v>194</v>
      </c>
      <c r="C185" s="52">
        <v>24</v>
      </c>
      <c r="D185" s="52">
        <v>58265.447399999997</v>
      </c>
      <c r="E185" s="52">
        <v>663422.39339999994</v>
      </c>
      <c r="F185" s="52">
        <v>-605156.946</v>
      </c>
      <c r="G185" s="53">
        <v>-0.91217443369465856</v>
      </c>
      <c r="H185" s="54">
        <v>0.10142871864288699</v>
      </c>
    </row>
    <row r="186" spans="1:8">
      <c r="A186" s="110" t="s">
        <v>195</v>
      </c>
      <c r="B186" s="110" t="s">
        <v>195</v>
      </c>
      <c r="C186" s="52">
        <v>7</v>
      </c>
      <c r="D186" s="52">
        <v>40685.718099999998</v>
      </c>
      <c r="E186" s="52">
        <v>7971.5231000000003</v>
      </c>
      <c r="F186" s="52">
        <v>32714.195</v>
      </c>
      <c r="G186" s="53">
        <v>4.1038826068257901</v>
      </c>
      <c r="H186" s="54">
        <v>7.0825857143400478E-2</v>
      </c>
    </row>
    <row r="187" spans="1:8">
      <c r="A187" s="110" t="s">
        <v>206</v>
      </c>
      <c r="B187" s="110" t="s">
        <v>206</v>
      </c>
      <c r="C187" s="52">
        <v>0</v>
      </c>
      <c r="D187" s="52">
        <v>35000</v>
      </c>
      <c r="E187" s="52">
        <v>900</v>
      </c>
      <c r="F187" s="52">
        <v>34100</v>
      </c>
      <c r="G187" s="53">
        <v>37.888888888888893</v>
      </c>
      <c r="H187" s="54">
        <v>6.0928136844634349E-2</v>
      </c>
    </row>
    <row r="188" spans="1:8">
      <c r="A188" s="110" t="s">
        <v>192</v>
      </c>
      <c r="B188" s="110" t="s">
        <v>192</v>
      </c>
      <c r="C188" s="52">
        <v>11</v>
      </c>
      <c r="D188" s="52">
        <v>34078.221899999997</v>
      </c>
      <c r="E188" s="52">
        <v>46424.1875</v>
      </c>
      <c r="F188" s="52">
        <v>-12345.9656</v>
      </c>
      <c r="G188" s="53">
        <v>-0.2659382159353893</v>
      </c>
      <c r="H188" s="54">
        <v>5.9323501924143297E-2</v>
      </c>
    </row>
    <row r="189" spans="1:8">
      <c r="A189" s="110" t="s">
        <v>197</v>
      </c>
      <c r="B189" s="110" t="s">
        <v>197</v>
      </c>
      <c r="C189" s="52">
        <v>3</v>
      </c>
      <c r="D189" s="52">
        <v>20563.7294</v>
      </c>
      <c r="E189" s="52">
        <v>55160.961000000003</v>
      </c>
      <c r="F189" s="52">
        <v>-34597.231599999999</v>
      </c>
      <c r="G189" s="53">
        <v>-0.62720501914388338</v>
      </c>
      <c r="H189" s="54">
        <v>3.5797420540549449E-2</v>
      </c>
    </row>
    <row r="190" spans="1:8">
      <c r="A190" s="110" t="s">
        <v>214</v>
      </c>
      <c r="B190" s="110" t="s">
        <v>214</v>
      </c>
      <c r="C190" s="52">
        <v>0</v>
      </c>
      <c r="D190" s="52">
        <v>12854.045899999999</v>
      </c>
      <c r="E190" s="52">
        <v>17041.024700000002</v>
      </c>
      <c r="F190" s="52">
        <v>-4186.9787999999999</v>
      </c>
      <c r="G190" s="53">
        <v>-0.24569994314954546</v>
      </c>
      <c r="H190" s="54">
        <v>2.2376373360068889E-2</v>
      </c>
    </row>
    <row r="191" spans="1:8">
      <c r="A191" s="110" t="s">
        <v>198</v>
      </c>
      <c r="B191" s="110" t="s">
        <v>198</v>
      </c>
      <c r="C191" s="52">
        <v>1</v>
      </c>
      <c r="D191" s="52">
        <v>5997.8850000000002</v>
      </c>
      <c r="E191" s="52">
        <v>349.79599999999999</v>
      </c>
      <c r="F191" s="52">
        <v>5648.0889999999999</v>
      </c>
      <c r="G191" s="53">
        <v>16.146808425482281</v>
      </c>
      <c r="H191" s="54">
        <v>1.0441141658810847E-2</v>
      </c>
    </row>
    <row r="192" spans="1:8">
      <c r="A192" s="110" t="s">
        <v>196</v>
      </c>
      <c r="B192" s="110" t="s">
        <v>196</v>
      </c>
      <c r="C192" s="52">
        <v>2</v>
      </c>
      <c r="D192" s="52">
        <v>2127.5907999999999</v>
      </c>
      <c r="E192" s="52">
        <v>94437.519499999995</v>
      </c>
      <c r="F192" s="52">
        <v>-92309.928700000004</v>
      </c>
      <c r="G192" s="53">
        <v>-0.97747091610130654</v>
      </c>
      <c r="H192" s="54">
        <v>3.7037183831938594E-3</v>
      </c>
    </row>
    <row r="193" spans="1:8">
      <c r="A193" s="110" t="s">
        <v>201</v>
      </c>
      <c r="B193" s="110" t="s">
        <v>201</v>
      </c>
      <c r="C193" s="52">
        <v>1</v>
      </c>
      <c r="D193" s="52">
        <v>1738.1775</v>
      </c>
      <c r="E193" s="52">
        <v>1406.4148</v>
      </c>
      <c r="F193" s="52">
        <v>331.7627</v>
      </c>
      <c r="G193" s="53">
        <v>0.23589249771831183</v>
      </c>
      <c r="H193" s="54">
        <v>3.025826188007555E-3</v>
      </c>
    </row>
    <row r="194" spans="1:8">
      <c r="A194" s="110" t="s">
        <v>217</v>
      </c>
      <c r="B194" s="110" t="s">
        <v>217</v>
      </c>
      <c r="C194" s="52">
        <v>1</v>
      </c>
      <c r="D194" s="52">
        <v>799.96400000000006</v>
      </c>
      <c r="E194" s="52">
        <v>1346.4449999999999</v>
      </c>
      <c r="F194" s="52">
        <v>-546.48099999999999</v>
      </c>
      <c r="G194" s="53">
        <v>-0.40586953050440233</v>
      </c>
      <c r="H194" s="54">
        <v>1.3925804589366021E-3</v>
      </c>
    </row>
    <row r="195" spans="1:8">
      <c r="A195" s="110" t="s">
        <v>211</v>
      </c>
      <c r="B195" s="110" t="s">
        <v>211</v>
      </c>
      <c r="C195" s="52">
        <v>1</v>
      </c>
      <c r="D195" s="52">
        <v>290.49200000000002</v>
      </c>
      <c r="E195" s="52">
        <v>1645.9680000000001</v>
      </c>
      <c r="F195" s="52">
        <v>-1355.4760000000001</v>
      </c>
      <c r="G195" s="53">
        <v>-0.82351297230565845</v>
      </c>
      <c r="H195" s="54">
        <v>5.0568960937918636E-4</v>
      </c>
    </row>
    <row r="196" spans="1:8">
      <c r="A196" s="110" t="s">
        <v>199</v>
      </c>
      <c r="B196" s="110" t="s">
        <v>199</v>
      </c>
      <c r="C196" s="52">
        <v>1</v>
      </c>
      <c r="D196" s="52">
        <v>139.566</v>
      </c>
      <c r="E196" s="52">
        <v>115443.39599999999</v>
      </c>
      <c r="F196" s="52">
        <v>-115303.83</v>
      </c>
      <c r="G196" s="53">
        <v>-0.99879104388093365</v>
      </c>
      <c r="H196" s="54">
        <v>2.4295703848166395E-4</v>
      </c>
    </row>
    <row r="197" spans="1:8">
      <c r="A197" s="110" t="s">
        <v>210</v>
      </c>
      <c r="B197" s="110" t="s">
        <v>210</v>
      </c>
      <c r="C197" s="52">
        <v>0</v>
      </c>
      <c r="D197" s="52">
        <v>43</v>
      </c>
      <c r="E197" s="52">
        <v>7766.5862999999999</v>
      </c>
      <c r="F197" s="52">
        <v>-7723.5862999999999</v>
      </c>
      <c r="G197" s="53">
        <v>-0.99446346202320568</v>
      </c>
      <c r="H197" s="54">
        <v>7.4854568123407922E-5</v>
      </c>
    </row>
    <row r="198" spans="1:8">
      <c r="A198" s="110" t="s">
        <v>202</v>
      </c>
      <c r="B198" s="110" t="s">
        <v>202</v>
      </c>
      <c r="C198" s="52">
        <v>0</v>
      </c>
      <c r="D198" s="52">
        <v>40.978000000000002</v>
      </c>
      <c r="E198" s="52">
        <v>1113.768</v>
      </c>
      <c r="F198" s="52">
        <v>-1072.79</v>
      </c>
      <c r="G198" s="53">
        <v>-0.96320777756229303</v>
      </c>
      <c r="H198" s="54">
        <v>7.1334662617697899E-5</v>
      </c>
    </row>
    <row r="199" spans="1:8">
      <c r="A199" s="110" t="s">
        <v>200</v>
      </c>
      <c r="B199" s="110" t="s">
        <v>200</v>
      </c>
      <c r="C199" s="52">
        <v>0</v>
      </c>
      <c r="D199" s="52">
        <v>16</v>
      </c>
      <c r="E199" s="52">
        <v>12</v>
      </c>
      <c r="F199" s="52">
        <v>4</v>
      </c>
      <c r="G199" s="53">
        <v>0.33333333333333337</v>
      </c>
      <c r="H199" s="54">
        <v>2.785286255754713E-5</v>
      </c>
    </row>
    <row r="200" spans="1:8">
      <c r="A200" s="110" t="s">
        <v>203</v>
      </c>
      <c r="B200" s="110" t="s">
        <v>203</v>
      </c>
      <c r="C200" s="52">
        <v>0</v>
      </c>
      <c r="D200" s="52">
        <v>0</v>
      </c>
      <c r="E200" s="52">
        <v>50</v>
      </c>
      <c r="F200" s="52">
        <v>-50</v>
      </c>
      <c r="G200" s="53">
        <v>-1</v>
      </c>
      <c r="H200" s="54">
        <v>0</v>
      </c>
    </row>
    <row r="201" spans="1:8">
      <c r="A201" s="110" t="s">
        <v>204</v>
      </c>
      <c r="B201" s="110" t="s">
        <v>204</v>
      </c>
      <c r="C201" s="52">
        <v>0</v>
      </c>
      <c r="D201" s="52">
        <v>0</v>
      </c>
      <c r="E201" s="52">
        <v>1000</v>
      </c>
      <c r="F201" s="52">
        <v>-1000</v>
      </c>
      <c r="G201" s="53">
        <v>-1</v>
      </c>
      <c r="H201" s="54">
        <v>0</v>
      </c>
    </row>
    <row r="202" spans="1:8">
      <c r="A202" s="110" t="s">
        <v>205</v>
      </c>
      <c r="B202" s="110" t="s">
        <v>205</v>
      </c>
      <c r="C202" s="52">
        <v>0</v>
      </c>
      <c r="D202" s="52">
        <v>0</v>
      </c>
      <c r="E202" s="52">
        <v>110.95699999999999</v>
      </c>
      <c r="F202" s="52">
        <v>-110.95699999999999</v>
      </c>
      <c r="G202" s="53">
        <v>-1</v>
      </c>
      <c r="H202" s="54">
        <v>0</v>
      </c>
    </row>
    <row r="203" spans="1:8">
      <c r="A203" s="110" t="s">
        <v>207</v>
      </c>
      <c r="B203" s="110" t="s">
        <v>207</v>
      </c>
      <c r="C203" s="52">
        <v>0</v>
      </c>
      <c r="D203" s="52">
        <v>0</v>
      </c>
      <c r="E203" s="52">
        <v>0</v>
      </c>
      <c r="F203" s="52">
        <v>0</v>
      </c>
      <c r="G203" s="53" t="s">
        <v>244</v>
      </c>
      <c r="H203" s="54">
        <v>0</v>
      </c>
    </row>
    <row r="204" spans="1:8">
      <c r="A204" s="110" t="s">
        <v>208</v>
      </c>
      <c r="B204" s="110" t="s">
        <v>208</v>
      </c>
      <c r="C204" s="52">
        <v>0</v>
      </c>
      <c r="D204" s="52">
        <v>0</v>
      </c>
      <c r="E204" s="52">
        <v>0</v>
      </c>
      <c r="F204" s="52">
        <v>0</v>
      </c>
      <c r="G204" s="53" t="s">
        <v>244</v>
      </c>
      <c r="H204" s="54">
        <v>0</v>
      </c>
    </row>
    <row r="205" spans="1:8">
      <c r="A205" s="110" t="s">
        <v>209</v>
      </c>
      <c r="B205" s="110" t="s">
        <v>209</v>
      </c>
      <c r="C205" s="52">
        <v>0</v>
      </c>
      <c r="D205" s="52">
        <v>0</v>
      </c>
      <c r="E205" s="52">
        <v>3547.72</v>
      </c>
      <c r="F205" s="52">
        <v>-3547.72</v>
      </c>
      <c r="G205" s="53">
        <v>-1</v>
      </c>
      <c r="H205" s="54">
        <v>0</v>
      </c>
    </row>
    <row r="206" spans="1:8">
      <c r="A206" s="110" t="s">
        <v>212</v>
      </c>
      <c r="B206" s="110" t="s">
        <v>212</v>
      </c>
      <c r="C206" s="52">
        <v>0</v>
      </c>
      <c r="D206" s="52">
        <v>0</v>
      </c>
      <c r="E206" s="52">
        <v>7173.1246000000001</v>
      </c>
      <c r="F206" s="52">
        <v>-7173.1246000000001</v>
      </c>
      <c r="G206" s="53">
        <v>-1</v>
      </c>
      <c r="H206" s="54">
        <v>0</v>
      </c>
    </row>
    <row r="207" spans="1:8">
      <c r="A207" s="110" t="s">
        <v>213</v>
      </c>
      <c r="B207" s="110" t="s">
        <v>213</v>
      </c>
      <c r="C207" s="52">
        <v>0</v>
      </c>
      <c r="D207" s="52">
        <v>0</v>
      </c>
      <c r="E207" s="52">
        <v>0</v>
      </c>
      <c r="F207" s="52">
        <v>0</v>
      </c>
      <c r="G207" s="53" t="s">
        <v>244</v>
      </c>
      <c r="H207" s="54">
        <v>0</v>
      </c>
    </row>
    <row r="208" spans="1:8">
      <c r="A208" s="110" t="s">
        <v>215</v>
      </c>
      <c r="B208" s="110" t="s">
        <v>215</v>
      </c>
      <c r="C208" s="52">
        <v>0</v>
      </c>
      <c r="D208" s="52">
        <v>0</v>
      </c>
      <c r="E208" s="52">
        <v>0</v>
      </c>
      <c r="F208" s="52">
        <v>0</v>
      </c>
      <c r="G208" s="53" t="s">
        <v>244</v>
      </c>
      <c r="H208" s="54">
        <v>0</v>
      </c>
    </row>
    <row r="209" spans="1:8">
      <c r="A209" s="110" t="s">
        <v>216</v>
      </c>
      <c r="B209" s="110" t="s">
        <v>216</v>
      </c>
      <c r="C209" s="52">
        <v>0</v>
      </c>
      <c r="D209" s="52">
        <v>0</v>
      </c>
      <c r="E209" s="52">
        <v>0</v>
      </c>
      <c r="F209" s="52">
        <v>0</v>
      </c>
      <c r="G209" s="53" t="s">
        <v>244</v>
      </c>
      <c r="H209" s="54">
        <v>0</v>
      </c>
    </row>
    <row r="210" spans="1:8">
      <c r="A210" s="110" t="s">
        <v>218</v>
      </c>
      <c r="B210" s="110" t="s">
        <v>218</v>
      </c>
      <c r="C210" s="52">
        <v>0</v>
      </c>
      <c r="D210" s="52">
        <v>0</v>
      </c>
      <c r="E210" s="52">
        <v>0</v>
      </c>
      <c r="F210" s="52">
        <v>0</v>
      </c>
      <c r="G210" s="53" t="s">
        <v>244</v>
      </c>
      <c r="H210" s="54">
        <v>0</v>
      </c>
    </row>
    <row r="211" spans="1:8">
      <c r="A211" s="110" t="s">
        <v>219</v>
      </c>
      <c r="B211" s="110" t="s">
        <v>219</v>
      </c>
      <c r="C211" s="52">
        <v>0</v>
      </c>
      <c r="D211" s="52">
        <v>0</v>
      </c>
      <c r="E211" s="52">
        <v>0</v>
      </c>
      <c r="F211" s="52">
        <v>0</v>
      </c>
      <c r="G211" s="53" t="s">
        <v>244</v>
      </c>
      <c r="H211" s="54">
        <v>0</v>
      </c>
    </row>
    <row r="212" spans="1:8">
      <c r="A212" s="110" t="s">
        <v>220</v>
      </c>
      <c r="B212" s="110" t="s">
        <v>220</v>
      </c>
      <c r="C212" s="52">
        <v>0</v>
      </c>
      <c r="D212" s="52">
        <v>0</v>
      </c>
      <c r="E212" s="52">
        <v>25155.107400000001</v>
      </c>
      <c r="F212" s="52">
        <v>-25155.107400000001</v>
      </c>
      <c r="G212" s="53">
        <v>-1</v>
      </c>
      <c r="H212" s="54">
        <v>0</v>
      </c>
    </row>
    <row r="213" spans="1:8">
      <c r="A213" s="110" t="s">
        <v>221</v>
      </c>
      <c r="B213" s="110" t="s">
        <v>221</v>
      </c>
      <c r="C213" s="52">
        <v>0</v>
      </c>
      <c r="D213" s="52">
        <v>0</v>
      </c>
      <c r="E213" s="52">
        <v>0</v>
      </c>
      <c r="F213" s="52">
        <v>0</v>
      </c>
      <c r="G213" s="53" t="s">
        <v>244</v>
      </c>
      <c r="H213" s="54">
        <v>0</v>
      </c>
    </row>
    <row r="214" spans="1:8">
      <c r="A214" s="110" t="s">
        <v>222</v>
      </c>
      <c r="B214" s="110" t="s">
        <v>222</v>
      </c>
      <c r="C214" s="52">
        <v>0</v>
      </c>
      <c r="D214" s="52">
        <v>0</v>
      </c>
      <c r="E214" s="52">
        <v>0</v>
      </c>
      <c r="F214" s="52">
        <v>0</v>
      </c>
      <c r="G214" s="53" t="s">
        <v>244</v>
      </c>
      <c r="H214" s="54">
        <v>0</v>
      </c>
    </row>
    <row r="215" spans="1:8">
      <c r="A215" s="110" t="s">
        <v>163</v>
      </c>
      <c r="B215" s="110" t="s">
        <v>163</v>
      </c>
      <c r="C215" s="52">
        <v>101</v>
      </c>
      <c r="D215" s="52">
        <v>574447.23919999995</v>
      </c>
      <c r="E215" s="52">
        <v>1546764.9683999999</v>
      </c>
      <c r="F215" s="52">
        <v>-972317.72919999994</v>
      </c>
      <c r="G215" s="54">
        <v>-0.6286137513224016</v>
      </c>
      <c r="H215" s="54">
        <v>1</v>
      </c>
    </row>
    <row r="216" spans="1:8" ht="39.950000000000003" customHeight="1">
      <c r="A216" s="147" t="s">
        <v>245</v>
      </c>
      <c r="B216" s="147" t="s">
        <v>245</v>
      </c>
      <c r="C216" s="147" t="s">
        <v>245</v>
      </c>
      <c r="D216" s="147" t="s">
        <v>245</v>
      </c>
      <c r="E216" s="147" t="s">
        <v>245</v>
      </c>
      <c r="F216" s="147" t="s">
        <v>245</v>
      </c>
      <c r="G216" s="147" t="s">
        <v>245</v>
      </c>
      <c r="H216" s="147" t="s">
        <v>245</v>
      </c>
    </row>
    <row r="217" spans="1:8" ht="19.5">
      <c r="A217" s="144" t="s">
        <v>237</v>
      </c>
      <c r="B217" s="144" t="s">
        <v>237</v>
      </c>
      <c r="C217" s="144" t="s">
        <v>237</v>
      </c>
      <c r="D217" s="144" t="s">
        <v>237</v>
      </c>
      <c r="E217" s="144" t="s">
        <v>237</v>
      </c>
      <c r="F217" s="50"/>
      <c r="G217" s="50"/>
      <c r="H217" s="50"/>
    </row>
    <row r="218" spans="1:8" ht="19.5">
      <c r="A218" s="145" t="s">
        <v>252</v>
      </c>
      <c r="B218" s="145" t="s">
        <v>252</v>
      </c>
      <c r="C218" s="145" t="s">
        <v>252</v>
      </c>
      <c r="D218" s="145" t="s">
        <v>252</v>
      </c>
      <c r="E218" s="145" t="s">
        <v>252</v>
      </c>
      <c r="F218" s="145" t="s">
        <v>252</v>
      </c>
      <c r="G218" s="145" t="s">
        <v>252</v>
      </c>
      <c r="H218" s="145" t="s">
        <v>252</v>
      </c>
    </row>
    <row r="219" spans="1:8" ht="15.75">
      <c r="A219" s="39"/>
      <c r="B219" s="39"/>
      <c r="C219" s="39"/>
      <c r="D219" s="39"/>
      <c r="E219" s="39"/>
      <c r="F219" s="39"/>
      <c r="G219" s="39"/>
      <c r="H219" s="39" t="s">
        <v>96</v>
      </c>
    </row>
    <row r="220" spans="1:8" ht="15.75">
      <c r="A220" s="146" t="s">
        <v>247</v>
      </c>
      <c r="B220" s="146" t="s">
        <v>247</v>
      </c>
      <c r="C220" s="51" t="s">
        <v>240</v>
      </c>
      <c r="D220" s="51" t="s">
        <v>53</v>
      </c>
      <c r="E220" s="51" t="s">
        <v>241</v>
      </c>
      <c r="F220" s="146" t="s">
        <v>242</v>
      </c>
      <c r="G220" s="146" t="s">
        <v>242</v>
      </c>
      <c r="H220" s="51" t="s">
        <v>243</v>
      </c>
    </row>
    <row r="221" spans="1:8">
      <c r="A221" s="110" t="s">
        <v>114</v>
      </c>
      <c r="B221" s="110" t="s">
        <v>114</v>
      </c>
      <c r="C221" s="52">
        <v>9</v>
      </c>
      <c r="D221" s="52">
        <v>105401.1379</v>
      </c>
      <c r="E221" s="52">
        <v>145928.49</v>
      </c>
      <c r="F221" s="52">
        <v>-40527.352099999996</v>
      </c>
      <c r="G221" s="54">
        <v>-0.27772062946721371</v>
      </c>
      <c r="H221" s="54">
        <v>0.18348271295861074</v>
      </c>
    </row>
    <row r="222" spans="1:8">
      <c r="A222" s="110" t="s">
        <v>130</v>
      </c>
      <c r="B222" s="110" t="s">
        <v>130</v>
      </c>
      <c r="C222" s="52">
        <v>4</v>
      </c>
      <c r="D222" s="52">
        <v>90097.450899999996</v>
      </c>
      <c r="E222" s="52">
        <v>104764.1738</v>
      </c>
      <c r="F222" s="52">
        <v>-14666.722900000001</v>
      </c>
      <c r="G222" s="54">
        <v>-0.13999750456677587</v>
      </c>
      <c r="H222" s="54">
        <v>0.1568419947939407</v>
      </c>
    </row>
    <row r="223" spans="1:8">
      <c r="A223" s="110" t="s">
        <v>106</v>
      </c>
      <c r="B223" s="110" t="s">
        <v>106</v>
      </c>
      <c r="C223" s="52">
        <v>31</v>
      </c>
      <c r="D223" s="52">
        <v>73822.013699999996</v>
      </c>
      <c r="E223" s="52">
        <v>392715.50040000002</v>
      </c>
      <c r="F223" s="52">
        <v>-318893.48670000001</v>
      </c>
      <c r="G223" s="54">
        <v>-0.81202164512271946</v>
      </c>
      <c r="H223" s="54">
        <v>0.12850965008171633</v>
      </c>
    </row>
    <row r="224" spans="1:8">
      <c r="A224" s="110" t="s">
        <v>104</v>
      </c>
      <c r="B224" s="110" t="s">
        <v>104</v>
      </c>
      <c r="C224" s="52">
        <v>1</v>
      </c>
      <c r="D224" s="52">
        <v>67000.100000000006</v>
      </c>
      <c r="E224" s="52">
        <v>46768.345000000001</v>
      </c>
      <c r="F224" s="52">
        <v>20231.755000000001</v>
      </c>
      <c r="G224" s="54">
        <v>0.43259505975676493</v>
      </c>
      <c r="H224" s="54">
        <v>0.1166340360401196</v>
      </c>
    </row>
    <row r="225" spans="1:8">
      <c r="A225" s="110" t="s">
        <v>160</v>
      </c>
      <c r="B225" s="110" t="s">
        <v>160</v>
      </c>
      <c r="C225" s="52">
        <v>0</v>
      </c>
      <c r="D225" s="52">
        <v>35000</v>
      </c>
      <c r="E225" s="52">
        <v>0</v>
      </c>
      <c r="F225" s="52">
        <v>35000</v>
      </c>
      <c r="G225" s="54" t="s">
        <v>244</v>
      </c>
      <c r="H225" s="54">
        <v>6.0928136844634349E-2</v>
      </c>
    </row>
    <row r="226" spans="1:8">
      <c r="A226" s="110" t="s">
        <v>124</v>
      </c>
      <c r="B226" s="110" t="s">
        <v>124</v>
      </c>
      <c r="C226" s="52">
        <v>3</v>
      </c>
      <c r="D226" s="52">
        <v>25911.231400000001</v>
      </c>
      <c r="E226" s="52">
        <v>27238.6</v>
      </c>
      <c r="F226" s="52">
        <v>-1327.3686</v>
      </c>
      <c r="G226" s="54">
        <v>-4.873116092603879E-2</v>
      </c>
      <c r="H226" s="54">
        <v>4.510637293006247E-2</v>
      </c>
    </row>
    <row r="227" spans="1:8">
      <c r="A227" s="110" t="s">
        <v>168</v>
      </c>
      <c r="B227" s="110" t="s">
        <v>168</v>
      </c>
      <c r="C227" s="52">
        <v>1</v>
      </c>
      <c r="D227" s="52">
        <v>24520.265500000001</v>
      </c>
      <c r="E227" s="52">
        <v>49639.938099999999</v>
      </c>
      <c r="F227" s="52">
        <v>-25119.672600000002</v>
      </c>
      <c r="G227" s="54">
        <v>-0.50603754882603291</v>
      </c>
      <c r="H227" s="54">
        <v>4.2684974052879049E-2</v>
      </c>
    </row>
    <row r="228" spans="1:8">
      <c r="A228" s="110" t="s">
        <v>116</v>
      </c>
      <c r="B228" s="110" t="s">
        <v>116</v>
      </c>
      <c r="C228" s="52">
        <v>3</v>
      </c>
      <c r="D228" s="52">
        <v>15455.9951</v>
      </c>
      <c r="E228" s="52">
        <v>259788.10550000001</v>
      </c>
      <c r="F228" s="52">
        <v>-244332.11040000001</v>
      </c>
      <c r="G228" s="54">
        <v>-0.94050537814172563</v>
      </c>
      <c r="H228" s="54">
        <v>2.6905856700651369E-2</v>
      </c>
    </row>
    <row r="229" spans="1:8">
      <c r="A229" s="110" t="s">
        <v>181</v>
      </c>
      <c r="B229" s="110" t="s">
        <v>181</v>
      </c>
      <c r="C229" s="52">
        <v>20</v>
      </c>
      <c r="D229" s="52">
        <v>14339.6968</v>
      </c>
      <c r="E229" s="52">
        <v>42375.645799999998</v>
      </c>
      <c r="F229" s="52">
        <v>-28035.949000000001</v>
      </c>
      <c r="G229" s="54">
        <v>-0.66160523269240656</v>
      </c>
      <c r="H229" s="54">
        <v>2.4962600255456151E-2</v>
      </c>
    </row>
    <row r="230" spans="1:8">
      <c r="A230" s="110" t="s">
        <v>122</v>
      </c>
      <c r="B230" s="110" t="s">
        <v>122</v>
      </c>
      <c r="C230" s="52">
        <v>1</v>
      </c>
      <c r="D230" s="52">
        <v>14338.656999999999</v>
      </c>
      <c r="E230" s="52">
        <v>75752.129100000006</v>
      </c>
      <c r="F230" s="52">
        <v>-61413.472099999999</v>
      </c>
      <c r="G230" s="54">
        <v>-0.81071611886879635</v>
      </c>
      <c r="H230" s="54">
        <v>2.4960790167550692E-2</v>
      </c>
    </row>
    <row r="231" spans="1:8">
      <c r="A231" s="110" t="s">
        <v>187</v>
      </c>
      <c r="B231" s="110" t="s">
        <v>187</v>
      </c>
      <c r="C231" s="52">
        <v>1</v>
      </c>
      <c r="D231" s="52">
        <v>11224.4583</v>
      </c>
      <c r="E231" s="52">
        <v>22407.018199999999</v>
      </c>
      <c r="F231" s="52">
        <v>-11182.5599</v>
      </c>
      <c r="G231" s="54">
        <v>-0.49906506078528556</v>
      </c>
      <c r="H231" s="54">
        <v>1.9539580894551194E-2</v>
      </c>
    </row>
    <row r="232" spans="1:8">
      <c r="A232" s="110" t="s">
        <v>102</v>
      </c>
      <c r="B232" s="110" t="s">
        <v>102</v>
      </c>
      <c r="C232" s="52">
        <v>2</v>
      </c>
      <c r="D232" s="52">
        <v>11188.1607</v>
      </c>
      <c r="E232" s="52">
        <v>17207.721399999999</v>
      </c>
      <c r="F232" s="52">
        <v>-6019.5607</v>
      </c>
      <c r="G232" s="54">
        <v>-0.34981741975436675</v>
      </c>
      <c r="H232" s="54">
        <v>1.9476393890553143E-2</v>
      </c>
    </row>
    <row r="233" spans="1:8">
      <c r="A233" s="110" t="s">
        <v>165</v>
      </c>
      <c r="B233" s="110" t="s">
        <v>165</v>
      </c>
      <c r="C233" s="52">
        <v>1</v>
      </c>
      <c r="D233" s="52">
        <v>8781.9639999999999</v>
      </c>
      <c r="E233" s="52">
        <v>6894.2269999999999</v>
      </c>
      <c r="F233" s="52">
        <v>1887.7370000000001</v>
      </c>
      <c r="G233" s="54">
        <v>0.27381416364735306</v>
      </c>
      <c r="H233" s="54">
        <v>1.5287677267332926E-2</v>
      </c>
    </row>
    <row r="234" spans="1:8">
      <c r="A234" s="110" t="s">
        <v>162</v>
      </c>
      <c r="B234" s="110" t="s">
        <v>162</v>
      </c>
      <c r="C234" s="52">
        <v>0</v>
      </c>
      <c r="D234" s="52">
        <v>4200</v>
      </c>
      <c r="E234" s="52">
        <v>18432.432499999999</v>
      </c>
      <c r="F234" s="52">
        <v>-14232.432500000001</v>
      </c>
      <c r="G234" s="54">
        <v>-0.77214076329860426</v>
      </c>
      <c r="H234" s="54">
        <v>7.3113764213561224E-3</v>
      </c>
    </row>
    <row r="235" spans="1:8">
      <c r="A235" s="110" t="s">
        <v>167</v>
      </c>
      <c r="B235" s="110" t="s">
        <v>167</v>
      </c>
      <c r="C235" s="52">
        <v>2</v>
      </c>
      <c r="D235" s="52">
        <v>3680.2139999999999</v>
      </c>
      <c r="E235" s="52">
        <v>2355.3917000000001</v>
      </c>
      <c r="F235" s="52">
        <v>1324.8223</v>
      </c>
      <c r="G235" s="54">
        <v>0.56246368703770167</v>
      </c>
      <c r="H235" s="54">
        <v>6.4065309202725471E-3</v>
      </c>
    </row>
    <row r="236" spans="1:8">
      <c r="A236" s="110" t="s">
        <v>146</v>
      </c>
      <c r="B236" s="110" t="s">
        <v>146</v>
      </c>
      <c r="C236" s="52">
        <v>1</v>
      </c>
      <c r="D236" s="52">
        <v>3434.2357999999999</v>
      </c>
      <c r="E236" s="52">
        <v>999.98900000000003</v>
      </c>
      <c r="F236" s="52">
        <v>2434.2467999999999</v>
      </c>
      <c r="G236" s="54">
        <v>2.4342735770093475</v>
      </c>
      <c r="H236" s="54">
        <v>5.9783311079754948E-3</v>
      </c>
    </row>
    <row r="237" spans="1:8">
      <c r="A237" s="110" t="s">
        <v>108</v>
      </c>
      <c r="B237" s="110" t="s">
        <v>108</v>
      </c>
      <c r="C237" s="52">
        <v>7</v>
      </c>
      <c r="D237" s="52">
        <v>2329.4848000000002</v>
      </c>
      <c r="E237" s="52">
        <v>9740.5203999999994</v>
      </c>
      <c r="F237" s="52">
        <v>-7411.0356000000002</v>
      </c>
      <c r="G237" s="54">
        <v>-0.76084596055052678</v>
      </c>
      <c r="H237" s="54">
        <v>4.0551762477684479E-3</v>
      </c>
    </row>
    <row r="238" spans="1:8">
      <c r="A238" s="110" t="s">
        <v>134</v>
      </c>
      <c r="B238" s="110" t="s">
        <v>134</v>
      </c>
      <c r="C238" s="52">
        <v>1</v>
      </c>
      <c r="D238" s="52">
        <v>1700</v>
      </c>
      <c r="E238" s="52">
        <v>4000</v>
      </c>
      <c r="F238" s="52">
        <v>-2300</v>
      </c>
      <c r="G238" s="54">
        <v>-0.57499999999999996</v>
      </c>
      <c r="H238" s="54">
        <v>2.9593666467393827E-3</v>
      </c>
    </row>
    <row r="239" spans="1:8">
      <c r="A239" s="110" t="s">
        <v>142</v>
      </c>
      <c r="B239" s="110" t="s">
        <v>142</v>
      </c>
      <c r="C239" s="52">
        <v>0</v>
      </c>
      <c r="D239" s="52">
        <v>1129.0129999999999</v>
      </c>
      <c r="E239" s="52">
        <v>6734.4312</v>
      </c>
      <c r="F239" s="52">
        <v>-5605.4182000000001</v>
      </c>
      <c r="G239" s="54">
        <v>-0.83235213688128551</v>
      </c>
      <c r="H239" s="54">
        <v>1.9653902446677475E-3</v>
      </c>
    </row>
    <row r="240" spans="1:8">
      <c r="A240" s="110" t="s">
        <v>112</v>
      </c>
      <c r="B240" s="110" t="s">
        <v>112</v>
      </c>
      <c r="C240" s="52">
        <v>3</v>
      </c>
      <c r="D240" s="52">
        <v>781.38919999999996</v>
      </c>
      <c r="E240" s="52">
        <v>1780.6999000000001</v>
      </c>
      <c r="F240" s="52">
        <v>-999.3107</v>
      </c>
      <c r="G240" s="54">
        <v>-0.56118984451001541</v>
      </c>
      <c r="H240" s="54">
        <v>1.3602453744719816E-3</v>
      </c>
    </row>
    <row r="241" spans="1:8">
      <c r="A241" s="110" t="s">
        <v>156</v>
      </c>
      <c r="B241" s="110" t="s">
        <v>156</v>
      </c>
      <c r="C241" s="52">
        <v>1</v>
      </c>
      <c r="D241" s="52">
        <v>700</v>
      </c>
      <c r="E241" s="52">
        <v>19134</v>
      </c>
      <c r="F241" s="52">
        <v>-18434</v>
      </c>
      <c r="G241" s="54">
        <v>-0.96341590885335004</v>
      </c>
      <c r="H241" s="54">
        <v>1.2185627368926871E-3</v>
      </c>
    </row>
    <row r="242" spans="1:8">
      <c r="A242" s="110" t="s">
        <v>183</v>
      </c>
      <c r="B242" s="110" t="s">
        <v>183</v>
      </c>
      <c r="C242" s="52">
        <v>2</v>
      </c>
      <c r="D242" s="52">
        <v>610.93790000000001</v>
      </c>
      <c r="E242" s="52">
        <v>25902.081399999999</v>
      </c>
      <c r="F242" s="52">
        <v>-25291.143499999998</v>
      </c>
      <c r="G242" s="54">
        <v>-0.97641355956822851</v>
      </c>
      <c r="H242" s="54">
        <v>1.0635230849935296E-3</v>
      </c>
    </row>
    <row r="243" spans="1:8">
      <c r="A243" s="110" t="s">
        <v>126</v>
      </c>
      <c r="B243" s="110" t="s">
        <v>126</v>
      </c>
      <c r="C243" s="52">
        <v>1</v>
      </c>
      <c r="D243" s="52">
        <v>438.173</v>
      </c>
      <c r="E243" s="52">
        <v>4396.1742999999997</v>
      </c>
      <c r="F243" s="52">
        <v>-3958.0012999999999</v>
      </c>
      <c r="G243" s="54">
        <v>-0.90032856522545068</v>
      </c>
      <c r="H243" s="54">
        <v>7.6277327158925619E-4</v>
      </c>
    </row>
    <row r="244" spans="1:8">
      <c r="A244" s="110" t="s">
        <v>140</v>
      </c>
      <c r="B244" s="110" t="s">
        <v>140</v>
      </c>
      <c r="C244" s="52">
        <v>0</v>
      </c>
      <c r="D244" s="52">
        <v>300</v>
      </c>
      <c r="E244" s="52">
        <v>0</v>
      </c>
      <c r="F244" s="52">
        <v>300</v>
      </c>
      <c r="G244" s="54" t="s">
        <v>244</v>
      </c>
      <c r="H244" s="54">
        <v>5.2224117295400876E-4</v>
      </c>
    </row>
    <row r="245" spans="1:8">
      <c r="A245" s="110" t="s">
        <v>128</v>
      </c>
      <c r="B245" s="110" t="s">
        <v>128</v>
      </c>
      <c r="C245" s="52">
        <v>1</v>
      </c>
      <c r="D245" s="52">
        <v>172.136</v>
      </c>
      <c r="E245" s="52">
        <v>7389.2929999999997</v>
      </c>
      <c r="F245" s="52">
        <v>-7217.1570000000002</v>
      </c>
      <c r="G245" s="54">
        <v>-0.97670467255798366</v>
      </c>
      <c r="H245" s="54">
        <v>2.9965502182537085E-4</v>
      </c>
    </row>
    <row r="246" spans="1:8">
      <c r="A246" s="110" t="s">
        <v>158</v>
      </c>
      <c r="B246" s="110" t="s">
        <v>158</v>
      </c>
      <c r="C246" s="52">
        <v>0</v>
      </c>
      <c r="D246" s="52">
        <v>150</v>
      </c>
      <c r="E246" s="52">
        <v>6896.9</v>
      </c>
      <c r="F246" s="52">
        <v>-6746.9</v>
      </c>
      <c r="G246" s="54">
        <v>-0.97825109831953494</v>
      </c>
      <c r="H246" s="54">
        <v>2.6112058647700438E-4</v>
      </c>
    </row>
    <row r="247" spans="1:8">
      <c r="A247" s="110" t="s">
        <v>166</v>
      </c>
      <c r="B247" s="110" t="s">
        <v>166</v>
      </c>
      <c r="C247" s="52">
        <v>0</v>
      </c>
      <c r="D247" s="52">
        <v>94.944000000000003</v>
      </c>
      <c r="E247" s="52">
        <v>1019.944</v>
      </c>
      <c r="F247" s="52">
        <v>-925</v>
      </c>
      <c r="G247" s="54">
        <v>-0.90691253637454605</v>
      </c>
      <c r="H247" s="54">
        <v>1.6527888641648469E-4</v>
      </c>
    </row>
    <row r="248" spans="1:8">
      <c r="A248" s="110" t="s">
        <v>120</v>
      </c>
      <c r="B248" s="110" t="s">
        <v>120</v>
      </c>
      <c r="C248" s="52">
        <v>0</v>
      </c>
      <c r="D248" s="52">
        <v>72.385999999999996</v>
      </c>
      <c r="E248" s="52">
        <v>2210.0889000000002</v>
      </c>
      <c r="F248" s="52">
        <v>-2137.7029000000002</v>
      </c>
      <c r="G248" s="54">
        <v>-0.96724747135737388</v>
      </c>
      <c r="H248" s="54">
        <v>1.2600983181816291E-4</v>
      </c>
    </row>
    <row r="249" spans="1:8">
      <c r="A249" s="110" t="s">
        <v>144</v>
      </c>
      <c r="B249" s="110" t="s">
        <v>144</v>
      </c>
      <c r="C249" s="52">
        <v>0</v>
      </c>
      <c r="D249" s="52">
        <v>61.606999999999999</v>
      </c>
      <c r="E249" s="52">
        <v>11253.203</v>
      </c>
      <c r="F249" s="52">
        <v>-11191.596</v>
      </c>
      <c r="G249" s="54">
        <v>-0.99452538090710707</v>
      </c>
      <c r="H249" s="54">
        <v>1.0724570647392539E-4</v>
      </c>
    </row>
    <row r="250" spans="1:8">
      <c r="A250" s="110" t="s">
        <v>169</v>
      </c>
      <c r="B250" s="110" t="s">
        <v>169</v>
      </c>
      <c r="C250" s="52">
        <v>1</v>
      </c>
      <c r="D250" s="52">
        <v>28</v>
      </c>
      <c r="E250" s="52">
        <v>0</v>
      </c>
      <c r="F250" s="52">
        <v>28</v>
      </c>
      <c r="G250" s="54" t="s">
        <v>244</v>
      </c>
      <c r="H250" s="54">
        <v>4.874250947570748E-5</v>
      </c>
    </row>
    <row r="251" spans="1:8">
      <c r="A251" s="110" t="s">
        <v>184</v>
      </c>
      <c r="B251" s="110" t="s">
        <v>184</v>
      </c>
      <c r="C251" s="52">
        <v>0</v>
      </c>
      <c r="D251" s="52">
        <v>10</v>
      </c>
      <c r="E251" s="52">
        <v>0</v>
      </c>
      <c r="F251" s="52">
        <v>10</v>
      </c>
      <c r="G251" s="54" t="s">
        <v>244</v>
      </c>
      <c r="H251" s="54">
        <v>1.7408039098466957E-5</v>
      </c>
    </row>
    <row r="252" spans="1:8">
      <c r="A252" s="110" t="s">
        <v>150</v>
      </c>
      <c r="B252" s="110" t="s">
        <v>150</v>
      </c>
      <c r="C252" s="52">
        <v>0</v>
      </c>
      <c r="D252" s="52">
        <v>0</v>
      </c>
      <c r="E252" s="52">
        <v>0</v>
      </c>
      <c r="F252" s="52">
        <v>0</v>
      </c>
      <c r="G252" s="54" t="s">
        <v>244</v>
      </c>
      <c r="H252" s="54">
        <v>0</v>
      </c>
    </row>
    <row r="253" spans="1:8">
      <c r="A253" s="110" t="s">
        <v>248</v>
      </c>
      <c r="B253" s="110" t="s">
        <v>248</v>
      </c>
      <c r="C253" s="52">
        <v>0</v>
      </c>
      <c r="D253" s="52">
        <v>0</v>
      </c>
      <c r="E253" s="52">
        <v>0</v>
      </c>
      <c r="F253" s="52">
        <v>0</v>
      </c>
      <c r="G253" s="54" t="s">
        <v>244</v>
      </c>
      <c r="H253" s="54">
        <v>0</v>
      </c>
    </row>
    <row r="254" spans="1:8">
      <c r="A254" s="110" t="s">
        <v>154</v>
      </c>
      <c r="B254" s="110" t="s">
        <v>154</v>
      </c>
      <c r="C254" s="52">
        <v>0</v>
      </c>
      <c r="D254" s="52">
        <v>0</v>
      </c>
      <c r="E254" s="52">
        <v>0</v>
      </c>
      <c r="F254" s="52">
        <v>0</v>
      </c>
      <c r="G254" s="54" t="s">
        <v>244</v>
      </c>
      <c r="H254" s="54">
        <v>0</v>
      </c>
    </row>
    <row r="255" spans="1:8">
      <c r="A255" s="110" t="s">
        <v>132</v>
      </c>
      <c r="B255" s="110" t="s">
        <v>132</v>
      </c>
      <c r="C255" s="52">
        <v>0</v>
      </c>
      <c r="D255" s="52">
        <v>0</v>
      </c>
      <c r="E255" s="52">
        <v>114414.0845</v>
      </c>
      <c r="F255" s="52">
        <v>-114414.0845</v>
      </c>
      <c r="G255" s="54">
        <v>-1</v>
      </c>
      <c r="H255" s="54">
        <v>0</v>
      </c>
    </row>
    <row r="256" spans="1:8">
      <c r="A256" s="110" t="s">
        <v>164</v>
      </c>
      <c r="B256" s="110" t="s">
        <v>164</v>
      </c>
      <c r="C256" s="52">
        <v>0</v>
      </c>
      <c r="D256" s="52">
        <v>0</v>
      </c>
      <c r="E256" s="52">
        <v>3243.03</v>
      </c>
      <c r="F256" s="52">
        <v>-3243.03</v>
      </c>
      <c r="G256" s="54">
        <v>-1</v>
      </c>
      <c r="H256" s="54">
        <v>0</v>
      </c>
    </row>
    <row r="257" spans="1:8">
      <c r="A257" s="110" t="s">
        <v>136</v>
      </c>
      <c r="B257" s="110" t="s">
        <v>136</v>
      </c>
      <c r="C257" s="52">
        <v>0</v>
      </c>
      <c r="D257" s="52">
        <v>0</v>
      </c>
      <c r="E257" s="52">
        <v>27012</v>
      </c>
      <c r="F257" s="52">
        <v>-27012</v>
      </c>
      <c r="G257" s="54">
        <v>-1</v>
      </c>
      <c r="H257" s="54">
        <v>0</v>
      </c>
    </row>
    <row r="258" spans="1:8">
      <c r="A258" s="110" t="s">
        <v>148</v>
      </c>
      <c r="B258" s="110" t="s">
        <v>148</v>
      </c>
      <c r="C258" s="52">
        <v>0</v>
      </c>
      <c r="D258" s="52">
        <v>0</v>
      </c>
      <c r="E258" s="52">
        <v>50006.884899999997</v>
      </c>
      <c r="F258" s="52">
        <v>-50006.884899999997</v>
      </c>
      <c r="G258" s="54">
        <v>-1</v>
      </c>
      <c r="H258" s="54">
        <v>0</v>
      </c>
    </row>
    <row r="259" spans="1:8">
      <c r="A259" s="110" t="s">
        <v>138</v>
      </c>
      <c r="B259" s="110" t="s">
        <v>138</v>
      </c>
      <c r="C259" s="52">
        <v>0</v>
      </c>
      <c r="D259" s="52">
        <v>0</v>
      </c>
      <c r="E259" s="52">
        <v>4690.54</v>
      </c>
      <c r="F259" s="52">
        <v>-4690.54</v>
      </c>
      <c r="G259" s="54">
        <v>-1</v>
      </c>
      <c r="H259" s="54">
        <v>0</v>
      </c>
    </row>
    <row r="260" spans="1:8">
      <c r="A260" s="110" t="s">
        <v>118</v>
      </c>
      <c r="B260" s="110" t="s">
        <v>118</v>
      </c>
      <c r="C260" s="52">
        <v>0</v>
      </c>
      <c r="D260" s="52">
        <v>0</v>
      </c>
      <c r="E260" s="52">
        <v>5502.2169999999996</v>
      </c>
      <c r="F260" s="52">
        <v>-5502.2169999999996</v>
      </c>
      <c r="G260" s="54">
        <v>-1</v>
      </c>
      <c r="H260" s="54">
        <v>0</v>
      </c>
    </row>
    <row r="261" spans="1:8">
      <c r="A261" s="110" t="s">
        <v>185</v>
      </c>
      <c r="B261" s="110" t="s">
        <v>185</v>
      </c>
      <c r="C261" s="52">
        <v>0</v>
      </c>
      <c r="D261" s="52">
        <v>0</v>
      </c>
      <c r="E261" s="52">
        <v>0</v>
      </c>
      <c r="F261" s="52">
        <v>0</v>
      </c>
      <c r="G261" s="54" t="s">
        <v>244</v>
      </c>
      <c r="H261" s="54">
        <v>0</v>
      </c>
    </row>
    <row r="262" spans="1:8">
      <c r="A262" s="110" t="s">
        <v>186</v>
      </c>
      <c r="B262" s="110" t="s">
        <v>186</v>
      </c>
      <c r="C262" s="52">
        <v>0</v>
      </c>
      <c r="D262" s="52">
        <v>0</v>
      </c>
      <c r="E262" s="52">
        <v>415.32839999999999</v>
      </c>
      <c r="F262" s="52">
        <v>-415.32839999999999</v>
      </c>
      <c r="G262" s="54">
        <v>-1</v>
      </c>
      <c r="H262" s="54">
        <v>0</v>
      </c>
    </row>
    <row r="263" spans="1:8">
      <c r="A263" s="110" t="s">
        <v>171</v>
      </c>
      <c r="B263" s="110" t="s">
        <v>171</v>
      </c>
      <c r="C263" s="52">
        <v>2</v>
      </c>
      <c r="D263" s="52">
        <v>34739.949699999997</v>
      </c>
      <c r="E263" s="52">
        <v>1537.6</v>
      </c>
      <c r="F263" s="52">
        <v>33202.349699999999</v>
      </c>
      <c r="G263" s="54">
        <v>21.593619732049945</v>
      </c>
      <c r="H263" s="54">
        <v>6.0475440265637545E-2</v>
      </c>
    </row>
    <row r="264" spans="1:8">
      <c r="A264" s="110" t="s">
        <v>170</v>
      </c>
      <c r="B264" s="110" t="s">
        <v>170</v>
      </c>
      <c r="C264" s="52">
        <v>2</v>
      </c>
      <c r="D264" s="52">
        <v>22733.637500000001</v>
      </c>
      <c r="E264" s="52">
        <v>26218.240000000002</v>
      </c>
      <c r="F264" s="52">
        <v>-3484.6025</v>
      </c>
      <c r="G264" s="54">
        <v>-0.13290756740345652</v>
      </c>
      <c r="H264" s="54">
        <v>3.9574805045037457E-2</v>
      </c>
    </row>
    <row r="265" spans="1:8">
      <c r="A265" s="110" t="s">
        <v>182</v>
      </c>
      <c r="B265" s="110" t="s">
        <v>182</v>
      </c>
      <c r="C265" s="52">
        <v>0</v>
      </c>
      <c r="D265" s="52">
        <v>0</v>
      </c>
      <c r="E265" s="52">
        <v>0</v>
      </c>
      <c r="F265" s="52">
        <v>0</v>
      </c>
      <c r="G265" s="54" t="s">
        <v>244</v>
      </c>
      <c r="H265" s="54">
        <v>0</v>
      </c>
    </row>
    <row r="266" spans="1:8">
      <c r="A266" s="110" t="s">
        <v>163</v>
      </c>
      <c r="B266" s="110" t="s">
        <v>163</v>
      </c>
      <c r="C266" s="52">
        <v>101</v>
      </c>
      <c r="D266" s="52">
        <v>574447.23919999995</v>
      </c>
      <c r="E266" s="52">
        <v>1546764.9683999999</v>
      </c>
      <c r="F266" s="52">
        <v>-972317.72919999994</v>
      </c>
      <c r="G266" s="54">
        <v>-0.6286137513224016</v>
      </c>
      <c r="H266" s="54">
        <v>1</v>
      </c>
    </row>
    <row r="267" spans="1:8" ht="53.1" customHeight="1">
      <c r="A267" s="147" t="s">
        <v>172</v>
      </c>
      <c r="B267" s="147" t="s">
        <v>172</v>
      </c>
      <c r="C267" s="147" t="s">
        <v>172</v>
      </c>
      <c r="D267" s="147" t="s">
        <v>172</v>
      </c>
      <c r="E267" s="147" t="s">
        <v>172</v>
      </c>
      <c r="F267" s="147" t="s">
        <v>172</v>
      </c>
      <c r="G267" s="147" t="s">
        <v>172</v>
      </c>
      <c r="H267" s="147" t="s">
        <v>172</v>
      </c>
    </row>
    <row r="268" spans="1:8" ht="19.5">
      <c r="A268" s="144" t="s">
        <v>237</v>
      </c>
      <c r="B268" s="144" t="s">
        <v>237</v>
      </c>
      <c r="C268" s="144" t="s">
        <v>237</v>
      </c>
      <c r="D268" s="144" t="s">
        <v>237</v>
      </c>
      <c r="E268" s="144" t="s">
        <v>237</v>
      </c>
      <c r="F268" s="50"/>
      <c r="G268" s="50"/>
      <c r="H268" s="50"/>
    </row>
    <row r="269" spans="1:8" ht="19.5">
      <c r="A269" s="145" t="s">
        <v>253</v>
      </c>
      <c r="B269" s="145" t="s">
        <v>253</v>
      </c>
      <c r="C269" s="145" t="s">
        <v>253</v>
      </c>
      <c r="D269" s="145" t="s">
        <v>253</v>
      </c>
      <c r="E269" s="145" t="s">
        <v>253</v>
      </c>
      <c r="F269" s="145" t="s">
        <v>253</v>
      </c>
      <c r="G269" s="145" t="s">
        <v>253</v>
      </c>
      <c r="H269" s="145" t="s">
        <v>253</v>
      </c>
    </row>
    <row r="270" spans="1:8" ht="15.75">
      <c r="A270" s="39"/>
      <c r="B270" s="39"/>
      <c r="C270" s="39"/>
      <c r="D270" s="39"/>
      <c r="E270" s="39"/>
      <c r="F270" s="39"/>
      <c r="G270" s="39"/>
      <c r="H270" s="39" t="s">
        <v>96</v>
      </c>
    </row>
    <row r="271" spans="1:8" ht="15.75">
      <c r="A271" s="148" t="s">
        <v>239</v>
      </c>
      <c r="B271" s="149" t="s">
        <v>239</v>
      </c>
      <c r="C271" s="55" t="s">
        <v>240</v>
      </c>
      <c r="D271" s="55" t="s">
        <v>53</v>
      </c>
      <c r="E271" s="55" t="s">
        <v>241</v>
      </c>
      <c r="F271" s="149" t="s">
        <v>242</v>
      </c>
      <c r="G271" s="149" t="s">
        <v>242</v>
      </c>
      <c r="H271" s="56" t="s">
        <v>243</v>
      </c>
    </row>
    <row r="272" spans="1:8">
      <c r="A272" s="150" t="s">
        <v>224</v>
      </c>
      <c r="B272" s="44" t="s">
        <v>225</v>
      </c>
      <c r="C272" s="57">
        <v>7</v>
      </c>
      <c r="D272" s="57">
        <v>12511.999599999999</v>
      </c>
      <c r="E272" s="57">
        <v>35934.422899999998</v>
      </c>
      <c r="F272" s="57">
        <v>-23422.423299999999</v>
      </c>
      <c r="G272" s="60">
        <v>-0.65181019784792482</v>
      </c>
      <c r="H272" s="61">
        <v>0.16055715098892359</v>
      </c>
    </row>
    <row r="273" spans="1:8">
      <c r="A273" s="151" t="s">
        <v>224</v>
      </c>
      <c r="B273" s="41" t="s">
        <v>227</v>
      </c>
      <c r="C273" s="58">
        <v>2</v>
      </c>
      <c r="D273" s="58">
        <v>4077.4884999999999</v>
      </c>
      <c r="E273" s="58">
        <v>9983.6797999999999</v>
      </c>
      <c r="F273" s="58">
        <v>-5906.1913000000004</v>
      </c>
      <c r="G273" s="62">
        <v>-0.59158460791180434</v>
      </c>
      <c r="H273" s="63">
        <v>5.2323366182820172E-2</v>
      </c>
    </row>
    <row r="274" spans="1:8">
      <c r="A274" s="151" t="s">
        <v>224</v>
      </c>
      <c r="B274" s="41" t="s">
        <v>226</v>
      </c>
      <c r="C274" s="58">
        <v>0</v>
      </c>
      <c r="D274" s="58">
        <v>2600</v>
      </c>
      <c r="E274" s="58">
        <v>81688.806500000006</v>
      </c>
      <c r="F274" s="58">
        <v>-79088.806500000006</v>
      </c>
      <c r="G274" s="62">
        <v>-0.96817189390568459</v>
      </c>
      <c r="H274" s="63">
        <v>3.3363859168537804E-2</v>
      </c>
    </row>
    <row r="275" spans="1:8">
      <c r="A275" s="151" t="s">
        <v>224</v>
      </c>
      <c r="B275" s="41" t="s">
        <v>229</v>
      </c>
      <c r="C275" s="58">
        <v>0</v>
      </c>
      <c r="D275" s="58">
        <v>0</v>
      </c>
      <c r="E275" s="58">
        <v>0</v>
      </c>
      <c r="F275" s="58">
        <v>0</v>
      </c>
      <c r="G275" s="62" t="s">
        <v>244</v>
      </c>
      <c r="H275" s="63">
        <v>0</v>
      </c>
    </row>
    <row r="276" spans="1:8">
      <c r="A276" s="151" t="s">
        <v>224</v>
      </c>
      <c r="B276" s="41" t="s">
        <v>228</v>
      </c>
      <c r="C276" s="58">
        <v>0</v>
      </c>
      <c r="D276" s="58">
        <v>0</v>
      </c>
      <c r="E276" s="58">
        <v>0</v>
      </c>
      <c r="F276" s="58">
        <v>0</v>
      </c>
      <c r="G276" s="62" t="s">
        <v>244</v>
      </c>
      <c r="H276" s="63">
        <v>0</v>
      </c>
    </row>
    <row r="277" spans="1:8">
      <c r="A277" s="151" t="s">
        <v>224</v>
      </c>
      <c r="B277" s="41" t="s">
        <v>230</v>
      </c>
      <c r="C277" s="58">
        <v>0</v>
      </c>
      <c r="D277" s="58">
        <v>0</v>
      </c>
      <c r="E277" s="58">
        <v>91.087400000000002</v>
      </c>
      <c r="F277" s="58">
        <v>-91.087400000000002</v>
      </c>
      <c r="G277" s="62">
        <v>-1</v>
      </c>
      <c r="H277" s="63">
        <v>0</v>
      </c>
    </row>
    <row r="278" spans="1:8">
      <c r="A278" s="151" t="s">
        <v>224</v>
      </c>
      <c r="B278" s="41" t="s">
        <v>231</v>
      </c>
      <c r="C278" s="58">
        <v>11</v>
      </c>
      <c r="D278" s="58">
        <v>58739.146800000002</v>
      </c>
      <c r="E278" s="58">
        <v>76276.252200000003</v>
      </c>
      <c r="F278" s="58">
        <v>-17537.1054</v>
      </c>
      <c r="G278" s="62">
        <v>-0.22991566698920743</v>
      </c>
      <c r="H278" s="63">
        <v>0.75375562365971849</v>
      </c>
    </row>
    <row r="279" spans="1:8">
      <c r="A279" s="152" t="s">
        <v>224</v>
      </c>
      <c r="B279" s="46" t="s">
        <v>180</v>
      </c>
      <c r="C279" s="59">
        <v>20</v>
      </c>
      <c r="D279" s="59">
        <v>77928.634900000005</v>
      </c>
      <c r="E279" s="59">
        <v>203974.2488</v>
      </c>
      <c r="F279" s="59">
        <v>-126045.6139</v>
      </c>
      <c r="G279" s="64">
        <v>-0.61794866088017675</v>
      </c>
      <c r="H279" s="65">
        <v>1</v>
      </c>
    </row>
    <row r="280" spans="1:8">
      <c r="A280" s="150" t="s">
        <v>232</v>
      </c>
      <c r="B280" s="44" t="s">
        <v>233</v>
      </c>
      <c r="C280" s="57">
        <v>0</v>
      </c>
      <c r="D280" s="57">
        <v>4000</v>
      </c>
      <c r="E280" s="57">
        <v>0</v>
      </c>
      <c r="F280" s="57">
        <v>4000</v>
      </c>
      <c r="G280" s="60" t="s">
        <v>244</v>
      </c>
      <c r="H280" s="61">
        <v>0.11737701608193354</v>
      </c>
    </row>
    <row r="281" spans="1:8">
      <c r="A281" s="151" t="s">
        <v>232</v>
      </c>
      <c r="B281" s="41" t="s">
        <v>234</v>
      </c>
      <c r="C281" s="58">
        <v>3</v>
      </c>
      <c r="D281" s="58">
        <v>937.02179999999998</v>
      </c>
      <c r="E281" s="58">
        <v>20486.0321</v>
      </c>
      <c r="F281" s="58">
        <v>-19549.010300000002</v>
      </c>
      <c r="G281" s="62">
        <v>-0.95426045437076135</v>
      </c>
      <c r="H281" s="63">
        <v>2.7496205721930581E-2</v>
      </c>
    </row>
    <row r="282" spans="1:8">
      <c r="A282" s="151" t="s">
        <v>232</v>
      </c>
      <c r="B282" s="41" t="s">
        <v>231</v>
      </c>
      <c r="C282" s="58">
        <v>8</v>
      </c>
      <c r="D282" s="58">
        <v>29141.200099999998</v>
      </c>
      <c r="E282" s="58">
        <v>25938.1554</v>
      </c>
      <c r="F282" s="58">
        <v>3203.0446999999999</v>
      </c>
      <c r="G282" s="62">
        <v>0.12348775965772801</v>
      </c>
      <c r="H282" s="63">
        <v>0.85512677819613581</v>
      </c>
    </row>
    <row r="283" spans="1:8">
      <c r="A283" s="152" t="s">
        <v>232</v>
      </c>
      <c r="B283" s="46" t="s">
        <v>180</v>
      </c>
      <c r="C283" s="59">
        <v>11</v>
      </c>
      <c r="D283" s="59">
        <v>34078.221899999997</v>
      </c>
      <c r="E283" s="59">
        <v>46424.1875</v>
      </c>
      <c r="F283" s="59">
        <v>-12345.9656</v>
      </c>
      <c r="G283" s="64">
        <v>-0.2659382159353893</v>
      </c>
      <c r="H283" s="65">
        <v>1</v>
      </c>
    </row>
    <row r="284" spans="1:8">
      <c r="A284" s="150" t="s">
        <v>235</v>
      </c>
      <c r="B284" s="44" t="s">
        <v>194</v>
      </c>
      <c r="C284" s="57">
        <v>24</v>
      </c>
      <c r="D284" s="57">
        <v>58265.447399999997</v>
      </c>
      <c r="E284" s="57">
        <v>663422.39339999994</v>
      </c>
      <c r="F284" s="57">
        <v>-605156.946</v>
      </c>
      <c r="G284" s="60">
        <v>-0.91217443369465856</v>
      </c>
      <c r="H284" s="61">
        <v>0.17029548247766221</v>
      </c>
    </row>
    <row r="285" spans="1:8">
      <c r="A285" s="151" t="s">
        <v>235</v>
      </c>
      <c r="B285" s="41" t="s">
        <v>236</v>
      </c>
      <c r="C285" s="58">
        <v>1</v>
      </c>
      <c r="D285" s="58">
        <v>17.111499999999999</v>
      </c>
      <c r="E285" s="58">
        <v>20368.4159</v>
      </c>
      <c r="F285" s="58">
        <v>-20351.304400000001</v>
      </c>
      <c r="G285" s="62">
        <v>-0.99915990030427448</v>
      </c>
      <c r="H285" s="63">
        <v>5.0012679528768482E-5</v>
      </c>
    </row>
    <row r="286" spans="1:8">
      <c r="A286" s="151" t="s">
        <v>235</v>
      </c>
      <c r="B286" s="41" t="s">
        <v>231</v>
      </c>
      <c r="C286" s="58">
        <v>28</v>
      </c>
      <c r="D286" s="58">
        <v>283860.67680000002</v>
      </c>
      <c r="E286" s="58">
        <v>270943.41139999998</v>
      </c>
      <c r="F286" s="58">
        <v>12917.2654</v>
      </c>
      <c r="G286" s="62">
        <v>4.7675141215853166E-2</v>
      </c>
      <c r="H286" s="63">
        <v>0.829654504842809</v>
      </c>
    </row>
    <row r="287" spans="1:8">
      <c r="A287" s="152" t="s">
        <v>235</v>
      </c>
      <c r="B287" s="46" t="s">
        <v>180</v>
      </c>
      <c r="C287" s="59">
        <v>53</v>
      </c>
      <c r="D287" s="59">
        <v>342143.23570000002</v>
      </c>
      <c r="E287" s="59">
        <v>954734.22069999995</v>
      </c>
      <c r="F287" s="59">
        <v>-612590.98499999999</v>
      </c>
      <c r="G287" s="64">
        <v>-0.64163509772474214</v>
      </c>
      <c r="H287" s="65">
        <v>1</v>
      </c>
    </row>
    <row r="288" spans="1:8" ht="39.950000000000003" customHeight="1">
      <c r="A288" s="147" t="s">
        <v>245</v>
      </c>
      <c r="B288" s="147" t="s">
        <v>245</v>
      </c>
      <c r="C288" s="147" t="s">
        <v>245</v>
      </c>
      <c r="D288" s="147" t="s">
        <v>245</v>
      </c>
      <c r="E288" s="147" t="s">
        <v>245</v>
      </c>
      <c r="F288" s="147" t="s">
        <v>245</v>
      </c>
      <c r="G288" s="147" t="s">
        <v>245</v>
      </c>
      <c r="H288" s="147" t="s">
        <v>245</v>
      </c>
    </row>
  </sheetData>
  <mergeCells count="275">
    <mergeCell ref="A272:A279"/>
    <mergeCell ref="A280:A283"/>
    <mergeCell ref="A284:A287"/>
    <mergeCell ref="A288:H288"/>
    <mergeCell ref="A5:B5"/>
    <mergeCell ref="A6:B6"/>
    <mergeCell ref="A266:B266"/>
    <mergeCell ref="A267:H267"/>
    <mergeCell ref="A268:E268"/>
    <mergeCell ref="A269:H269"/>
    <mergeCell ref="A271:B271"/>
    <mergeCell ref="F271:G271"/>
    <mergeCell ref="A261:B261"/>
    <mergeCell ref="A262:B262"/>
    <mergeCell ref="A263:B263"/>
    <mergeCell ref="A264:B264"/>
    <mergeCell ref="A265:B265"/>
    <mergeCell ref="A256:B256"/>
    <mergeCell ref="A257:B257"/>
    <mergeCell ref="A258:B258"/>
    <mergeCell ref="A259:B259"/>
    <mergeCell ref="A260:B260"/>
    <mergeCell ref="A251:B251"/>
    <mergeCell ref="A252:B252"/>
    <mergeCell ref="A253:B253"/>
    <mergeCell ref="A254:B254"/>
    <mergeCell ref="A255:B255"/>
    <mergeCell ref="A246:B246"/>
    <mergeCell ref="A247:B247"/>
    <mergeCell ref="A248:B248"/>
    <mergeCell ref="A249:B249"/>
    <mergeCell ref="A250:B250"/>
    <mergeCell ref="A241:B241"/>
    <mergeCell ref="A242:B242"/>
    <mergeCell ref="A243:B243"/>
    <mergeCell ref="A244:B244"/>
    <mergeCell ref="A245:B245"/>
    <mergeCell ref="A236:B236"/>
    <mergeCell ref="A237:B237"/>
    <mergeCell ref="A238:B238"/>
    <mergeCell ref="A239:B239"/>
    <mergeCell ref="A240:B240"/>
    <mergeCell ref="A231:B231"/>
    <mergeCell ref="A232:B232"/>
    <mergeCell ref="A233:B233"/>
    <mergeCell ref="A234:B234"/>
    <mergeCell ref="A235:B235"/>
    <mergeCell ref="A226:B226"/>
    <mergeCell ref="A227:B227"/>
    <mergeCell ref="A228:B228"/>
    <mergeCell ref="A229:B229"/>
    <mergeCell ref="A230:B230"/>
    <mergeCell ref="A221:B221"/>
    <mergeCell ref="A222:B222"/>
    <mergeCell ref="A223:B223"/>
    <mergeCell ref="A224:B224"/>
    <mergeCell ref="A225:B225"/>
    <mergeCell ref="A215:B215"/>
    <mergeCell ref="A216:H216"/>
    <mergeCell ref="A217:E217"/>
    <mergeCell ref="A218:H218"/>
    <mergeCell ref="A220:B220"/>
    <mergeCell ref="F220:G220"/>
    <mergeCell ref="A210:B210"/>
    <mergeCell ref="A211:B211"/>
    <mergeCell ref="A212:B212"/>
    <mergeCell ref="A213:B213"/>
    <mergeCell ref="A214:B214"/>
    <mergeCell ref="A205:B205"/>
    <mergeCell ref="A206:B206"/>
    <mergeCell ref="A207:B207"/>
    <mergeCell ref="A208:B208"/>
    <mergeCell ref="A209:B209"/>
    <mergeCell ref="A200:B200"/>
    <mergeCell ref="A201:B201"/>
    <mergeCell ref="A202:B202"/>
    <mergeCell ref="A203:B203"/>
    <mergeCell ref="A204:B204"/>
    <mergeCell ref="A195:B195"/>
    <mergeCell ref="A196:B196"/>
    <mergeCell ref="A197:B197"/>
    <mergeCell ref="A198:B198"/>
    <mergeCell ref="A199:B199"/>
    <mergeCell ref="A190:B190"/>
    <mergeCell ref="A191:B191"/>
    <mergeCell ref="A192:B192"/>
    <mergeCell ref="A193:B193"/>
    <mergeCell ref="A194:B194"/>
    <mergeCell ref="A185:B185"/>
    <mergeCell ref="A186:B186"/>
    <mergeCell ref="A187:B187"/>
    <mergeCell ref="A188:B188"/>
    <mergeCell ref="A189:B189"/>
    <mergeCell ref="A180:H180"/>
    <mergeCell ref="A182:B182"/>
    <mergeCell ref="F182:G182"/>
    <mergeCell ref="A183:B183"/>
    <mergeCell ref="A184:B184"/>
    <mergeCell ref="A175:B175"/>
    <mergeCell ref="A176:B176"/>
    <mergeCell ref="A177:B177"/>
    <mergeCell ref="A178:H178"/>
    <mergeCell ref="A179:E179"/>
    <mergeCell ref="A170:B170"/>
    <mergeCell ref="A171:B171"/>
    <mergeCell ref="A172:B172"/>
    <mergeCell ref="A173:B173"/>
    <mergeCell ref="A174:B174"/>
    <mergeCell ref="A165:B165"/>
    <mergeCell ref="A166:B166"/>
    <mergeCell ref="A167:B167"/>
    <mergeCell ref="A168:B168"/>
    <mergeCell ref="A169:B169"/>
    <mergeCell ref="A160:B160"/>
    <mergeCell ref="A161:B161"/>
    <mergeCell ref="A162:B162"/>
    <mergeCell ref="A163:B163"/>
    <mergeCell ref="A164:B164"/>
    <mergeCell ref="A155:B155"/>
    <mergeCell ref="A156:B156"/>
    <mergeCell ref="A157:B157"/>
    <mergeCell ref="A158:B158"/>
    <mergeCell ref="A159:B159"/>
    <mergeCell ref="A150:B150"/>
    <mergeCell ref="A151:B151"/>
    <mergeCell ref="A152:B152"/>
    <mergeCell ref="A153:B153"/>
    <mergeCell ref="A154:B154"/>
    <mergeCell ref="A145:B145"/>
    <mergeCell ref="A146:B146"/>
    <mergeCell ref="A147:B147"/>
    <mergeCell ref="A148:B148"/>
    <mergeCell ref="A149:B149"/>
    <mergeCell ref="A140:B140"/>
    <mergeCell ref="A141:B141"/>
    <mergeCell ref="A142:B142"/>
    <mergeCell ref="A143:B143"/>
    <mergeCell ref="A144:B144"/>
    <mergeCell ref="A135:B135"/>
    <mergeCell ref="A136:B136"/>
    <mergeCell ref="A137:B137"/>
    <mergeCell ref="A138:B138"/>
    <mergeCell ref="A139:B139"/>
    <mergeCell ref="A131:B131"/>
    <mergeCell ref="F131:G131"/>
    <mergeCell ref="A132:B132"/>
    <mergeCell ref="A133:B133"/>
    <mergeCell ref="A134:B134"/>
    <mergeCell ref="A125:B125"/>
    <mergeCell ref="A126:B126"/>
    <mergeCell ref="A127:H127"/>
    <mergeCell ref="A128:E128"/>
    <mergeCell ref="A129:H129"/>
    <mergeCell ref="A120:B120"/>
    <mergeCell ref="A121:B121"/>
    <mergeCell ref="A122:B122"/>
    <mergeCell ref="A123:B123"/>
    <mergeCell ref="A124:B124"/>
    <mergeCell ref="A115:B115"/>
    <mergeCell ref="A116:B116"/>
    <mergeCell ref="A117:B117"/>
    <mergeCell ref="A118:B118"/>
    <mergeCell ref="A119:B119"/>
    <mergeCell ref="A110:B110"/>
    <mergeCell ref="A111:B111"/>
    <mergeCell ref="A112:B112"/>
    <mergeCell ref="A113:B113"/>
    <mergeCell ref="A114:B114"/>
    <mergeCell ref="A105:B105"/>
    <mergeCell ref="A106:B106"/>
    <mergeCell ref="A107:B107"/>
    <mergeCell ref="A108:B108"/>
    <mergeCell ref="A109:B109"/>
    <mergeCell ref="A100:B100"/>
    <mergeCell ref="A101:B101"/>
    <mergeCell ref="A102:B102"/>
    <mergeCell ref="A103:B103"/>
    <mergeCell ref="A104:B104"/>
    <mergeCell ref="A95:B95"/>
    <mergeCell ref="A96:B96"/>
    <mergeCell ref="A97:B97"/>
    <mergeCell ref="A98:B98"/>
    <mergeCell ref="A99:B99"/>
    <mergeCell ref="A89:B89"/>
    <mergeCell ref="A90:H90"/>
    <mergeCell ref="A91:E91"/>
    <mergeCell ref="A92:H92"/>
    <mergeCell ref="A94:B94"/>
    <mergeCell ref="F94:G94"/>
    <mergeCell ref="A84:B84"/>
    <mergeCell ref="A85:B85"/>
    <mergeCell ref="A86:B86"/>
    <mergeCell ref="A87:B87"/>
    <mergeCell ref="A88:B88"/>
    <mergeCell ref="A79:B79"/>
    <mergeCell ref="A80:B80"/>
    <mergeCell ref="A81:B81"/>
    <mergeCell ref="A82:B82"/>
    <mergeCell ref="A83:B83"/>
    <mergeCell ref="A74:B74"/>
    <mergeCell ref="A75:B75"/>
    <mergeCell ref="A76:B76"/>
    <mergeCell ref="A77:B77"/>
    <mergeCell ref="A78:B78"/>
    <mergeCell ref="A69:B69"/>
    <mergeCell ref="A70:B70"/>
    <mergeCell ref="A71:B71"/>
    <mergeCell ref="A72:B72"/>
    <mergeCell ref="A73:B73"/>
    <mergeCell ref="A64:B64"/>
    <mergeCell ref="A65:B65"/>
    <mergeCell ref="A66:B66"/>
    <mergeCell ref="A67:B67"/>
    <mergeCell ref="A68:B68"/>
    <mergeCell ref="A59:B59"/>
    <mergeCell ref="A60:B60"/>
    <mergeCell ref="A61:B61"/>
    <mergeCell ref="A62:B62"/>
    <mergeCell ref="A63:B63"/>
    <mergeCell ref="A54:B54"/>
    <mergeCell ref="A55:B55"/>
    <mergeCell ref="A56:B56"/>
    <mergeCell ref="A57:B57"/>
    <mergeCell ref="A58:B58"/>
    <mergeCell ref="A49:B49"/>
    <mergeCell ref="A50:B50"/>
    <mergeCell ref="A51:B51"/>
    <mergeCell ref="A52:B52"/>
    <mergeCell ref="A53:B53"/>
    <mergeCell ref="A44:B44"/>
    <mergeCell ref="A45:B45"/>
    <mergeCell ref="A46:B46"/>
    <mergeCell ref="A47:B47"/>
    <mergeCell ref="A48:B48"/>
    <mergeCell ref="A38:B38"/>
    <mergeCell ref="A39:H39"/>
    <mergeCell ref="A40:E40"/>
    <mergeCell ref="A41:H41"/>
    <mergeCell ref="A43:B43"/>
    <mergeCell ref="F43:G43"/>
    <mergeCell ref="A33:B33"/>
    <mergeCell ref="A35:B35"/>
    <mergeCell ref="A34:B34"/>
    <mergeCell ref="A36:B36"/>
    <mergeCell ref="A37:B37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E1"/>
    <mergeCell ref="A2:H2"/>
    <mergeCell ref="A4:B4"/>
    <mergeCell ref="F4:G4"/>
    <mergeCell ref="A7:B7"/>
  </mergeCells>
  <phoneticPr fontId="17" type="noConversion"/>
  <printOptions horizontalCentered="1"/>
  <pageMargins left="3.937007874015748E-2" right="3.937007874015748E-2" top="0.39370078740157483" bottom="5.905511811023622E-2" header="0.315" footer="0.315"/>
  <pageSetup paperSize="9" fitToHeight="0" orientation="portrait" r:id="rId1"/>
  <rowBreaks count="6" manualBreakCount="6">
    <brk id="39" max="16383" man="1"/>
    <brk id="90" max="16383" man="1"/>
    <brk id="127" max="16383" man="1"/>
    <brk id="178" max="16383" man="1"/>
    <brk id="216" max="16383" man="1"/>
    <brk id="26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265"/>
  <sheetViews>
    <sheetView workbookViewId="0">
      <selection activeCell="C17" sqref="C17"/>
    </sheetView>
  </sheetViews>
  <sheetFormatPr defaultRowHeight="15"/>
  <cols>
    <col min="1" max="1" width="35" customWidth="1"/>
    <col min="2" max="4" width="13.140625" customWidth="1"/>
    <col min="5" max="5" width="15.5703125" customWidth="1"/>
  </cols>
  <sheetData>
    <row r="1" spans="1:8" ht="19.5">
      <c r="A1" s="144" t="s">
        <v>254</v>
      </c>
      <c r="B1" s="144" t="s">
        <v>254</v>
      </c>
      <c r="C1" s="144" t="s">
        <v>254</v>
      </c>
      <c r="D1" s="144" t="s">
        <v>254</v>
      </c>
      <c r="E1" s="144" t="s">
        <v>254</v>
      </c>
      <c r="F1" s="50"/>
      <c r="G1" s="50"/>
      <c r="H1" s="50"/>
    </row>
    <row r="2" spans="1:8" ht="19.5">
      <c r="A2" s="145" t="s">
        <v>238</v>
      </c>
      <c r="B2" s="145" t="s">
        <v>238</v>
      </c>
      <c r="C2" s="145" t="s">
        <v>238</v>
      </c>
      <c r="D2" s="145" t="s">
        <v>238</v>
      </c>
      <c r="E2" s="145" t="s">
        <v>238</v>
      </c>
      <c r="F2" s="50"/>
      <c r="G2" s="50"/>
      <c r="H2" s="50"/>
    </row>
    <row r="3" spans="1:8" ht="15.75">
      <c r="A3" s="39"/>
      <c r="B3" s="39"/>
      <c r="C3" s="39"/>
      <c r="D3" s="39"/>
      <c r="E3" s="39" t="s">
        <v>96</v>
      </c>
    </row>
    <row r="4" spans="1:8" ht="15.75">
      <c r="A4" s="51" t="s">
        <v>239</v>
      </c>
      <c r="B4" s="51" t="s">
        <v>240</v>
      </c>
      <c r="C4" s="51" t="s">
        <v>255</v>
      </c>
      <c r="D4" s="51" t="s">
        <v>53</v>
      </c>
      <c r="E4" s="51" t="s">
        <v>243</v>
      </c>
    </row>
    <row r="5" spans="1:8">
      <c r="A5" s="31" t="s">
        <v>101</v>
      </c>
      <c r="B5" s="52">
        <v>8673</v>
      </c>
      <c r="C5" s="54">
        <v>0.1199435754885284</v>
      </c>
      <c r="D5" s="52">
        <v>44862305.813000001</v>
      </c>
      <c r="E5" s="54">
        <v>0.19128294747852945</v>
      </c>
    </row>
    <row r="6" spans="1:8">
      <c r="A6" s="31" t="s">
        <v>111</v>
      </c>
      <c r="B6" s="52">
        <v>835</v>
      </c>
      <c r="C6" s="54">
        <v>1.1547663499702666E-2</v>
      </c>
      <c r="D6" s="52">
        <v>38801484.055399999</v>
      </c>
      <c r="E6" s="54">
        <v>0.16544094428840847</v>
      </c>
    </row>
    <row r="7" spans="1:8">
      <c r="A7" s="31" t="s">
        <v>105</v>
      </c>
      <c r="B7" s="52">
        <v>8316</v>
      </c>
      <c r="C7" s="54">
        <v>0.11500643073476331</v>
      </c>
      <c r="D7" s="52">
        <v>28103942.711399999</v>
      </c>
      <c r="E7" s="54">
        <v>0.11982899452409668</v>
      </c>
    </row>
    <row r="8" spans="1:8">
      <c r="A8" s="31" t="s">
        <v>113</v>
      </c>
      <c r="B8" s="52">
        <v>12297</v>
      </c>
      <c r="C8" s="54">
        <v>0.17006181803095052</v>
      </c>
      <c r="D8" s="52">
        <v>27251452.174600001</v>
      </c>
      <c r="E8" s="54">
        <v>0.1161941634644456</v>
      </c>
    </row>
    <row r="9" spans="1:8">
      <c r="A9" s="31" t="s">
        <v>103</v>
      </c>
      <c r="B9" s="52">
        <v>1551</v>
      </c>
      <c r="C9" s="54">
        <v>2.1449612081483636E-2</v>
      </c>
      <c r="D9" s="52">
        <v>14318314.002800001</v>
      </c>
      <c r="E9" s="54">
        <v>6.1050123388553826E-2</v>
      </c>
    </row>
    <row r="10" spans="1:8">
      <c r="A10" s="31" t="s">
        <v>107</v>
      </c>
      <c r="B10" s="52">
        <v>3953</v>
      </c>
      <c r="C10" s="54">
        <v>5.4668160256676208E-2</v>
      </c>
      <c r="D10" s="52">
        <v>12611035.717</v>
      </c>
      <c r="E10" s="54">
        <v>5.3770666464623661E-2</v>
      </c>
    </row>
    <row r="11" spans="1:8">
      <c r="A11" s="31" t="s">
        <v>117</v>
      </c>
      <c r="B11" s="52">
        <v>12789</v>
      </c>
      <c r="C11" s="54">
        <v>0.17686595029664359</v>
      </c>
      <c r="D11" s="52">
        <v>10837702.2402</v>
      </c>
      <c r="E11" s="54">
        <v>4.6209564819100164E-2</v>
      </c>
    </row>
    <row r="12" spans="1:8">
      <c r="A12" s="31" t="s">
        <v>109</v>
      </c>
      <c r="B12" s="52">
        <v>3466</v>
      </c>
      <c r="C12" s="54">
        <v>4.7933175676610103E-2</v>
      </c>
      <c r="D12" s="52">
        <v>7023168.5044</v>
      </c>
      <c r="E12" s="54">
        <v>2.9945236826652798E-2</v>
      </c>
    </row>
    <row r="13" spans="1:8">
      <c r="A13" s="31" t="s">
        <v>131</v>
      </c>
      <c r="B13" s="52">
        <v>1105</v>
      </c>
      <c r="C13" s="54">
        <v>1.5281638523558619E-2</v>
      </c>
      <c r="D13" s="52">
        <v>6139584.7710999995</v>
      </c>
      <c r="E13" s="54">
        <v>2.6177831255610337E-2</v>
      </c>
    </row>
    <row r="14" spans="1:8">
      <c r="A14" s="31" t="s">
        <v>121</v>
      </c>
      <c r="B14" s="52">
        <v>812</v>
      </c>
      <c r="C14" s="54">
        <v>1.1229584145818639E-2</v>
      </c>
      <c r="D14" s="52">
        <v>4044548.6187</v>
      </c>
      <c r="E14" s="54">
        <v>1.7245060568887773E-2</v>
      </c>
    </row>
    <row r="15" spans="1:8">
      <c r="A15" s="31" t="s">
        <v>125</v>
      </c>
      <c r="B15" s="52">
        <v>3109</v>
      </c>
      <c r="C15" s="54">
        <v>4.2996030922845013E-2</v>
      </c>
      <c r="D15" s="52">
        <v>3491774.7927999999</v>
      </c>
      <c r="E15" s="54">
        <v>1.4888155260723792E-2</v>
      </c>
    </row>
    <row r="16" spans="1:8">
      <c r="A16" s="31" t="s">
        <v>145</v>
      </c>
      <c r="B16" s="52">
        <v>126</v>
      </c>
      <c r="C16" s="54">
        <v>1.7425216777994441E-3</v>
      </c>
      <c r="D16" s="52">
        <v>2331714.2688000002</v>
      </c>
      <c r="E16" s="54">
        <v>9.9419138167562322E-3</v>
      </c>
    </row>
    <row r="17" spans="1:5">
      <c r="A17" s="31" t="s">
        <v>127</v>
      </c>
      <c r="B17" s="52">
        <v>1488</v>
      </c>
      <c r="C17" s="54">
        <v>2.0578351242583913E-2</v>
      </c>
      <c r="D17" s="52">
        <v>2331234.6483</v>
      </c>
      <c r="E17" s="54">
        <v>9.9398688210466154E-3</v>
      </c>
    </row>
    <row r="18" spans="1:5">
      <c r="A18" s="31" t="s">
        <v>115</v>
      </c>
      <c r="B18" s="52">
        <v>2294</v>
      </c>
      <c r="C18" s="54">
        <v>3.1724958165650199E-2</v>
      </c>
      <c r="D18" s="52">
        <v>2080508.6118000001</v>
      </c>
      <c r="E18" s="54">
        <v>8.8708284674089768E-3</v>
      </c>
    </row>
    <row r="19" spans="1:5">
      <c r="A19" s="31" t="s">
        <v>119</v>
      </c>
      <c r="B19" s="52">
        <v>811</v>
      </c>
      <c r="C19" s="54">
        <v>1.1215754608693248E-2</v>
      </c>
      <c r="D19" s="52">
        <v>1725269.8777000001</v>
      </c>
      <c r="E19" s="54">
        <v>7.3561690916642067E-3</v>
      </c>
    </row>
    <row r="20" spans="1:5">
      <c r="A20" s="31" t="s">
        <v>137</v>
      </c>
      <c r="B20" s="52">
        <v>513</v>
      </c>
      <c r="C20" s="54">
        <v>7.0945525453263072E-3</v>
      </c>
      <c r="D20" s="52">
        <v>1231901.4606999999</v>
      </c>
      <c r="E20" s="54">
        <v>5.2525553052941527E-3</v>
      </c>
    </row>
    <row r="21" spans="1:5">
      <c r="A21" s="31" t="s">
        <v>123</v>
      </c>
      <c r="B21" s="52">
        <v>539</v>
      </c>
      <c r="C21" s="54">
        <v>7.4541205105865113E-3</v>
      </c>
      <c r="D21" s="52">
        <v>1224210.3252999999</v>
      </c>
      <c r="E21" s="54">
        <v>5.2197620053933223E-3</v>
      </c>
    </row>
    <row r="22" spans="1:5">
      <c r="A22" s="31" t="s">
        <v>141</v>
      </c>
      <c r="B22" s="52">
        <v>80</v>
      </c>
      <c r="C22" s="54">
        <v>1.1063629700313929E-3</v>
      </c>
      <c r="D22" s="52">
        <v>969963.26130000001</v>
      </c>
      <c r="E22" s="54">
        <v>4.1357087694227886E-3</v>
      </c>
    </row>
    <row r="23" spans="1:5">
      <c r="A23" s="31" t="s">
        <v>133</v>
      </c>
      <c r="B23" s="52">
        <v>939</v>
      </c>
      <c r="C23" s="54">
        <v>1.2985935360743477E-2</v>
      </c>
      <c r="D23" s="52">
        <v>171258.1868</v>
      </c>
      <c r="E23" s="54">
        <v>7.3020702251643736E-4</v>
      </c>
    </row>
    <row r="24" spans="1:5">
      <c r="A24" s="31" t="s">
        <v>147</v>
      </c>
      <c r="B24" s="52">
        <v>148</v>
      </c>
      <c r="C24" s="54">
        <v>2.046771494558077E-3</v>
      </c>
      <c r="D24" s="52">
        <v>112229.223</v>
      </c>
      <c r="E24" s="54">
        <v>4.7852057935114883E-4</v>
      </c>
    </row>
    <row r="25" spans="1:5">
      <c r="A25" s="31" t="s">
        <v>135</v>
      </c>
      <c r="B25" s="52">
        <v>778</v>
      </c>
      <c r="C25" s="54">
        <v>1.0759379883555298E-2</v>
      </c>
      <c r="D25" s="52">
        <v>78105.192899999995</v>
      </c>
      <c r="E25" s="54">
        <v>3.3302326397502755E-4</v>
      </c>
    </row>
    <row r="26" spans="1:5">
      <c r="A26" s="31" t="s">
        <v>129</v>
      </c>
      <c r="B26" s="52">
        <v>594</v>
      </c>
      <c r="C26" s="54">
        <v>8.2147450524830933E-3</v>
      </c>
      <c r="D26" s="52">
        <v>75580.505300000004</v>
      </c>
      <c r="E26" s="54">
        <v>3.2225855456389087E-4</v>
      </c>
    </row>
    <row r="27" spans="1:5">
      <c r="A27" s="31" t="s">
        <v>139</v>
      </c>
      <c r="B27" s="52">
        <v>67</v>
      </c>
      <c r="C27" s="54">
        <v>9.2657898740129176E-4</v>
      </c>
      <c r="D27" s="52">
        <v>27626.750400000001</v>
      </c>
      <c r="E27" s="54">
        <v>1.1779435207350212E-4</v>
      </c>
    </row>
    <row r="28" spans="1:5">
      <c r="A28" s="31" t="s">
        <v>149</v>
      </c>
      <c r="B28" s="52">
        <v>38</v>
      </c>
      <c r="C28" s="54">
        <v>5.2552241076491172E-4</v>
      </c>
      <c r="D28" s="52">
        <v>1348.2840000000001</v>
      </c>
      <c r="E28" s="54">
        <v>5.7487847065454995E-6</v>
      </c>
    </row>
    <row r="29" spans="1:5">
      <c r="A29" s="31" t="s">
        <v>151</v>
      </c>
      <c r="B29" s="52">
        <v>10</v>
      </c>
      <c r="C29" s="54">
        <v>1.3829537125392412E-4</v>
      </c>
      <c r="D29" s="52">
        <v>85.606499999999997</v>
      </c>
      <c r="E29" s="54">
        <v>3.6500717799876528E-7</v>
      </c>
    </row>
    <row r="30" spans="1:5">
      <c r="A30" s="31" t="s">
        <v>143</v>
      </c>
      <c r="B30" s="52">
        <v>11</v>
      </c>
      <c r="C30" s="54">
        <v>1.5212490837931657E-4</v>
      </c>
      <c r="D30" s="52">
        <v>63.806100000000001</v>
      </c>
      <c r="E30" s="54">
        <v>2.7205509511669108E-7</v>
      </c>
    </row>
    <row r="31" spans="1:5">
      <c r="A31" s="31" t="s">
        <v>153</v>
      </c>
      <c r="B31" s="52">
        <v>1642</v>
      </c>
      <c r="C31" s="54">
        <v>2.2708099959894344E-2</v>
      </c>
      <c r="D31" s="52">
        <v>3498140.4522000002</v>
      </c>
      <c r="E31" s="54">
        <v>1.4915297024184457E-2</v>
      </c>
    </row>
    <row r="32" spans="1:5">
      <c r="A32" s="31" t="s">
        <v>155</v>
      </c>
      <c r="B32" s="52">
        <v>2273</v>
      </c>
      <c r="C32" s="54">
        <v>3.143453788601696E-2</v>
      </c>
      <c r="D32" s="52">
        <v>18356895.991500001</v>
      </c>
      <c r="E32" s="54">
        <v>7.8269743567068631E-2</v>
      </c>
    </row>
    <row r="33" spans="1:5">
      <c r="A33" s="31" t="s">
        <v>161</v>
      </c>
      <c r="B33" s="52">
        <v>1260</v>
      </c>
      <c r="C33" s="54">
        <v>1.742521677799444E-2</v>
      </c>
      <c r="D33" s="52">
        <v>2043959.4731000001</v>
      </c>
      <c r="E33" s="54">
        <v>8.7149910254487005E-3</v>
      </c>
    </row>
    <row r="34" spans="1:5">
      <c r="A34" s="31" t="s">
        <v>157</v>
      </c>
      <c r="B34" s="52">
        <v>1680</v>
      </c>
      <c r="C34" s="54">
        <v>2.3233622370659256E-2</v>
      </c>
      <c r="D34" s="52">
        <v>529680.77040000004</v>
      </c>
      <c r="E34" s="54">
        <v>2.2584416281931389E-3</v>
      </c>
    </row>
    <row r="35" spans="1:5">
      <c r="A35" s="31" t="s">
        <v>159</v>
      </c>
      <c r="B35" s="52">
        <v>112</v>
      </c>
      <c r="C35" s="54">
        <v>1.5489081580439502E-3</v>
      </c>
      <c r="D35" s="52">
        <v>258653.7849</v>
      </c>
      <c r="E35" s="54">
        <v>1.1028425190265769E-3</v>
      </c>
    </row>
    <row r="36" spans="1:5">
      <c r="A36" s="31" t="s">
        <v>163</v>
      </c>
      <c r="B36" s="52">
        <v>72311</v>
      </c>
      <c r="C36" s="54">
        <v>1</v>
      </c>
      <c r="D36" s="52">
        <v>234533782.05520001</v>
      </c>
      <c r="E36" s="54">
        <v>1</v>
      </c>
    </row>
    <row r="37" spans="1:5" ht="39.950000000000003" customHeight="1">
      <c r="A37" s="147" t="s">
        <v>245</v>
      </c>
      <c r="B37" s="147" t="s">
        <v>245</v>
      </c>
      <c r="C37" s="147" t="s">
        <v>245</v>
      </c>
      <c r="D37" s="147" t="s">
        <v>245</v>
      </c>
      <c r="E37" s="147" t="s">
        <v>245</v>
      </c>
    </row>
    <row r="38" spans="1:5" ht="19.5">
      <c r="A38" s="144" t="s">
        <v>254</v>
      </c>
      <c r="B38" s="144" t="s">
        <v>254</v>
      </c>
      <c r="C38" s="144" t="s">
        <v>254</v>
      </c>
      <c r="D38" s="144" t="s">
        <v>254</v>
      </c>
      <c r="E38" s="144" t="s">
        <v>254</v>
      </c>
    </row>
    <row r="39" spans="1:5" ht="19.5">
      <c r="A39" s="145" t="s">
        <v>246</v>
      </c>
      <c r="B39" s="145" t="s">
        <v>246</v>
      </c>
      <c r="C39" s="145" t="s">
        <v>246</v>
      </c>
      <c r="D39" s="145" t="s">
        <v>246</v>
      </c>
      <c r="E39" s="145" t="s">
        <v>246</v>
      </c>
    </row>
    <row r="40" spans="1:5" ht="15.75">
      <c r="A40" s="39"/>
      <c r="B40" s="39"/>
      <c r="C40" s="39"/>
      <c r="D40" s="39"/>
      <c r="E40" s="39" t="s">
        <v>96</v>
      </c>
    </row>
    <row r="41" spans="1:5" ht="15.75">
      <c r="A41" s="51" t="s">
        <v>247</v>
      </c>
      <c r="B41" s="51" t="s">
        <v>240</v>
      </c>
      <c r="C41" s="51" t="s">
        <v>255</v>
      </c>
      <c r="D41" s="51" t="s">
        <v>53</v>
      </c>
      <c r="E41" s="51" t="s">
        <v>243</v>
      </c>
    </row>
    <row r="42" spans="1:5">
      <c r="A42" s="31" t="s">
        <v>102</v>
      </c>
      <c r="B42" s="52">
        <v>6376</v>
      </c>
      <c r="C42" s="54">
        <v>8.8174689881207566E-2</v>
      </c>
      <c r="D42" s="52">
        <v>68159577.467700005</v>
      </c>
      <c r="E42" s="54">
        <v>0.29061731265501839</v>
      </c>
    </row>
    <row r="43" spans="1:5">
      <c r="A43" s="31" t="s">
        <v>114</v>
      </c>
      <c r="B43" s="52">
        <v>3553</v>
      </c>
      <c r="C43" s="54">
        <v>4.9134986378282695E-2</v>
      </c>
      <c r="D43" s="52">
        <v>33900657.857799999</v>
      </c>
      <c r="E43" s="54">
        <v>0.14454488202395135</v>
      </c>
    </row>
    <row r="44" spans="1:5">
      <c r="A44" s="31" t="s">
        <v>106</v>
      </c>
      <c r="B44" s="52">
        <v>23627</v>
      </c>
      <c r="C44" s="54">
        <v>0.32674143629599922</v>
      </c>
      <c r="D44" s="52">
        <v>25030886.480300002</v>
      </c>
      <c r="E44" s="54">
        <v>0.10672614521011185</v>
      </c>
    </row>
    <row r="45" spans="1:5">
      <c r="A45" s="31" t="s">
        <v>181</v>
      </c>
      <c r="B45" s="52">
        <v>7304</v>
      </c>
      <c r="C45" s="54">
        <v>0.10100814537207341</v>
      </c>
      <c r="D45" s="52">
        <v>13327904.813899999</v>
      </c>
      <c r="E45" s="54">
        <v>5.6827228457703112E-2</v>
      </c>
    </row>
    <row r="46" spans="1:5">
      <c r="A46" s="31" t="s">
        <v>108</v>
      </c>
      <c r="B46" s="52">
        <v>4944</v>
      </c>
      <c r="C46" s="54">
        <v>6.8371340459957686E-2</v>
      </c>
      <c r="D46" s="52">
        <v>12516111.930199999</v>
      </c>
      <c r="E46" s="54">
        <v>5.336592375103643E-2</v>
      </c>
    </row>
    <row r="47" spans="1:5">
      <c r="A47" s="31" t="s">
        <v>130</v>
      </c>
      <c r="B47" s="52">
        <v>1835</v>
      </c>
      <c r="C47" s="54">
        <v>2.5376498734632352E-2</v>
      </c>
      <c r="D47" s="52">
        <v>8004988.6666999999</v>
      </c>
      <c r="E47" s="54">
        <v>3.4131495243682815E-2</v>
      </c>
    </row>
    <row r="48" spans="1:5">
      <c r="A48" s="31" t="s">
        <v>116</v>
      </c>
      <c r="B48" s="52">
        <v>1932</v>
      </c>
      <c r="C48" s="54">
        <v>2.6717926733138803E-2</v>
      </c>
      <c r="D48" s="52">
        <v>7929989.2149999999</v>
      </c>
      <c r="E48" s="54">
        <v>3.3811714225175434E-2</v>
      </c>
    </row>
    <row r="49" spans="1:5">
      <c r="A49" s="31" t="s">
        <v>104</v>
      </c>
      <c r="B49" s="52">
        <v>845</v>
      </c>
      <c r="C49" s="54">
        <v>1.1685635657092281E-2</v>
      </c>
      <c r="D49" s="52">
        <v>7521630.8008000003</v>
      </c>
      <c r="E49" s="54">
        <v>3.2070564568091535E-2</v>
      </c>
    </row>
    <row r="50" spans="1:5">
      <c r="A50" s="31" t="s">
        <v>168</v>
      </c>
      <c r="B50" s="52">
        <v>1650</v>
      </c>
      <c r="C50" s="54">
        <v>2.2818105129233449E-2</v>
      </c>
      <c r="D50" s="52">
        <v>7270471.4579999996</v>
      </c>
      <c r="E50" s="54">
        <v>3.0999676866545468E-2</v>
      </c>
    </row>
    <row r="51" spans="1:5">
      <c r="A51" s="31" t="s">
        <v>134</v>
      </c>
      <c r="B51" s="52">
        <v>515</v>
      </c>
      <c r="C51" s="54">
        <v>7.1220146312455926E-3</v>
      </c>
      <c r="D51" s="52">
        <v>7051374.7555</v>
      </c>
      <c r="E51" s="54">
        <v>3.0065497148041489E-2</v>
      </c>
    </row>
    <row r="52" spans="1:5">
      <c r="A52" s="31" t="s">
        <v>118</v>
      </c>
      <c r="B52" s="52">
        <v>2032</v>
      </c>
      <c r="C52" s="54">
        <v>2.810084219551659E-2</v>
      </c>
      <c r="D52" s="52">
        <v>6903506.0186000001</v>
      </c>
      <c r="E52" s="54">
        <v>2.9435017668265746E-2</v>
      </c>
    </row>
    <row r="53" spans="1:5">
      <c r="A53" s="31" t="s">
        <v>124</v>
      </c>
      <c r="B53" s="52">
        <v>1265</v>
      </c>
      <c r="C53" s="54">
        <v>1.7493880599078977E-2</v>
      </c>
      <c r="D53" s="52">
        <v>4761300.5615999997</v>
      </c>
      <c r="E53" s="54">
        <v>2.030112898822984E-2</v>
      </c>
    </row>
    <row r="54" spans="1:5">
      <c r="A54" s="31" t="s">
        <v>167</v>
      </c>
      <c r="B54" s="52">
        <v>393</v>
      </c>
      <c r="C54" s="54">
        <v>5.4348577671446954E-3</v>
      </c>
      <c r="D54" s="52">
        <v>4216832.5576999998</v>
      </c>
      <c r="E54" s="54">
        <v>1.7979638245493881E-2</v>
      </c>
    </row>
    <row r="55" spans="1:5">
      <c r="A55" s="31" t="s">
        <v>120</v>
      </c>
      <c r="B55" s="52">
        <v>5012</v>
      </c>
      <c r="C55" s="54">
        <v>6.9311722974374587E-2</v>
      </c>
      <c r="D55" s="52">
        <v>3059038.8679999998</v>
      </c>
      <c r="E55" s="54">
        <v>1.3043062884987815E-2</v>
      </c>
    </row>
    <row r="56" spans="1:5">
      <c r="A56" s="31" t="s">
        <v>112</v>
      </c>
      <c r="B56" s="52">
        <v>1222</v>
      </c>
      <c r="C56" s="54">
        <v>1.689922695025653E-2</v>
      </c>
      <c r="D56" s="52">
        <v>2370637.0191000002</v>
      </c>
      <c r="E56" s="54">
        <v>1.0107870168324177E-2</v>
      </c>
    </row>
    <row r="57" spans="1:5">
      <c r="A57" s="31" t="s">
        <v>122</v>
      </c>
      <c r="B57" s="52">
        <v>848</v>
      </c>
      <c r="C57" s="54">
        <v>1.1727123120963617E-2</v>
      </c>
      <c r="D57" s="52">
        <v>2203332.3561</v>
      </c>
      <c r="E57" s="54">
        <v>9.3945202127914459E-3</v>
      </c>
    </row>
    <row r="58" spans="1:5">
      <c r="A58" s="31" t="s">
        <v>126</v>
      </c>
      <c r="B58" s="52">
        <v>1000</v>
      </c>
      <c r="C58" s="54">
        <v>1.3829154623777849E-2</v>
      </c>
      <c r="D58" s="52">
        <v>2095136.9785</v>
      </c>
      <c r="E58" s="54">
        <v>8.933199132937223E-3</v>
      </c>
    </row>
    <row r="59" spans="1:5">
      <c r="A59" s="31" t="s">
        <v>183</v>
      </c>
      <c r="B59" s="52">
        <v>1161</v>
      </c>
      <c r="C59" s="54">
        <v>1.6055648518206081E-2</v>
      </c>
      <c r="D59" s="52">
        <v>1771765.2627999999</v>
      </c>
      <c r="E59" s="54">
        <v>7.5544138983909635E-3</v>
      </c>
    </row>
    <row r="60" spans="1:5">
      <c r="A60" s="31" t="s">
        <v>136</v>
      </c>
      <c r="B60" s="52">
        <v>358</v>
      </c>
      <c r="C60" s="54">
        <v>4.95083735531247E-3</v>
      </c>
      <c r="D60" s="52">
        <v>1707712.412</v>
      </c>
      <c r="E60" s="54">
        <v>7.281306756900684E-3</v>
      </c>
    </row>
    <row r="61" spans="1:5">
      <c r="A61" s="31" t="s">
        <v>165</v>
      </c>
      <c r="B61" s="52">
        <v>192</v>
      </c>
      <c r="C61" s="54">
        <v>2.655197687765347E-3</v>
      </c>
      <c r="D61" s="52">
        <v>1449827.3374999999</v>
      </c>
      <c r="E61" s="54">
        <v>6.18174202792998E-3</v>
      </c>
    </row>
    <row r="62" spans="1:5">
      <c r="A62" s="31" t="s">
        <v>148</v>
      </c>
      <c r="B62" s="52">
        <v>127</v>
      </c>
      <c r="C62" s="54">
        <v>1.7563026372197869E-3</v>
      </c>
      <c r="D62" s="52">
        <v>1215265.6587</v>
      </c>
      <c r="E62" s="54">
        <v>5.1816230824008732E-3</v>
      </c>
    </row>
    <row r="63" spans="1:5">
      <c r="A63" s="31" t="s">
        <v>128</v>
      </c>
      <c r="B63" s="52">
        <v>207</v>
      </c>
      <c r="C63" s="54">
        <v>2.8626350071220149E-3</v>
      </c>
      <c r="D63" s="52">
        <v>1117727.3156999999</v>
      </c>
      <c r="E63" s="54">
        <v>4.7657412331198034E-3</v>
      </c>
    </row>
    <row r="64" spans="1:5">
      <c r="A64" s="31" t="s">
        <v>142</v>
      </c>
      <c r="B64" s="52">
        <v>359</v>
      </c>
      <c r="C64" s="54">
        <v>4.9646665099362473E-3</v>
      </c>
      <c r="D64" s="52">
        <v>965943.00870000001</v>
      </c>
      <c r="E64" s="54">
        <v>4.1185666313633884E-3</v>
      </c>
    </row>
    <row r="65" spans="1:5">
      <c r="A65" s="31" t="s">
        <v>156</v>
      </c>
      <c r="B65" s="52">
        <v>273</v>
      </c>
      <c r="C65" s="54">
        <v>3.7753592122913527E-3</v>
      </c>
      <c r="D65" s="52">
        <v>897124.98349999997</v>
      </c>
      <c r="E65" s="54">
        <v>3.8251418436976055E-3</v>
      </c>
    </row>
    <row r="66" spans="1:5">
      <c r="A66" s="31" t="s">
        <v>162</v>
      </c>
      <c r="B66" s="52">
        <v>152</v>
      </c>
      <c r="C66" s="54">
        <v>2.1020315028142328E-3</v>
      </c>
      <c r="D66" s="52">
        <v>763706.94559999998</v>
      </c>
      <c r="E66" s="54">
        <v>3.2562769376236534E-3</v>
      </c>
    </row>
    <row r="67" spans="1:5">
      <c r="A67" s="31" t="s">
        <v>146</v>
      </c>
      <c r="B67" s="52">
        <v>148</v>
      </c>
      <c r="C67" s="54">
        <v>2.0467148843191217E-3</v>
      </c>
      <c r="D67" s="52">
        <v>710128.55729999999</v>
      </c>
      <c r="E67" s="54">
        <v>3.0278305797877074E-3</v>
      </c>
    </row>
    <row r="68" spans="1:5">
      <c r="A68" s="31" t="s">
        <v>166</v>
      </c>
      <c r="B68" s="52">
        <v>354</v>
      </c>
      <c r="C68" s="54">
        <v>4.8955207368173584E-3</v>
      </c>
      <c r="D68" s="52">
        <v>618810.56480000005</v>
      </c>
      <c r="E68" s="54">
        <v>2.6384709246463967E-3</v>
      </c>
    </row>
    <row r="69" spans="1:5">
      <c r="A69" s="31" t="s">
        <v>184</v>
      </c>
      <c r="B69" s="52">
        <v>644</v>
      </c>
      <c r="C69" s="54">
        <v>8.9059755777129348E-3</v>
      </c>
      <c r="D69" s="52">
        <v>429968.16690000001</v>
      </c>
      <c r="E69" s="54">
        <v>1.8332888470574465E-3</v>
      </c>
    </row>
    <row r="70" spans="1:5">
      <c r="A70" s="31" t="s">
        <v>132</v>
      </c>
      <c r="B70" s="52">
        <v>313</v>
      </c>
      <c r="C70" s="54">
        <v>4.328525397242467E-3</v>
      </c>
      <c r="D70" s="52">
        <v>413350.34470000002</v>
      </c>
      <c r="E70" s="54">
        <v>1.7624341409491005E-3</v>
      </c>
    </row>
    <row r="71" spans="1:5">
      <c r="A71" s="31" t="s">
        <v>138</v>
      </c>
      <c r="B71" s="52">
        <v>142</v>
      </c>
      <c r="C71" s="54">
        <v>1.9637399565764547E-3</v>
      </c>
      <c r="D71" s="52">
        <v>336544.4522</v>
      </c>
      <c r="E71" s="54">
        <v>1.4349508597477473E-3</v>
      </c>
    </row>
    <row r="72" spans="1:5">
      <c r="A72" s="31" t="s">
        <v>144</v>
      </c>
      <c r="B72" s="52">
        <v>124</v>
      </c>
      <c r="C72" s="54">
        <v>1.7148151733484534E-3</v>
      </c>
      <c r="D72" s="52">
        <v>305929.76679999998</v>
      </c>
      <c r="E72" s="54">
        <v>1.3044166350756081E-3</v>
      </c>
    </row>
    <row r="73" spans="1:5">
      <c r="A73" s="31" t="s">
        <v>140</v>
      </c>
      <c r="B73" s="52">
        <v>236</v>
      </c>
      <c r="C73" s="54">
        <v>3.2636804912115724E-3</v>
      </c>
      <c r="D73" s="52">
        <v>253039.5773</v>
      </c>
      <c r="E73" s="54">
        <v>1.0789046042008759E-3</v>
      </c>
    </row>
    <row r="74" spans="1:5">
      <c r="A74" s="31" t="s">
        <v>160</v>
      </c>
      <c r="B74" s="52">
        <v>132</v>
      </c>
      <c r="C74" s="54">
        <v>1.8254484103386761E-3</v>
      </c>
      <c r="D74" s="52">
        <v>169626.6238</v>
      </c>
      <c r="E74" s="54">
        <v>7.2325028110482013E-4</v>
      </c>
    </row>
    <row r="75" spans="1:5">
      <c r="A75" s="31" t="s">
        <v>154</v>
      </c>
      <c r="B75" s="52">
        <v>2</v>
      </c>
      <c r="C75" s="54">
        <v>2.7658309247555696E-5</v>
      </c>
      <c r="D75" s="52">
        <v>165970.77590000001</v>
      </c>
      <c r="E75" s="54">
        <v>7.0766255694856373E-4</v>
      </c>
    </row>
    <row r="76" spans="1:5">
      <c r="A76" s="31" t="s">
        <v>248</v>
      </c>
      <c r="B76" s="52">
        <v>56</v>
      </c>
      <c r="C76" s="54">
        <v>7.7443265893155963E-4</v>
      </c>
      <c r="D76" s="52">
        <v>157418.90400000001</v>
      </c>
      <c r="E76" s="54">
        <v>6.7119927295996023E-4</v>
      </c>
    </row>
    <row r="77" spans="1:5">
      <c r="A77" s="31" t="s">
        <v>158</v>
      </c>
      <c r="B77" s="52">
        <v>99</v>
      </c>
      <c r="C77" s="54">
        <v>1.369086307754007E-3</v>
      </c>
      <c r="D77" s="52">
        <v>152163.93729999999</v>
      </c>
      <c r="E77" s="54">
        <v>6.4879326110976461E-4</v>
      </c>
    </row>
    <row r="78" spans="1:5">
      <c r="A78" s="31" t="s">
        <v>164</v>
      </c>
      <c r="B78" s="52">
        <v>10</v>
      </c>
      <c r="C78" s="54">
        <v>1.382915462377785E-4</v>
      </c>
      <c r="D78" s="52">
        <v>94112.666500000007</v>
      </c>
      <c r="E78" s="54">
        <v>4.0127552489581056E-4</v>
      </c>
    </row>
    <row r="79" spans="1:5">
      <c r="A79" s="31" t="s">
        <v>150</v>
      </c>
      <c r="B79" s="52">
        <v>40</v>
      </c>
      <c r="C79" s="54">
        <v>5.53166184951114E-4</v>
      </c>
      <c r="D79" s="52">
        <v>87417.435100000002</v>
      </c>
      <c r="E79" s="54">
        <v>3.7272854398188738E-4</v>
      </c>
    </row>
    <row r="80" spans="1:5">
      <c r="A80" s="31" t="s">
        <v>186</v>
      </c>
      <c r="B80" s="52">
        <v>196</v>
      </c>
      <c r="C80" s="54">
        <v>2.7105143062604582E-3</v>
      </c>
      <c r="D80" s="52">
        <v>44687.2327</v>
      </c>
      <c r="E80" s="54">
        <v>1.9053644344285716E-4</v>
      </c>
    </row>
    <row r="81" spans="1:8">
      <c r="A81" s="31" t="s">
        <v>169</v>
      </c>
      <c r="B81" s="52">
        <v>41</v>
      </c>
      <c r="C81" s="54">
        <v>5.6699533957489179E-4</v>
      </c>
      <c r="D81" s="52">
        <v>26141.932100000002</v>
      </c>
      <c r="E81" s="54">
        <v>1.1146339717425961E-4</v>
      </c>
    </row>
    <row r="82" spans="1:8">
      <c r="A82" s="31" t="s">
        <v>187</v>
      </c>
      <c r="B82" s="52">
        <v>21</v>
      </c>
      <c r="C82" s="54">
        <v>2.9041224709933485E-4</v>
      </c>
      <c r="D82" s="52">
        <v>11976.1296</v>
      </c>
      <c r="E82" s="54">
        <v>5.1063558925516718E-5</v>
      </c>
    </row>
    <row r="83" spans="1:8">
      <c r="A83" s="31" t="s">
        <v>185</v>
      </c>
      <c r="B83" s="52">
        <v>2</v>
      </c>
      <c r="C83" s="54">
        <v>2.7658309247555696E-5</v>
      </c>
      <c r="D83" s="52">
        <v>349.79649999999998</v>
      </c>
      <c r="E83" s="54">
        <v>1.4914546507320284E-6</v>
      </c>
    </row>
    <row r="84" spans="1:8">
      <c r="A84" s="31" t="s">
        <v>170</v>
      </c>
      <c r="B84" s="52">
        <v>816</v>
      </c>
      <c r="C84" s="54">
        <v>1.1284590173002726E-2</v>
      </c>
      <c r="D84" s="52">
        <v>1791624.4875</v>
      </c>
      <c r="E84" s="54">
        <v>7.6390892254418275E-3</v>
      </c>
    </row>
    <row r="85" spans="1:8">
      <c r="A85" s="31" t="s">
        <v>182</v>
      </c>
      <c r="B85" s="52">
        <v>1464</v>
      </c>
      <c r="C85" s="54">
        <v>2.0245882369210769E-2</v>
      </c>
      <c r="D85" s="52">
        <v>1512688.2953000001</v>
      </c>
      <c r="E85" s="54">
        <v>6.4497672021678002E-3</v>
      </c>
    </row>
    <row r="86" spans="1:8">
      <c r="A86" s="31" t="s">
        <v>171</v>
      </c>
      <c r="B86" s="52">
        <v>289</v>
      </c>
      <c r="C86" s="54">
        <v>3.9966256862717982E-3</v>
      </c>
      <c r="D86" s="52">
        <v>1039381.6789000001</v>
      </c>
      <c r="E86" s="54">
        <v>4.4316928239163883E-3</v>
      </c>
    </row>
    <row r="87" spans="1:8">
      <c r="A87" s="31" t="s">
        <v>163</v>
      </c>
      <c r="B87" s="52">
        <v>72311</v>
      </c>
      <c r="C87" s="54">
        <v>1</v>
      </c>
      <c r="D87" s="52">
        <v>234533782.05520001</v>
      </c>
      <c r="E87" s="54">
        <v>1</v>
      </c>
    </row>
    <row r="88" spans="1:8" ht="53.1" customHeight="1">
      <c r="A88" s="147" t="s">
        <v>172</v>
      </c>
      <c r="B88" s="147" t="s">
        <v>172</v>
      </c>
      <c r="C88" s="147" t="s">
        <v>172</v>
      </c>
      <c r="D88" s="147" t="s">
        <v>172</v>
      </c>
      <c r="E88" s="147" t="s">
        <v>172</v>
      </c>
    </row>
    <row r="89" spans="1:8" ht="19.5">
      <c r="A89" s="144" t="s">
        <v>254</v>
      </c>
      <c r="B89" s="144" t="s">
        <v>254</v>
      </c>
      <c r="C89" s="144" t="s">
        <v>254</v>
      </c>
      <c r="D89" s="144" t="s">
        <v>254</v>
      </c>
      <c r="E89" s="144" t="s">
        <v>254</v>
      </c>
      <c r="F89" s="50"/>
      <c r="G89" s="50"/>
      <c r="H89" s="50"/>
    </row>
    <row r="90" spans="1:8" ht="19.5">
      <c r="A90" s="145" t="s">
        <v>249</v>
      </c>
      <c r="B90" s="145" t="s">
        <v>249</v>
      </c>
      <c r="C90" s="145" t="s">
        <v>249</v>
      </c>
      <c r="D90" s="145" t="s">
        <v>249</v>
      </c>
      <c r="E90" s="145" t="s">
        <v>249</v>
      </c>
      <c r="F90" s="50"/>
      <c r="G90" s="50"/>
      <c r="H90" s="50"/>
    </row>
    <row r="91" spans="1:8" ht="15.75">
      <c r="A91" s="39"/>
      <c r="B91" s="39"/>
      <c r="C91" s="39"/>
      <c r="D91" s="39"/>
      <c r="E91" s="39" t="s">
        <v>96</v>
      </c>
    </row>
    <row r="92" spans="1:8" ht="15.75">
      <c r="A92" s="51" t="s">
        <v>239</v>
      </c>
      <c r="B92" s="51" t="s">
        <v>240</v>
      </c>
      <c r="C92" s="51" t="s">
        <v>255</v>
      </c>
      <c r="D92" s="51" t="s">
        <v>53</v>
      </c>
      <c r="E92" s="51" t="s">
        <v>243</v>
      </c>
    </row>
    <row r="93" spans="1:8">
      <c r="A93" s="31" t="s">
        <v>101</v>
      </c>
      <c r="B93" s="52">
        <v>3202</v>
      </c>
      <c r="C93" s="54">
        <v>0.15743153547372046</v>
      </c>
      <c r="D93" s="52">
        <v>69918153.293699995</v>
      </c>
      <c r="E93" s="54">
        <v>0.26198552050990254</v>
      </c>
    </row>
    <row r="94" spans="1:8">
      <c r="A94" s="31" t="s">
        <v>105</v>
      </c>
      <c r="B94" s="52">
        <v>6158</v>
      </c>
      <c r="C94" s="54">
        <v>0.30276808102659913</v>
      </c>
      <c r="D94" s="52">
        <v>49503550.488499999</v>
      </c>
      <c r="E94" s="54">
        <v>0.18549136141137906</v>
      </c>
    </row>
    <row r="95" spans="1:8">
      <c r="A95" s="31" t="s">
        <v>107</v>
      </c>
      <c r="B95" s="52">
        <v>815</v>
      </c>
      <c r="C95" s="54">
        <v>4.0070799941000053E-2</v>
      </c>
      <c r="D95" s="52">
        <v>31891703.1873</v>
      </c>
      <c r="E95" s="54">
        <v>0.11949921538080659</v>
      </c>
    </row>
    <row r="96" spans="1:8">
      <c r="A96" s="31" t="s">
        <v>113</v>
      </c>
      <c r="B96" s="52">
        <v>1132</v>
      </c>
      <c r="C96" s="54">
        <v>5.5656620286149767E-2</v>
      </c>
      <c r="D96" s="52">
        <v>18421217.336199999</v>
      </c>
      <c r="E96" s="54">
        <v>6.9024881020209289E-2</v>
      </c>
    </row>
    <row r="97" spans="1:5">
      <c r="A97" s="31" t="s">
        <v>129</v>
      </c>
      <c r="B97" s="52">
        <v>1108</v>
      </c>
      <c r="C97" s="54">
        <v>5.447662126948228E-2</v>
      </c>
      <c r="D97" s="52">
        <v>15981553.872400001</v>
      </c>
      <c r="E97" s="54">
        <v>5.9883385252325123E-2</v>
      </c>
    </row>
    <row r="98" spans="1:5">
      <c r="A98" s="31" t="s">
        <v>117</v>
      </c>
      <c r="B98" s="52">
        <v>1975</v>
      </c>
      <c r="C98" s="54">
        <v>9.7104085746595209E-2</v>
      </c>
      <c r="D98" s="52">
        <v>9297570.2347999997</v>
      </c>
      <c r="E98" s="54">
        <v>3.4838288236953986E-2</v>
      </c>
    </row>
    <row r="99" spans="1:5">
      <c r="A99" s="31" t="s">
        <v>123</v>
      </c>
      <c r="B99" s="52">
        <v>782</v>
      </c>
      <c r="C99" s="54">
        <v>3.8448301293082257E-2</v>
      </c>
      <c r="D99" s="52">
        <v>6991619.6793</v>
      </c>
      <c r="E99" s="54">
        <v>2.6197818944021428E-2</v>
      </c>
    </row>
    <row r="100" spans="1:5">
      <c r="A100" s="31" t="s">
        <v>131</v>
      </c>
      <c r="B100" s="52">
        <v>304</v>
      </c>
      <c r="C100" s="54">
        <v>1.494665421112149E-2</v>
      </c>
      <c r="D100" s="52">
        <v>5301456.9813999999</v>
      </c>
      <c r="E100" s="54">
        <v>1.986472613054675E-2</v>
      </c>
    </row>
    <row r="101" spans="1:5">
      <c r="A101" s="31" t="s">
        <v>111</v>
      </c>
      <c r="B101" s="52">
        <v>241</v>
      </c>
      <c r="C101" s="54">
        <v>1.1849156792369342E-2</v>
      </c>
      <c r="D101" s="52">
        <v>5254092.7679000003</v>
      </c>
      <c r="E101" s="54">
        <v>1.9687250932149913E-2</v>
      </c>
    </row>
    <row r="102" spans="1:5">
      <c r="A102" s="31" t="s">
        <v>109</v>
      </c>
      <c r="B102" s="52">
        <v>702</v>
      </c>
      <c r="C102" s="54">
        <v>3.4514971237523971E-2</v>
      </c>
      <c r="D102" s="52">
        <v>5041685.2854000004</v>
      </c>
      <c r="E102" s="54">
        <v>1.8891353411384378E-2</v>
      </c>
    </row>
    <row r="103" spans="1:5">
      <c r="A103" s="31" t="s">
        <v>145</v>
      </c>
      <c r="B103" s="52">
        <v>113</v>
      </c>
      <c r="C103" s="54">
        <v>5.5558287034760808E-3</v>
      </c>
      <c r="D103" s="52">
        <v>4994860.4495000001</v>
      </c>
      <c r="E103" s="54">
        <v>1.871589927782737E-2</v>
      </c>
    </row>
    <row r="104" spans="1:5">
      <c r="A104" s="31" t="s">
        <v>125</v>
      </c>
      <c r="B104" s="52">
        <v>562</v>
      </c>
      <c r="C104" s="54">
        <v>2.7631643640296969E-2</v>
      </c>
      <c r="D104" s="52">
        <v>4958673.4117999999</v>
      </c>
      <c r="E104" s="54">
        <v>1.8580305308865945E-2</v>
      </c>
    </row>
    <row r="105" spans="1:5">
      <c r="A105" s="31" t="s">
        <v>127</v>
      </c>
      <c r="B105" s="52">
        <v>119</v>
      </c>
      <c r="C105" s="54">
        <v>5.8508284576429519E-3</v>
      </c>
      <c r="D105" s="52">
        <v>4293086.5421000002</v>
      </c>
      <c r="E105" s="54">
        <v>1.6086330364041092E-2</v>
      </c>
    </row>
    <row r="106" spans="1:5">
      <c r="A106" s="31" t="s">
        <v>121</v>
      </c>
      <c r="B106" s="52">
        <v>155</v>
      </c>
      <c r="C106" s="54">
        <v>7.6208269826441811E-3</v>
      </c>
      <c r="D106" s="52">
        <v>3884252.6349999998</v>
      </c>
      <c r="E106" s="54">
        <v>1.4554416849338156E-2</v>
      </c>
    </row>
    <row r="107" spans="1:5">
      <c r="A107" s="31" t="s">
        <v>103</v>
      </c>
      <c r="B107" s="52">
        <v>249</v>
      </c>
      <c r="C107" s="54">
        <v>1.2242489797925169E-2</v>
      </c>
      <c r="D107" s="52">
        <v>3388130.1329000001</v>
      </c>
      <c r="E107" s="54">
        <v>1.2695430222455157E-2</v>
      </c>
    </row>
    <row r="108" spans="1:5">
      <c r="A108" s="31" t="s">
        <v>133</v>
      </c>
      <c r="B108" s="52">
        <v>389</v>
      </c>
      <c r="C108" s="54">
        <v>1.9125817395152171E-2</v>
      </c>
      <c r="D108" s="52">
        <v>3222314.3116000001</v>
      </c>
      <c r="E108" s="54">
        <v>1.2074113122308411E-2</v>
      </c>
    </row>
    <row r="109" spans="1:5">
      <c r="A109" s="31" t="s">
        <v>115</v>
      </c>
      <c r="B109" s="52">
        <v>294</v>
      </c>
      <c r="C109" s="54">
        <v>1.4454987954176705E-2</v>
      </c>
      <c r="D109" s="52">
        <v>3121889.9989</v>
      </c>
      <c r="E109" s="54">
        <v>1.1697820062564092E-2</v>
      </c>
    </row>
    <row r="110" spans="1:5">
      <c r="A110" s="31" t="s">
        <v>137</v>
      </c>
      <c r="B110" s="52">
        <v>284</v>
      </c>
      <c r="C110" s="54">
        <v>1.3963321697231919E-2</v>
      </c>
      <c r="D110" s="52">
        <v>2751226.8476999998</v>
      </c>
      <c r="E110" s="54">
        <v>1.0308933571339747E-2</v>
      </c>
    </row>
    <row r="111" spans="1:5">
      <c r="A111" s="31" t="s">
        <v>141</v>
      </c>
      <c r="B111" s="52">
        <v>87</v>
      </c>
      <c r="C111" s="54">
        <v>4.2774964354196365E-3</v>
      </c>
      <c r="D111" s="52">
        <v>2068304.7645</v>
      </c>
      <c r="E111" s="54">
        <v>7.7500030360422691E-3</v>
      </c>
    </row>
    <row r="112" spans="1:5">
      <c r="A112" s="31" t="s">
        <v>135</v>
      </c>
      <c r="B112" s="52">
        <v>184</v>
      </c>
      <c r="C112" s="54">
        <v>9.0466591277840597E-3</v>
      </c>
      <c r="D112" s="52">
        <v>1631882.1913999999</v>
      </c>
      <c r="E112" s="54">
        <v>6.1147139217032501E-3</v>
      </c>
    </row>
    <row r="113" spans="1:5">
      <c r="A113" s="31" t="s">
        <v>119</v>
      </c>
      <c r="B113" s="52">
        <v>70</v>
      </c>
      <c r="C113" s="54">
        <v>3.441663798613501E-3</v>
      </c>
      <c r="D113" s="52">
        <v>818328.1422</v>
      </c>
      <c r="E113" s="54">
        <v>3.06630129920045E-3</v>
      </c>
    </row>
    <row r="114" spans="1:5">
      <c r="A114" s="31" t="s">
        <v>139</v>
      </c>
      <c r="B114" s="52">
        <v>44</v>
      </c>
      <c r="C114" s="54">
        <v>2.163331530557058E-3</v>
      </c>
      <c r="D114" s="52">
        <v>456012.50469999999</v>
      </c>
      <c r="E114" s="54">
        <v>1.708693204481684E-3</v>
      </c>
    </row>
    <row r="115" spans="1:5">
      <c r="A115" s="31" t="s">
        <v>149</v>
      </c>
      <c r="B115" s="52">
        <v>32</v>
      </c>
      <c r="C115" s="54">
        <v>1.573332022223315E-3</v>
      </c>
      <c r="D115" s="52">
        <v>220364.10620000001</v>
      </c>
      <c r="E115" s="54">
        <v>8.2571124014095521E-4</v>
      </c>
    </row>
    <row r="116" spans="1:5">
      <c r="A116" s="31" t="s">
        <v>143</v>
      </c>
      <c r="B116" s="52">
        <v>31</v>
      </c>
      <c r="C116" s="54">
        <v>1.5241653965288363E-3</v>
      </c>
      <c r="D116" s="52">
        <v>145021</v>
      </c>
      <c r="E116" s="54">
        <v>5.4339825038385249E-4</v>
      </c>
    </row>
    <row r="117" spans="1:5">
      <c r="A117" s="31" t="s">
        <v>151</v>
      </c>
      <c r="B117" s="52">
        <v>27</v>
      </c>
      <c r="C117" s="54">
        <v>1.3274988937509221E-3</v>
      </c>
      <c r="D117" s="52">
        <v>58503.744899999998</v>
      </c>
      <c r="E117" s="54">
        <v>2.1921537308088642E-4</v>
      </c>
    </row>
    <row r="118" spans="1:5">
      <c r="A118" s="31" t="s">
        <v>147</v>
      </c>
      <c r="B118" s="52">
        <v>15</v>
      </c>
      <c r="C118" s="54">
        <v>7.3749938541717893E-4</v>
      </c>
      <c r="D118" s="52">
        <v>28904.868600000002</v>
      </c>
      <c r="E118" s="54">
        <v>1.0830745219530382E-4</v>
      </c>
    </row>
    <row r="119" spans="1:5">
      <c r="A119" s="31" t="s">
        <v>153</v>
      </c>
      <c r="B119" s="52">
        <v>304</v>
      </c>
      <c r="C119" s="54">
        <v>1.494665421112149E-2</v>
      </c>
      <c r="D119" s="52">
        <v>1347020.0902</v>
      </c>
      <c r="E119" s="54">
        <v>5.047326664735308E-3</v>
      </c>
    </row>
    <row r="120" spans="1:5">
      <c r="A120" s="31" t="s">
        <v>155</v>
      </c>
      <c r="B120" s="52">
        <v>272</v>
      </c>
      <c r="C120" s="54">
        <v>1.3373322188898175E-2</v>
      </c>
      <c r="D120" s="52">
        <v>6813171.9378000004</v>
      </c>
      <c r="E120" s="54">
        <v>2.5529169641395948E-2</v>
      </c>
    </row>
    <row r="121" spans="1:5">
      <c r="A121" s="31" t="s">
        <v>157</v>
      </c>
      <c r="B121" s="52">
        <v>408</v>
      </c>
      <c r="C121" s="54">
        <v>2.0059983283347266E-2</v>
      </c>
      <c r="D121" s="52">
        <v>3381655.0339000002</v>
      </c>
      <c r="E121" s="54">
        <v>1.2671167822749858E-2</v>
      </c>
    </row>
    <row r="122" spans="1:5">
      <c r="A122" s="31" t="s">
        <v>161</v>
      </c>
      <c r="B122" s="52">
        <v>234</v>
      </c>
      <c r="C122" s="54">
        <v>1.1504990412507991E-2</v>
      </c>
      <c r="D122" s="52">
        <v>1156414.7764999999</v>
      </c>
      <c r="E122" s="54">
        <v>4.3331225565134274E-3</v>
      </c>
    </row>
    <row r="123" spans="1:5">
      <c r="A123" s="31" t="s">
        <v>159</v>
      </c>
      <c r="B123" s="52">
        <v>47</v>
      </c>
      <c r="C123" s="54">
        <v>2.3108314076404936E-3</v>
      </c>
      <c r="D123" s="52">
        <v>535308.96299999999</v>
      </c>
      <c r="E123" s="54">
        <v>2.0058195289578366E-3</v>
      </c>
    </row>
    <row r="124" spans="1:5">
      <c r="A124" s="31" t="s">
        <v>163</v>
      </c>
      <c r="B124" s="52">
        <v>20339</v>
      </c>
      <c r="C124" s="54">
        <v>1</v>
      </c>
      <c r="D124" s="52">
        <v>266877929.5803</v>
      </c>
      <c r="E124" s="54">
        <v>1</v>
      </c>
    </row>
    <row r="125" spans="1:5" ht="39.950000000000003" customHeight="1">
      <c r="A125" s="147" t="s">
        <v>245</v>
      </c>
      <c r="B125" s="147" t="s">
        <v>245</v>
      </c>
      <c r="C125" s="147" t="s">
        <v>245</v>
      </c>
      <c r="D125" s="147" t="s">
        <v>245</v>
      </c>
      <c r="E125" s="147" t="s">
        <v>245</v>
      </c>
    </row>
    <row r="126" spans="1:5" ht="19.5">
      <c r="A126" s="144" t="s">
        <v>254</v>
      </c>
      <c r="B126" s="144" t="s">
        <v>254</v>
      </c>
      <c r="C126" s="144" t="s">
        <v>254</v>
      </c>
      <c r="D126" s="144" t="s">
        <v>254</v>
      </c>
      <c r="E126" s="144" t="s">
        <v>254</v>
      </c>
    </row>
    <row r="127" spans="1:5" ht="19.5">
      <c r="A127" s="145" t="s">
        <v>250</v>
      </c>
      <c r="B127" s="145" t="s">
        <v>250</v>
      </c>
      <c r="C127" s="145" t="s">
        <v>250</v>
      </c>
      <c r="D127" s="145" t="s">
        <v>250</v>
      </c>
      <c r="E127" s="145" t="s">
        <v>250</v>
      </c>
    </row>
    <row r="128" spans="1:5" ht="15.75">
      <c r="A128" s="39"/>
      <c r="B128" s="39"/>
      <c r="C128" s="39"/>
      <c r="D128" s="39"/>
      <c r="E128" s="39" t="s">
        <v>96</v>
      </c>
    </row>
    <row r="129" spans="1:5" ht="15.75">
      <c r="A129" s="51" t="s">
        <v>247</v>
      </c>
      <c r="B129" s="51" t="s">
        <v>240</v>
      </c>
      <c r="C129" s="51" t="s">
        <v>255</v>
      </c>
      <c r="D129" s="51" t="s">
        <v>53</v>
      </c>
      <c r="E129" s="51" t="s">
        <v>243</v>
      </c>
    </row>
    <row r="130" spans="1:5">
      <c r="A130" s="31" t="s">
        <v>102</v>
      </c>
      <c r="B130" s="52">
        <v>3692</v>
      </c>
      <c r="C130" s="54">
        <v>0.18152318206401494</v>
      </c>
      <c r="D130" s="52">
        <v>108843675.0035</v>
      </c>
      <c r="E130" s="54">
        <v>0.40784067522807427</v>
      </c>
    </row>
    <row r="131" spans="1:5">
      <c r="A131" s="31" t="s">
        <v>114</v>
      </c>
      <c r="B131" s="52">
        <v>2099</v>
      </c>
      <c r="C131" s="54">
        <v>0.10320074733271056</v>
      </c>
      <c r="D131" s="52">
        <v>65699106.572300002</v>
      </c>
      <c r="E131" s="54">
        <v>0.24617661968383944</v>
      </c>
    </row>
    <row r="132" spans="1:5">
      <c r="A132" s="31" t="s">
        <v>106</v>
      </c>
      <c r="B132" s="52">
        <v>3894</v>
      </c>
      <c r="C132" s="54">
        <v>0.19145484045429964</v>
      </c>
      <c r="D132" s="52">
        <v>24527049.520199999</v>
      </c>
      <c r="E132" s="54">
        <v>9.1903626346217362E-2</v>
      </c>
    </row>
    <row r="133" spans="1:5">
      <c r="A133" s="31" t="s">
        <v>116</v>
      </c>
      <c r="B133" s="52">
        <v>1627</v>
      </c>
      <c r="C133" s="54">
        <v>7.9994100004916663E-2</v>
      </c>
      <c r="D133" s="52">
        <v>7596034.2045999998</v>
      </c>
      <c r="E133" s="54">
        <v>2.8462579189465927E-2</v>
      </c>
    </row>
    <row r="134" spans="1:5">
      <c r="A134" s="31" t="s">
        <v>148</v>
      </c>
      <c r="B134" s="52">
        <v>99</v>
      </c>
      <c r="C134" s="54">
        <v>4.8674959437533805E-3</v>
      </c>
      <c r="D134" s="52">
        <v>7309199.2159000002</v>
      </c>
      <c r="E134" s="54">
        <v>2.7387799460954525E-2</v>
      </c>
    </row>
    <row r="135" spans="1:5">
      <c r="A135" s="31" t="s">
        <v>122</v>
      </c>
      <c r="B135" s="52">
        <v>258</v>
      </c>
      <c r="C135" s="54">
        <v>1.2684989429175477E-2</v>
      </c>
      <c r="D135" s="52">
        <v>5460141.6738</v>
      </c>
      <c r="E135" s="54">
        <v>2.0459322666309569E-2</v>
      </c>
    </row>
    <row r="136" spans="1:5">
      <c r="A136" s="31" t="s">
        <v>150</v>
      </c>
      <c r="B136" s="52">
        <v>191</v>
      </c>
      <c r="C136" s="54">
        <v>9.390825507645412E-3</v>
      </c>
      <c r="D136" s="52">
        <v>3821488.8073999998</v>
      </c>
      <c r="E136" s="54">
        <v>1.4319238812328111E-2</v>
      </c>
    </row>
    <row r="137" spans="1:5">
      <c r="A137" s="31" t="s">
        <v>108</v>
      </c>
      <c r="B137" s="52">
        <v>1987</v>
      </c>
      <c r="C137" s="54">
        <v>9.7694085254928967E-2</v>
      </c>
      <c r="D137" s="52">
        <v>3791427.5769000002</v>
      </c>
      <c r="E137" s="54">
        <v>1.4206598435706203E-2</v>
      </c>
    </row>
    <row r="138" spans="1:5">
      <c r="A138" s="31" t="s">
        <v>104</v>
      </c>
      <c r="B138" s="52">
        <v>560</v>
      </c>
      <c r="C138" s="54">
        <v>2.7533310388908008E-2</v>
      </c>
      <c r="D138" s="52">
        <v>3626820.0641999999</v>
      </c>
      <c r="E138" s="54">
        <v>1.3589808905905569E-2</v>
      </c>
    </row>
    <row r="139" spans="1:5">
      <c r="A139" s="31" t="s">
        <v>156</v>
      </c>
      <c r="B139" s="52">
        <v>374</v>
      </c>
      <c r="C139" s="54">
        <v>1.8388318009734991E-2</v>
      </c>
      <c r="D139" s="52">
        <v>3575322.4031000002</v>
      </c>
      <c r="E139" s="54">
        <v>1.3396845549284109E-2</v>
      </c>
    </row>
    <row r="140" spans="1:5">
      <c r="A140" s="31" t="s">
        <v>118</v>
      </c>
      <c r="B140" s="52">
        <v>242</v>
      </c>
      <c r="C140" s="54">
        <v>1.1898323418063819E-2</v>
      </c>
      <c r="D140" s="52">
        <v>3492343.6793</v>
      </c>
      <c r="E140" s="54">
        <v>1.3085921660109405E-2</v>
      </c>
    </row>
    <row r="141" spans="1:5">
      <c r="A141" s="31" t="s">
        <v>124</v>
      </c>
      <c r="B141" s="52">
        <v>267</v>
      </c>
      <c r="C141" s="54">
        <v>1.3127489060425783E-2</v>
      </c>
      <c r="D141" s="52">
        <v>3085750.2957000001</v>
      </c>
      <c r="E141" s="54">
        <v>1.1562403457463646E-2</v>
      </c>
    </row>
    <row r="142" spans="1:5">
      <c r="A142" s="31" t="s">
        <v>142</v>
      </c>
      <c r="B142" s="52">
        <v>272</v>
      </c>
      <c r="C142" s="54">
        <v>1.3373322188898175E-2</v>
      </c>
      <c r="D142" s="52">
        <v>2760151.8535000002</v>
      </c>
      <c r="E142" s="54">
        <v>1.0342375848916001E-2</v>
      </c>
    </row>
    <row r="143" spans="1:5">
      <c r="A143" s="31" t="s">
        <v>168</v>
      </c>
      <c r="B143" s="52">
        <v>449</v>
      </c>
      <c r="C143" s="54">
        <v>2.2075814936820887E-2</v>
      </c>
      <c r="D143" s="52">
        <v>2631665.6113</v>
      </c>
      <c r="E143" s="54">
        <v>9.8609338563088907E-3</v>
      </c>
    </row>
    <row r="144" spans="1:5">
      <c r="A144" s="31" t="s">
        <v>181</v>
      </c>
      <c r="B144" s="52">
        <v>619</v>
      </c>
      <c r="C144" s="54">
        <v>3.0434141304882246E-2</v>
      </c>
      <c r="D144" s="52">
        <v>2602450.6943000001</v>
      </c>
      <c r="E144" s="54">
        <v>9.7514646430024755E-3</v>
      </c>
    </row>
    <row r="145" spans="1:5">
      <c r="A145" s="31" t="s">
        <v>130</v>
      </c>
      <c r="B145" s="52">
        <v>350</v>
      </c>
      <c r="C145" s="54">
        <v>1.7208318993067507E-2</v>
      </c>
      <c r="D145" s="52">
        <v>2307641.8147</v>
      </c>
      <c r="E145" s="54">
        <v>8.6468064943739063E-3</v>
      </c>
    </row>
    <row r="146" spans="1:5">
      <c r="A146" s="31" t="s">
        <v>165</v>
      </c>
      <c r="B146" s="52">
        <v>493</v>
      </c>
      <c r="C146" s="54">
        <v>2.4239146467377945E-2</v>
      </c>
      <c r="D146" s="52">
        <v>1927671.3659000001</v>
      </c>
      <c r="E146" s="54">
        <v>7.2230452661691136E-3</v>
      </c>
    </row>
    <row r="147" spans="1:5">
      <c r="A147" s="31" t="s">
        <v>167</v>
      </c>
      <c r="B147" s="52">
        <v>226</v>
      </c>
      <c r="C147" s="54">
        <v>1.1111657406952162E-2</v>
      </c>
      <c r="D147" s="52">
        <v>1771777.7922</v>
      </c>
      <c r="E147" s="54">
        <v>6.6389071400034822E-3</v>
      </c>
    </row>
    <row r="148" spans="1:5">
      <c r="A148" s="31" t="s">
        <v>160</v>
      </c>
      <c r="B148" s="52">
        <v>385</v>
      </c>
      <c r="C148" s="54">
        <v>1.8929150892374257E-2</v>
      </c>
      <c r="D148" s="52">
        <v>1146716.7307</v>
      </c>
      <c r="E148" s="54">
        <v>4.2967836737318821E-3</v>
      </c>
    </row>
    <row r="149" spans="1:5">
      <c r="A149" s="31" t="s">
        <v>183</v>
      </c>
      <c r="B149" s="52">
        <v>190</v>
      </c>
      <c r="C149" s="54">
        <v>9.3416588819509316E-3</v>
      </c>
      <c r="D149" s="52">
        <v>924591.80070000002</v>
      </c>
      <c r="E149" s="54">
        <v>3.4644745714043869E-3</v>
      </c>
    </row>
    <row r="150" spans="1:5">
      <c r="A150" s="31" t="s">
        <v>128</v>
      </c>
      <c r="B150" s="52">
        <v>157</v>
      </c>
      <c r="C150" s="54">
        <v>7.7191602340331393E-3</v>
      </c>
      <c r="D150" s="52">
        <v>880403.15769999998</v>
      </c>
      <c r="E150" s="54">
        <v>3.2988983355969064E-3</v>
      </c>
    </row>
    <row r="151" spans="1:5">
      <c r="A151" s="31" t="s">
        <v>158</v>
      </c>
      <c r="B151" s="52">
        <v>186</v>
      </c>
      <c r="C151" s="54">
        <v>9.1449923791730187E-3</v>
      </c>
      <c r="D151" s="52">
        <v>789690.84279999998</v>
      </c>
      <c r="E151" s="54">
        <v>2.9589964372171611E-3</v>
      </c>
    </row>
    <row r="152" spans="1:5">
      <c r="A152" s="31" t="s">
        <v>126</v>
      </c>
      <c r="B152" s="52">
        <v>197</v>
      </c>
      <c r="C152" s="54">
        <v>9.6858252618122823E-3</v>
      </c>
      <c r="D152" s="52">
        <v>750618.85109999997</v>
      </c>
      <c r="E152" s="54">
        <v>2.81259245483673E-3</v>
      </c>
    </row>
    <row r="153" spans="1:5">
      <c r="A153" s="31" t="s">
        <v>162</v>
      </c>
      <c r="B153" s="52">
        <v>83</v>
      </c>
      <c r="C153" s="54">
        <v>4.0808299326417228E-3</v>
      </c>
      <c r="D153" s="52">
        <v>650670.4203</v>
      </c>
      <c r="E153" s="54">
        <v>2.4380825395463133E-3</v>
      </c>
    </row>
    <row r="154" spans="1:5">
      <c r="A154" s="31" t="s">
        <v>134</v>
      </c>
      <c r="B154" s="52">
        <v>41</v>
      </c>
      <c r="C154" s="54">
        <v>2.015831653473622E-3</v>
      </c>
      <c r="D154" s="52">
        <v>558260.54509999999</v>
      </c>
      <c r="E154" s="54">
        <v>2.0918198293052438E-3</v>
      </c>
    </row>
    <row r="155" spans="1:5">
      <c r="A155" s="31" t="s">
        <v>166</v>
      </c>
      <c r="B155" s="52">
        <v>38</v>
      </c>
      <c r="C155" s="54">
        <v>1.8683317763901863E-3</v>
      </c>
      <c r="D155" s="52">
        <v>519919.94160000002</v>
      </c>
      <c r="E155" s="54">
        <v>1.9481563815248466E-3</v>
      </c>
    </row>
    <row r="156" spans="1:5">
      <c r="A156" s="31" t="s">
        <v>136</v>
      </c>
      <c r="B156" s="52">
        <v>123</v>
      </c>
      <c r="C156" s="54">
        <v>6.0474949604208666E-3</v>
      </c>
      <c r="D156" s="52">
        <v>445097.7525</v>
      </c>
      <c r="E156" s="54">
        <v>1.6677952845331708E-3</v>
      </c>
    </row>
    <row r="157" spans="1:5">
      <c r="A157" s="31" t="s">
        <v>112</v>
      </c>
      <c r="B157" s="52">
        <v>136</v>
      </c>
      <c r="C157" s="54">
        <v>6.6866610944490874E-3</v>
      </c>
      <c r="D157" s="52">
        <v>409906.59259999997</v>
      </c>
      <c r="E157" s="54">
        <v>1.5359329010256899E-3</v>
      </c>
    </row>
    <row r="158" spans="1:5">
      <c r="A158" s="31" t="s">
        <v>120</v>
      </c>
      <c r="B158" s="52">
        <v>108</v>
      </c>
      <c r="C158" s="54">
        <v>5.3099955750036884E-3</v>
      </c>
      <c r="D158" s="52">
        <v>399573.8738</v>
      </c>
      <c r="E158" s="54">
        <v>1.4972158785418544E-3</v>
      </c>
    </row>
    <row r="159" spans="1:5">
      <c r="A159" s="31" t="s">
        <v>132</v>
      </c>
      <c r="B159" s="52">
        <v>51</v>
      </c>
      <c r="C159" s="54">
        <v>2.5074979104184082E-3</v>
      </c>
      <c r="D159" s="52">
        <v>382113.45659999998</v>
      </c>
      <c r="E159" s="54">
        <v>1.4317911458655377E-3</v>
      </c>
    </row>
    <row r="160" spans="1:5">
      <c r="A160" s="31" t="s">
        <v>187</v>
      </c>
      <c r="B160" s="52">
        <v>97</v>
      </c>
      <c r="C160" s="54">
        <v>4.7691626923644231E-3</v>
      </c>
      <c r="D160" s="52">
        <v>306268.64289999998</v>
      </c>
      <c r="E160" s="54">
        <v>1.1475982423186772E-3</v>
      </c>
    </row>
    <row r="161" spans="1:5">
      <c r="A161" s="31" t="s">
        <v>169</v>
      </c>
      <c r="B161" s="52">
        <v>41</v>
      </c>
      <c r="C161" s="54">
        <v>2.015831653473622E-3</v>
      </c>
      <c r="D161" s="52">
        <v>192740.88159999999</v>
      </c>
      <c r="E161" s="54">
        <v>7.2220614834321421E-4</v>
      </c>
    </row>
    <row r="162" spans="1:5">
      <c r="A162" s="31" t="s">
        <v>140</v>
      </c>
      <c r="B162" s="52">
        <v>75</v>
      </c>
      <c r="C162" s="54">
        <v>3.6874969270858943E-3</v>
      </c>
      <c r="D162" s="52">
        <v>167454.9755</v>
      </c>
      <c r="E162" s="54">
        <v>6.2745906251350405E-4</v>
      </c>
    </row>
    <row r="163" spans="1:5">
      <c r="A163" s="31" t="s">
        <v>184</v>
      </c>
      <c r="B163" s="52">
        <v>34</v>
      </c>
      <c r="C163" s="54">
        <v>1.6716652736122719E-3</v>
      </c>
      <c r="D163" s="52">
        <v>157629.0085</v>
      </c>
      <c r="E163" s="54">
        <v>5.9064085497025542E-4</v>
      </c>
    </row>
    <row r="164" spans="1:5">
      <c r="A164" s="31" t="s">
        <v>164</v>
      </c>
      <c r="B164" s="52">
        <v>27</v>
      </c>
      <c r="C164" s="54">
        <v>1.3274988937509221E-3</v>
      </c>
      <c r="D164" s="52">
        <v>147414.00020000001</v>
      </c>
      <c r="E164" s="54">
        <v>5.5236489743392249E-4</v>
      </c>
    </row>
    <row r="165" spans="1:5">
      <c r="A165" s="31" t="s">
        <v>248</v>
      </c>
      <c r="B165" s="52">
        <v>16</v>
      </c>
      <c r="C165" s="54">
        <v>7.8666601111165749E-4</v>
      </c>
      <c r="D165" s="52">
        <v>124472.39350000001</v>
      </c>
      <c r="E165" s="54">
        <v>4.6640197522421174E-4</v>
      </c>
    </row>
    <row r="166" spans="1:5">
      <c r="A166" s="31" t="s">
        <v>186</v>
      </c>
      <c r="B166" s="52">
        <v>22</v>
      </c>
      <c r="C166" s="54">
        <v>1.081665765278529E-3</v>
      </c>
      <c r="D166" s="52">
        <v>97789.648000000001</v>
      </c>
      <c r="E166" s="54">
        <v>3.6642088820827874E-4</v>
      </c>
    </row>
    <row r="167" spans="1:5">
      <c r="A167" s="31" t="s">
        <v>144</v>
      </c>
      <c r="B167" s="52">
        <v>34</v>
      </c>
      <c r="C167" s="54">
        <v>1.6716652736122719E-3</v>
      </c>
      <c r="D167" s="52">
        <v>91636.375899999999</v>
      </c>
      <c r="E167" s="54">
        <v>3.4336438402422423E-4</v>
      </c>
    </row>
    <row r="168" spans="1:5">
      <c r="A168" s="31" t="s">
        <v>138</v>
      </c>
      <c r="B168" s="52">
        <v>35</v>
      </c>
      <c r="C168" s="54">
        <v>1.7208318993067505E-3</v>
      </c>
      <c r="D168" s="52">
        <v>68108.557000000001</v>
      </c>
      <c r="E168" s="54">
        <v>2.5520490625474164E-4</v>
      </c>
    </row>
    <row r="169" spans="1:5">
      <c r="A169" s="31" t="s">
        <v>146</v>
      </c>
      <c r="B169" s="52">
        <v>33</v>
      </c>
      <c r="C169" s="54">
        <v>1.6224986479177934E-3</v>
      </c>
      <c r="D169" s="52">
        <v>29022.613399999998</v>
      </c>
      <c r="E169" s="54">
        <v>1.0874864566598595E-4</v>
      </c>
    </row>
    <row r="170" spans="1:5">
      <c r="A170" s="31" t="s">
        <v>185</v>
      </c>
      <c r="B170" s="52">
        <v>2</v>
      </c>
      <c r="C170" s="54">
        <v>9.8333251388957186E-5</v>
      </c>
      <c r="D170" s="52">
        <v>3292</v>
      </c>
      <c r="E170" s="54">
        <v>1.2335227589546633E-5</v>
      </c>
    </row>
    <row r="171" spans="1:5">
      <c r="A171" s="31" t="s">
        <v>154</v>
      </c>
      <c r="B171" s="52">
        <v>0</v>
      </c>
      <c r="C171" s="54">
        <v>0</v>
      </c>
      <c r="D171" s="52">
        <v>0</v>
      </c>
      <c r="E171" s="54">
        <v>0</v>
      </c>
    </row>
    <row r="172" spans="1:5">
      <c r="A172" s="31" t="s">
        <v>171</v>
      </c>
      <c r="B172" s="52">
        <v>157</v>
      </c>
      <c r="C172" s="54">
        <v>7.7191602340331393E-3</v>
      </c>
      <c r="D172" s="52">
        <v>1091068.6122999999</v>
      </c>
      <c r="E172" s="54">
        <v>4.0882684230046538E-3</v>
      </c>
    </row>
    <row r="173" spans="1:5">
      <c r="A173" s="31" t="s">
        <v>170</v>
      </c>
      <c r="B173" s="52">
        <v>194</v>
      </c>
      <c r="C173" s="54">
        <v>9.5383253847288463E-3</v>
      </c>
      <c r="D173" s="52">
        <v>916175.56050000002</v>
      </c>
      <c r="E173" s="54">
        <v>3.4329386545406898E-3</v>
      </c>
    </row>
    <row r="174" spans="1:5">
      <c r="A174" s="31" t="s">
        <v>182</v>
      </c>
      <c r="B174" s="52">
        <v>178</v>
      </c>
      <c r="C174" s="54">
        <v>8.7516593736171894E-3</v>
      </c>
      <c r="D174" s="52">
        <v>797574.19669999997</v>
      </c>
      <c r="E174" s="54">
        <v>2.9885356123463954E-3</v>
      </c>
    </row>
    <row r="175" spans="1:5">
      <c r="A175" s="31" t="s">
        <v>163</v>
      </c>
      <c r="B175" s="52">
        <v>20339</v>
      </c>
      <c r="C175" s="54">
        <v>1</v>
      </c>
      <c r="D175" s="52">
        <v>266877929.5803</v>
      </c>
      <c r="E175" s="54">
        <v>1</v>
      </c>
    </row>
    <row r="176" spans="1:5" ht="53.1" customHeight="1">
      <c r="A176" s="147" t="s">
        <v>172</v>
      </c>
      <c r="B176" s="147" t="s">
        <v>172</v>
      </c>
      <c r="C176" s="147" t="s">
        <v>172</v>
      </c>
      <c r="D176" s="147" t="s">
        <v>172</v>
      </c>
      <c r="E176" s="147" t="s">
        <v>172</v>
      </c>
    </row>
    <row r="177" spans="1:8" ht="19.5">
      <c r="A177" s="144" t="s">
        <v>254</v>
      </c>
      <c r="B177" s="144" t="s">
        <v>254</v>
      </c>
      <c r="C177" s="144" t="s">
        <v>254</v>
      </c>
      <c r="D177" s="144" t="s">
        <v>254</v>
      </c>
      <c r="E177" s="144" t="s">
        <v>254</v>
      </c>
      <c r="F177" s="50"/>
      <c r="G177" s="50"/>
      <c r="H177" s="50"/>
    </row>
    <row r="178" spans="1:8" ht="19.5">
      <c r="A178" s="145" t="s">
        <v>251</v>
      </c>
      <c r="B178" s="145" t="s">
        <v>251</v>
      </c>
      <c r="C178" s="145" t="s">
        <v>251</v>
      </c>
      <c r="D178" s="145" t="s">
        <v>251</v>
      </c>
      <c r="E178" s="145" t="s">
        <v>251</v>
      </c>
      <c r="F178" s="50"/>
      <c r="G178" s="50"/>
      <c r="H178" s="50"/>
    </row>
    <row r="179" spans="1:8" ht="15.75">
      <c r="A179" s="39"/>
      <c r="B179" s="39"/>
      <c r="C179" s="39"/>
      <c r="D179" s="39"/>
      <c r="E179" s="39" t="s">
        <v>96</v>
      </c>
    </row>
    <row r="180" spans="1:8" ht="15.75">
      <c r="A180" s="51" t="s">
        <v>239</v>
      </c>
      <c r="B180" s="51" t="s">
        <v>240</v>
      </c>
      <c r="C180" s="51" t="s">
        <v>255</v>
      </c>
      <c r="D180" s="51" t="s">
        <v>53</v>
      </c>
      <c r="E180" s="51" t="s">
        <v>243</v>
      </c>
    </row>
    <row r="181" spans="1:8">
      <c r="A181" s="31" t="s">
        <v>193</v>
      </c>
      <c r="B181" s="52">
        <v>7833</v>
      </c>
      <c r="C181" s="54">
        <v>0.17052727826882047</v>
      </c>
      <c r="D181" s="52">
        <v>65473277.5079</v>
      </c>
      <c r="E181" s="54">
        <v>0.31089793220861162</v>
      </c>
    </row>
    <row r="182" spans="1:8">
      <c r="A182" s="31" t="s">
        <v>191</v>
      </c>
      <c r="B182" s="52">
        <v>13762</v>
      </c>
      <c r="C182" s="54">
        <v>0.29960377933556842</v>
      </c>
      <c r="D182" s="52">
        <v>35952027.8979</v>
      </c>
      <c r="E182" s="54">
        <v>0.17071714686674666</v>
      </c>
    </row>
    <row r="183" spans="1:8">
      <c r="A183" s="31" t="s">
        <v>194</v>
      </c>
      <c r="B183" s="52">
        <v>6685</v>
      </c>
      <c r="C183" s="54">
        <v>0.14553489789698262</v>
      </c>
      <c r="D183" s="52">
        <v>30521127.596299998</v>
      </c>
      <c r="E183" s="54">
        <v>0.14492867654624325</v>
      </c>
    </row>
    <row r="184" spans="1:8">
      <c r="A184" s="31" t="s">
        <v>192</v>
      </c>
      <c r="B184" s="52">
        <v>6063</v>
      </c>
      <c r="C184" s="54">
        <v>0.13199373013454088</v>
      </c>
      <c r="D184" s="52">
        <v>19927940.779199999</v>
      </c>
      <c r="E184" s="54">
        <v>9.4627240566678414E-2</v>
      </c>
    </row>
    <row r="185" spans="1:8">
      <c r="A185" s="31" t="s">
        <v>197</v>
      </c>
      <c r="B185" s="52">
        <v>2497</v>
      </c>
      <c r="C185" s="54">
        <v>5.4360604345365091E-2</v>
      </c>
      <c r="D185" s="52">
        <v>14048335.1053</v>
      </c>
      <c r="E185" s="54">
        <v>6.6708105985444577E-2</v>
      </c>
    </row>
    <row r="186" spans="1:8">
      <c r="A186" s="31" t="s">
        <v>196</v>
      </c>
      <c r="B186" s="52">
        <v>1143</v>
      </c>
      <c r="C186" s="54">
        <v>2.4883528540950061E-2</v>
      </c>
      <c r="D186" s="52">
        <v>5830302.2801000001</v>
      </c>
      <c r="E186" s="54">
        <v>2.7685018866140186E-2</v>
      </c>
    </row>
    <row r="187" spans="1:8">
      <c r="A187" s="31" t="s">
        <v>201</v>
      </c>
      <c r="B187" s="52">
        <v>1438</v>
      </c>
      <c r="C187" s="54">
        <v>3.1305786563329996E-2</v>
      </c>
      <c r="D187" s="52">
        <v>5068085.01</v>
      </c>
      <c r="E187" s="54">
        <v>2.4065652581335063E-2</v>
      </c>
    </row>
    <row r="188" spans="1:8">
      <c r="A188" s="31" t="s">
        <v>214</v>
      </c>
      <c r="B188" s="52">
        <v>580</v>
      </c>
      <c r="C188" s="54">
        <v>1.2626812382984283E-2</v>
      </c>
      <c r="D188" s="52">
        <v>4823220.3576999996</v>
      </c>
      <c r="E188" s="54">
        <v>2.2902919983110313E-2</v>
      </c>
    </row>
    <row r="189" spans="1:8">
      <c r="A189" s="31" t="s">
        <v>209</v>
      </c>
      <c r="B189" s="52">
        <v>319</v>
      </c>
      <c r="C189" s="54">
        <v>6.9447468106413552E-3</v>
      </c>
      <c r="D189" s="52">
        <v>3622165.7116</v>
      </c>
      <c r="E189" s="54">
        <v>1.7199747327716963E-2</v>
      </c>
    </row>
    <row r="190" spans="1:8">
      <c r="A190" s="31" t="s">
        <v>202</v>
      </c>
      <c r="B190" s="52">
        <v>988</v>
      </c>
      <c r="C190" s="54">
        <v>2.1509121783428398E-2</v>
      </c>
      <c r="D190" s="52">
        <v>3295207.5192</v>
      </c>
      <c r="E190" s="54">
        <v>1.564719596928588E-2</v>
      </c>
    </row>
    <row r="191" spans="1:8">
      <c r="A191" s="31" t="s">
        <v>198</v>
      </c>
      <c r="B191" s="52">
        <v>352</v>
      </c>
      <c r="C191" s="54">
        <v>7.6631688945008065E-3</v>
      </c>
      <c r="D191" s="52">
        <v>3216951.3017000002</v>
      </c>
      <c r="E191" s="54">
        <v>1.5275598622562529E-2</v>
      </c>
    </row>
    <row r="192" spans="1:8">
      <c r="A192" s="31" t="s">
        <v>210</v>
      </c>
      <c r="B192" s="52">
        <v>670</v>
      </c>
      <c r="C192" s="54">
        <v>1.4586145338964601E-2</v>
      </c>
      <c r="D192" s="52">
        <v>2985601.4983000001</v>
      </c>
      <c r="E192" s="54">
        <v>1.4177040886771004E-2</v>
      </c>
    </row>
    <row r="193" spans="1:5">
      <c r="A193" s="31" t="s">
        <v>206</v>
      </c>
      <c r="B193" s="52">
        <v>587</v>
      </c>
      <c r="C193" s="54">
        <v>1.2779204946227196E-2</v>
      </c>
      <c r="D193" s="52">
        <v>2985384.4792999998</v>
      </c>
      <c r="E193" s="54">
        <v>1.4176010378433586E-2</v>
      </c>
    </row>
    <row r="194" spans="1:5">
      <c r="A194" s="31" t="s">
        <v>195</v>
      </c>
      <c r="B194" s="52">
        <v>374</v>
      </c>
      <c r="C194" s="54">
        <v>8.142116950407105E-3</v>
      </c>
      <c r="D194" s="52">
        <v>2972501.6475</v>
      </c>
      <c r="E194" s="54">
        <v>1.4114836630607565E-2</v>
      </c>
    </row>
    <row r="195" spans="1:5">
      <c r="A195" s="31" t="s">
        <v>199</v>
      </c>
      <c r="B195" s="52">
        <v>349</v>
      </c>
      <c r="C195" s="54">
        <v>7.5978577959681286E-3</v>
      </c>
      <c r="D195" s="52">
        <v>1765756.2509000001</v>
      </c>
      <c r="E195" s="54">
        <v>8.3846416138706626E-3</v>
      </c>
    </row>
    <row r="196" spans="1:5">
      <c r="A196" s="31" t="s">
        <v>212</v>
      </c>
      <c r="B196" s="52">
        <v>275</v>
      </c>
      <c r="C196" s="54">
        <v>5.9868506988287546E-3</v>
      </c>
      <c r="D196" s="52">
        <v>1229673.2575999999</v>
      </c>
      <c r="E196" s="54">
        <v>5.8390672902229272E-3</v>
      </c>
    </row>
    <row r="197" spans="1:5">
      <c r="A197" s="31" t="s">
        <v>204</v>
      </c>
      <c r="B197" s="52">
        <v>81</v>
      </c>
      <c r="C197" s="54">
        <v>1.7633996603822878E-3</v>
      </c>
      <c r="D197" s="52">
        <v>1220543.0257000001</v>
      </c>
      <c r="E197" s="54">
        <v>5.7957126526312379E-3</v>
      </c>
    </row>
    <row r="198" spans="1:5">
      <c r="A198" s="31" t="s">
        <v>211</v>
      </c>
      <c r="B198" s="52">
        <v>371</v>
      </c>
      <c r="C198" s="54">
        <v>8.076805851874428E-3</v>
      </c>
      <c r="D198" s="52">
        <v>1170716.4166000001</v>
      </c>
      <c r="E198" s="54">
        <v>5.5591124650770461E-3</v>
      </c>
    </row>
    <row r="199" spans="1:5">
      <c r="A199" s="31" t="s">
        <v>203</v>
      </c>
      <c r="B199" s="52">
        <v>350</v>
      </c>
      <c r="C199" s="54">
        <v>7.6196281621456873E-3</v>
      </c>
      <c r="D199" s="52">
        <v>1090814.5647</v>
      </c>
      <c r="E199" s="54">
        <v>5.179700871815178E-3</v>
      </c>
    </row>
    <row r="200" spans="1:5">
      <c r="A200" s="31" t="s">
        <v>217</v>
      </c>
      <c r="B200" s="52">
        <v>273</v>
      </c>
      <c r="C200" s="54">
        <v>5.9433099664736363E-3</v>
      </c>
      <c r="D200" s="52">
        <v>775300.01159999997</v>
      </c>
      <c r="E200" s="54">
        <v>3.6814892979608179E-3</v>
      </c>
    </row>
    <row r="201" spans="1:5">
      <c r="A201" s="31" t="s">
        <v>200</v>
      </c>
      <c r="B201" s="52">
        <v>111</v>
      </c>
      <c r="C201" s="54">
        <v>2.4165106457090606E-3</v>
      </c>
      <c r="D201" s="52">
        <v>645029.11710000003</v>
      </c>
      <c r="E201" s="54">
        <v>3.0629017876268598E-3</v>
      </c>
    </row>
    <row r="202" spans="1:5">
      <c r="A202" s="31" t="s">
        <v>220</v>
      </c>
      <c r="B202" s="52">
        <v>43</v>
      </c>
      <c r="C202" s="54">
        <v>9.3612574563504167E-4</v>
      </c>
      <c r="D202" s="52">
        <v>566807.33169999998</v>
      </c>
      <c r="E202" s="54">
        <v>2.6914679407174635E-3</v>
      </c>
    </row>
    <row r="203" spans="1:5">
      <c r="A203" s="31" t="s">
        <v>207</v>
      </c>
      <c r="B203" s="52">
        <v>104</v>
      </c>
      <c r="C203" s="54">
        <v>2.2641180824661471E-3</v>
      </c>
      <c r="D203" s="52">
        <v>416742.1776</v>
      </c>
      <c r="E203" s="54">
        <v>1.9788879709637382E-3</v>
      </c>
    </row>
    <row r="204" spans="1:5">
      <c r="A204" s="31" t="s">
        <v>213</v>
      </c>
      <c r="B204" s="52">
        <v>362</v>
      </c>
      <c r="C204" s="54">
        <v>7.880872556276397E-3</v>
      </c>
      <c r="D204" s="52">
        <v>266704.73509999999</v>
      </c>
      <c r="E204" s="54">
        <v>1.2664395889274158E-3</v>
      </c>
    </row>
    <row r="205" spans="1:5">
      <c r="A205" s="31" t="s">
        <v>215</v>
      </c>
      <c r="B205" s="52">
        <v>120</v>
      </c>
      <c r="C205" s="54">
        <v>2.6124439413070929E-3</v>
      </c>
      <c r="D205" s="52">
        <v>235317.61550000001</v>
      </c>
      <c r="E205" s="54">
        <v>1.1173987748266257E-3</v>
      </c>
    </row>
    <row r="206" spans="1:5">
      <c r="A206" s="31" t="s">
        <v>208</v>
      </c>
      <c r="B206" s="52">
        <v>126</v>
      </c>
      <c r="C206" s="54">
        <v>2.7430661383724473E-3</v>
      </c>
      <c r="D206" s="52">
        <v>165898.12729999999</v>
      </c>
      <c r="E206" s="54">
        <v>7.8776237723287472E-4</v>
      </c>
    </row>
    <row r="207" spans="1:5">
      <c r="A207" s="31" t="s">
        <v>218</v>
      </c>
      <c r="B207" s="52">
        <v>20</v>
      </c>
      <c r="C207" s="54">
        <v>4.3540732355118212E-4</v>
      </c>
      <c r="D207" s="52">
        <v>132043.86900000001</v>
      </c>
      <c r="E207" s="54">
        <v>6.2700642759133966E-4</v>
      </c>
    </row>
    <row r="208" spans="1:5">
      <c r="A208" s="31" t="s">
        <v>205</v>
      </c>
      <c r="B208" s="52">
        <v>33</v>
      </c>
      <c r="C208" s="54">
        <v>7.1842208385945055E-4</v>
      </c>
      <c r="D208" s="52">
        <v>94849.648199999996</v>
      </c>
      <c r="E208" s="54">
        <v>4.5039076427075411E-4</v>
      </c>
    </row>
    <row r="209" spans="1:5">
      <c r="A209" s="31" t="s">
        <v>221</v>
      </c>
      <c r="B209" s="52">
        <v>17</v>
      </c>
      <c r="C209" s="54">
        <v>3.7009622501850479E-4</v>
      </c>
      <c r="D209" s="52">
        <v>64692.6319</v>
      </c>
      <c r="E209" s="54">
        <v>3.0719105950387249E-4</v>
      </c>
    </row>
    <row r="210" spans="1:5">
      <c r="A210" s="31" t="s">
        <v>216</v>
      </c>
      <c r="B210" s="52">
        <v>3</v>
      </c>
      <c r="C210" s="54">
        <v>6.5311098532677323E-5</v>
      </c>
      <c r="D210" s="52">
        <v>15882</v>
      </c>
      <c r="E210" s="54">
        <v>7.5415209796720329E-5</v>
      </c>
    </row>
    <row r="211" spans="1:5">
      <c r="A211" s="31" t="s">
        <v>219</v>
      </c>
      <c r="B211" s="52">
        <v>5</v>
      </c>
      <c r="C211" s="54">
        <v>1.0885183088779553E-4</v>
      </c>
      <c r="D211" s="52">
        <v>15223.951800000001</v>
      </c>
      <c r="E211" s="54">
        <v>7.2290487276927223E-5</v>
      </c>
    </row>
    <row r="212" spans="1:5">
      <c r="A212" s="31" t="s">
        <v>222</v>
      </c>
      <c r="B212" s="52">
        <v>0</v>
      </c>
      <c r="C212" s="54">
        <v>0</v>
      </c>
      <c r="D212" s="52">
        <v>0</v>
      </c>
      <c r="E212" s="54">
        <v>0</v>
      </c>
    </row>
    <row r="213" spans="1:5">
      <c r="A213" s="31" t="s">
        <v>163</v>
      </c>
      <c r="B213" s="52">
        <v>45934</v>
      </c>
      <c r="C213" s="54">
        <v>1</v>
      </c>
      <c r="D213" s="52">
        <v>210594123.42429999</v>
      </c>
      <c r="E213" s="54">
        <v>1</v>
      </c>
    </row>
    <row r="214" spans="1:5" ht="39.950000000000003" customHeight="1">
      <c r="A214" s="147" t="s">
        <v>245</v>
      </c>
      <c r="B214" s="147" t="s">
        <v>245</v>
      </c>
      <c r="C214" s="147" t="s">
        <v>245</v>
      </c>
      <c r="D214" s="147" t="s">
        <v>245</v>
      </c>
      <c r="E214" s="147" t="s">
        <v>245</v>
      </c>
    </row>
    <row r="215" spans="1:5" ht="19.5">
      <c r="A215" s="144" t="s">
        <v>254</v>
      </c>
      <c r="B215" s="144" t="s">
        <v>254</v>
      </c>
      <c r="C215" s="144" t="s">
        <v>254</v>
      </c>
      <c r="D215" s="144" t="s">
        <v>254</v>
      </c>
      <c r="E215" s="144" t="s">
        <v>254</v>
      </c>
    </row>
    <row r="216" spans="1:5" ht="19.5">
      <c r="A216" s="145" t="s">
        <v>252</v>
      </c>
      <c r="B216" s="145" t="s">
        <v>252</v>
      </c>
      <c r="C216" s="145" t="s">
        <v>252</v>
      </c>
      <c r="D216" s="145" t="s">
        <v>252</v>
      </c>
      <c r="E216" s="145" t="s">
        <v>252</v>
      </c>
    </row>
    <row r="217" spans="1:5" ht="15.75">
      <c r="A217" s="39"/>
      <c r="B217" s="39"/>
      <c r="C217" s="39"/>
      <c r="D217" s="39"/>
      <c r="E217" s="39" t="s">
        <v>96</v>
      </c>
    </row>
    <row r="218" spans="1:5" ht="15.75">
      <c r="A218" s="51" t="s">
        <v>247</v>
      </c>
      <c r="B218" s="51" t="s">
        <v>240</v>
      </c>
      <c r="C218" s="51" t="s">
        <v>255</v>
      </c>
      <c r="D218" s="51" t="s">
        <v>53</v>
      </c>
      <c r="E218" s="51" t="s">
        <v>243</v>
      </c>
    </row>
    <row r="219" spans="1:5">
      <c r="A219" s="31" t="s">
        <v>114</v>
      </c>
      <c r="B219" s="52">
        <v>3348</v>
      </c>
      <c r="C219" s="54">
        <v>7.2887185962467904E-2</v>
      </c>
      <c r="D219" s="52">
        <v>40539740.538099997</v>
      </c>
      <c r="E219" s="54">
        <v>0.19250176538127564</v>
      </c>
    </row>
    <row r="220" spans="1:5">
      <c r="A220" s="31" t="s">
        <v>116</v>
      </c>
      <c r="B220" s="52">
        <v>2966</v>
      </c>
      <c r="C220" s="54">
        <v>6.4570906082640322E-2</v>
      </c>
      <c r="D220" s="52">
        <v>27342347.323399998</v>
      </c>
      <c r="E220" s="54">
        <v>0.12983433193105437</v>
      </c>
    </row>
    <row r="221" spans="1:5">
      <c r="A221" s="31" t="s">
        <v>106</v>
      </c>
      <c r="B221" s="52">
        <v>4251</v>
      </c>
      <c r="C221" s="54">
        <v>9.2545826620803767E-2</v>
      </c>
      <c r="D221" s="52">
        <v>17207019.291900001</v>
      </c>
      <c r="E221" s="54">
        <v>8.1707024926007593E-2</v>
      </c>
    </row>
    <row r="222" spans="1:5">
      <c r="A222" s="31" t="s">
        <v>102</v>
      </c>
      <c r="B222" s="52">
        <v>428</v>
      </c>
      <c r="C222" s="54">
        <v>9.3177167239952979E-3</v>
      </c>
      <c r="D222" s="52">
        <v>15223594.0814</v>
      </c>
      <c r="E222" s="54">
        <v>7.2288788660678185E-2</v>
      </c>
    </row>
    <row r="223" spans="1:5">
      <c r="A223" s="31" t="s">
        <v>168</v>
      </c>
      <c r="B223" s="52">
        <v>3292</v>
      </c>
      <c r="C223" s="54">
        <v>7.1668045456524582E-2</v>
      </c>
      <c r="D223" s="52">
        <v>12515261.533199999</v>
      </c>
      <c r="E223" s="54">
        <v>5.9428351226992936E-2</v>
      </c>
    </row>
    <row r="224" spans="1:5">
      <c r="A224" s="31" t="s">
        <v>104</v>
      </c>
      <c r="B224" s="52">
        <v>920</v>
      </c>
      <c r="C224" s="54">
        <v>2.0028736883354378E-2</v>
      </c>
      <c r="D224" s="52">
        <v>10118425.6022</v>
      </c>
      <c r="E224" s="54">
        <v>4.8047046316737139E-2</v>
      </c>
    </row>
    <row r="225" spans="1:5">
      <c r="A225" s="31" t="s">
        <v>167</v>
      </c>
      <c r="B225" s="52">
        <v>1645</v>
      </c>
      <c r="C225" s="54">
        <v>3.5812252362084733E-2</v>
      </c>
      <c r="D225" s="52">
        <v>8691161.6051000003</v>
      </c>
      <c r="E225" s="54">
        <v>4.1269725212556174E-2</v>
      </c>
    </row>
    <row r="226" spans="1:5">
      <c r="A226" s="31" t="s">
        <v>130</v>
      </c>
      <c r="B226" s="52">
        <v>2284</v>
      </c>
      <c r="C226" s="54">
        <v>4.9723516349544999E-2</v>
      </c>
      <c r="D226" s="52">
        <v>7834351.3799999999</v>
      </c>
      <c r="E226" s="54">
        <v>3.7201187063589311E-2</v>
      </c>
    </row>
    <row r="227" spans="1:5">
      <c r="A227" s="31" t="s">
        <v>124</v>
      </c>
      <c r="B227" s="52">
        <v>2752</v>
      </c>
      <c r="C227" s="54">
        <v>5.9912047720642667E-2</v>
      </c>
      <c r="D227" s="52">
        <v>7605445.0985000003</v>
      </c>
      <c r="E227" s="54">
        <v>3.6114232319658469E-2</v>
      </c>
    </row>
    <row r="228" spans="1:5">
      <c r="A228" s="31" t="s">
        <v>148</v>
      </c>
      <c r="B228" s="52">
        <v>757</v>
      </c>
      <c r="C228" s="54">
        <v>1.6480167196412241E-2</v>
      </c>
      <c r="D228" s="52">
        <v>7141476.2988</v>
      </c>
      <c r="E228" s="54">
        <v>3.3911090122925813E-2</v>
      </c>
    </row>
    <row r="229" spans="1:5">
      <c r="A229" s="31" t="s">
        <v>142</v>
      </c>
      <c r="B229" s="52">
        <v>2482</v>
      </c>
      <c r="C229" s="54">
        <v>5.4034048852701702E-2</v>
      </c>
      <c r="D229" s="52">
        <v>6568464.9499000004</v>
      </c>
      <c r="E229" s="54">
        <v>3.11901625890387E-2</v>
      </c>
    </row>
    <row r="230" spans="1:5">
      <c r="A230" s="31" t="s">
        <v>118</v>
      </c>
      <c r="B230" s="52">
        <v>237</v>
      </c>
      <c r="C230" s="54">
        <v>5.159576784081508E-3</v>
      </c>
      <c r="D230" s="52">
        <v>4581086.2714999998</v>
      </c>
      <c r="E230" s="54">
        <v>2.1753153397685923E-2</v>
      </c>
    </row>
    <row r="231" spans="1:5">
      <c r="A231" s="31" t="s">
        <v>128</v>
      </c>
      <c r="B231" s="52">
        <v>773</v>
      </c>
      <c r="C231" s="54">
        <v>1.6828493055253191E-2</v>
      </c>
      <c r="D231" s="52">
        <v>3700002.5337999999</v>
      </c>
      <c r="E231" s="54">
        <v>1.7569353188195684E-2</v>
      </c>
    </row>
    <row r="232" spans="1:5">
      <c r="A232" s="31" t="s">
        <v>126</v>
      </c>
      <c r="B232" s="52">
        <v>2422</v>
      </c>
      <c r="C232" s="54">
        <v>5.2727826882048155E-2</v>
      </c>
      <c r="D232" s="52">
        <v>3602585.6867</v>
      </c>
      <c r="E232" s="54">
        <v>1.7106772155467968E-2</v>
      </c>
    </row>
    <row r="233" spans="1:5">
      <c r="A233" s="31" t="s">
        <v>181</v>
      </c>
      <c r="B233" s="52">
        <v>1389</v>
      </c>
      <c r="C233" s="54">
        <v>3.0239038620629599E-2</v>
      </c>
      <c r="D233" s="52">
        <v>3591669.531</v>
      </c>
      <c r="E233" s="54">
        <v>1.705493711124878E-2</v>
      </c>
    </row>
    <row r="234" spans="1:5">
      <c r="A234" s="31" t="s">
        <v>162</v>
      </c>
      <c r="B234" s="52">
        <v>709</v>
      </c>
      <c r="C234" s="54">
        <v>1.5435189619889407E-2</v>
      </c>
      <c r="D234" s="52">
        <v>3004956.3894000002</v>
      </c>
      <c r="E234" s="54">
        <v>1.4268947017793493E-2</v>
      </c>
    </row>
    <row r="235" spans="1:5">
      <c r="A235" s="31" t="s">
        <v>156</v>
      </c>
      <c r="B235" s="52">
        <v>1159</v>
      </c>
      <c r="C235" s="54">
        <v>2.5231854399791004E-2</v>
      </c>
      <c r="D235" s="52">
        <v>2808256.7969</v>
      </c>
      <c r="E235" s="54">
        <v>1.333492478914994E-2</v>
      </c>
    </row>
    <row r="236" spans="1:5">
      <c r="A236" s="31" t="s">
        <v>108</v>
      </c>
      <c r="B236" s="52">
        <v>1145</v>
      </c>
      <c r="C236" s="54">
        <v>2.492706927330518E-2</v>
      </c>
      <c r="D236" s="52">
        <v>2686133.7215</v>
      </c>
      <c r="E236" s="54">
        <v>1.2755026958126662E-2</v>
      </c>
    </row>
    <row r="237" spans="1:5">
      <c r="A237" s="31" t="s">
        <v>136</v>
      </c>
      <c r="B237" s="52">
        <v>1272</v>
      </c>
      <c r="C237" s="54">
        <v>2.7691905777855186E-2</v>
      </c>
      <c r="D237" s="52">
        <v>2249249.3613999998</v>
      </c>
      <c r="E237" s="54">
        <v>1.0680494426087409E-2</v>
      </c>
    </row>
    <row r="238" spans="1:5">
      <c r="A238" s="31" t="s">
        <v>166</v>
      </c>
      <c r="B238" s="52">
        <v>410</v>
      </c>
      <c r="C238" s="54">
        <v>8.9258501327992342E-3</v>
      </c>
      <c r="D238" s="52">
        <v>1844545.8077</v>
      </c>
      <c r="E238" s="54">
        <v>8.7587715065707387E-3</v>
      </c>
    </row>
    <row r="239" spans="1:5">
      <c r="A239" s="31" t="s">
        <v>122</v>
      </c>
      <c r="B239" s="52">
        <v>307</v>
      </c>
      <c r="C239" s="54">
        <v>6.6835024165106463E-3</v>
      </c>
      <c r="D239" s="52">
        <v>1721909.2568000001</v>
      </c>
      <c r="E239" s="54">
        <v>8.1764354522407007E-3</v>
      </c>
    </row>
    <row r="240" spans="1:5">
      <c r="A240" s="31" t="s">
        <v>132</v>
      </c>
      <c r="B240" s="52">
        <v>1553</v>
      </c>
      <c r="C240" s="54">
        <v>3.3809378673749294E-2</v>
      </c>
      <c r="D240" s="52">
        <v>1702285.1468</v>
      </c>
      <c r="E240" s="54">
        <v>8.0832509431912145E-3</v>
      </c>
    </row>
    <row r="241" spans="1:5">
      <c r="A241" s="31" t="s">
        <v>165</v>
      </c>
      <c r="B241" s="52">
        <v>234</v>
      </c>
      <c r="C241" s="54">
        <v>5.0942656855488318E-3</v>
      </c>
      <c r="D241" s="52">
        <v>1307853.2886999999</v>
      </c>
      <c r="E241" s="54">
        <v>6.2103028680670653E-3</v>
      </c>
    </row>
    <row r="242" spans="1:5">
      <c r="A242" s="31" t="s">
        <v>158</v>
      </c>
      <c r="B242" s="52">
        <v>1310</v>
      </c>
      <c r="C242" s="54">
        <v>2.8519179692602429E-2</v>
      </c>
      <c r="D242" s="52">
        <v>1164360.7346999999</v>
      </c>
      <c r="E242" s="54">
        <v>5.5289326965409849E-3</v>
      </c>
    </row>
    <row r="243" spans="1:5">
      <c r="A243" s="31" t="s">
        <v>120</v>
      </c>
      <c r="B243" s="52">
        <v>590</v>
      </c>
      <c r="C243" s="54">
        <v>1.2844516044759873E-2</v>
      </c>
      <c r="D243" s="52">
        <v>1036399.7442</v>
      </c>
      <c r="E243" s="54">
        <v>4.9213136974002192E-3</v>
      </c>
    </row>
    <row r="244" spans="1:5">
      <c r="A244" s="31" t="s">
        <v>248</v>
      </c>
      <c r="B244" s="52">
        <v>362</v>
      </c>
      <c r="C244" s="54">
        <v>7.880872556276397E-3</v>
      </c>
      <c r="D244" s="52">
        <v>1010273.9911</v>
      </c>
      <c r="E244" s="54">
        <v>4.7972563273502369E-3</v>
      </c>
    </row>
    <row r="245" spans="1:5">
      <c r="A245" s="31" t="s">
        <v>183</v>
      </c>
      <c r="B245" s="52">
        <v>198</v>
      </c>
      <c r="C245" s="54">
        <v>4.3105325031567035E-3</v>
      </c>
      <c r="D245" s="52">
        <v>998609.76130000001</v>
      </c>
      <c r="E245" s="54">
        <v>4.7418690752734109E-3</v>
      </c>
    </row>
    <row r="246" spans="1:5">
      <c r="A246" s="31" t="s">
        <v>187</v>
      </c>
      <c r="B246" s="52">
        <v>101</v>
      </c>
      <c r="C246" s="54">
        <v>2.1988069839334696E-3</v>
      </c>
      <c r="D246" s="52">
        <v>869571.60419999994</v>
      </c>
      <c r="E246" s="54">
        <v>4.1291351822197245E-3</v>
      </c>
    </row>
    <row r="247" spans="1:5">
      <c r="A247" s="31" t="s">
        <v>112</v>
      </c>
      <c r="B247" s="52">
        <v>318</v>
      </c>
      <c r="C247" s="54">
        <v>6.9229764444637965E-3</v>
      </c>
      <c r="D247" s="52">
        <v>750174.26839999994</v>
      </c>
      <c r="E247" s="54">
        <v>3.562180445503538E-3</v>
      </c>
    </row>
    <row r="248" spans="1:5">
      <c r="A248" s="31" t="s">
        <v>184</v>
      </c>
      <c r="B248" s="52">
        <v>451</v>
      </c>
      <c r="C248" s="54">
        <v>9.8184351460791578E-3</v>
      </c>
      <c r="D248" s="52">
        <v>679830.21869999997</v>
      </c>
      <c r="E248" s="54">
        <v>3.2281537948250071E-3</v>
      </c>
    </row>
    <row r="249" spans="1:5">
      <c r="A249" s="31" t="s">
        <v>140</v>
      </c>
      <c r="B249" s="52">
        <v>574</v>
      </c>
      <c r="C249" s="54">
        <v>1.2496190185918927E-2</v>
      </c>
      <c r="D249" s="52">
        <v>569143.99589999998</v>
      </c>
      <c r="E249" s="54">
        <v>2.7025635219331471E-3</v>
      </c>
    </row>
    <row r="250" spans="1:5">
      <c r="A250" s="31" t="s">
        <v>169</v>
      </c>
      <c r="B250" s="52">
        <v>341</v>
      </c>
      <c r="C250" s="54">
        <v>7.4236948665476555E-3</v>
      </c>
      <c r="D250" s="52">
        <v>559589.66799999995</v>
      </c>
      <c r="E250" s="54">
        <v>2.657195076961156E-3</v>
      </c>
    </row>
    <row r="251" spans="1:5">
      <c r="A251" s="31" t="s">
        <v>160</v>
      </c>
      <c r="B251" s="52">
        <v>604</v>
      </c>
      <c r="C251" s="54">
        <v>1.3149301171245702E-2</v>
      </c>
      <c r="D251" s="52">
        <v>527935.65830000001</v>
      </c>
      <c r="E251" s="54">
        <v>2.5068869430716636E-3</v>
      </c>
    </row>
    <row r="252" spans="1:5">
      <c r="A252" s="31" t="s">
        <v>134</v>
      </c>
      <c r="B252" s="52">
        <v>43</v>
      </c>
      <c r="C252" s="54">
        <v>9.3612574563504167E-4</v>
      </c>
      <c r="D252" s="52">
        <v>508799.5563</v>
      </c>
      <c r="E252" s="54">
        <v>2.4160197256543709E-3</v>
      </c>
    </row>
    <row r="253" spans="1:5">
      <c r="A253" s="31" t="s">
        <v>138</v>
      </c>
      <c r="B253" s="52">
        <v>96</v>
      </c>
      <c r="C253" s="54">
        <v>2.0899551530456743E-3</v>
      </c>
      <c r="D253" s="52">
        <v>399044.37609999999</v>
      </c>
      <c r="E253" s="54">
        <v>1.8948504811599845E-3</v>
      </c>
    </row>
    <row r="254" spans="1:5">
      <c r="A254" s="31" t="s">
        <v>164</v>
      </c>
      <c r="B254" s="52">
        <v>65</v>
      </c>
      <c r="C254" s="54">
        <v>1.415073801541342E-3</v>
      </c>
      <c r="D254" s="52">
        <v>344020.44260000001</v>
      </c>
      <c r="E254" s="54">
        <v>1.633570951582898E-3</v>
      </c>
    </row>
    <row r="255" spans="1:5">
      <c r="A255" s="31" t="s">
        <v>144</v>
      </c>
      <c r="B255" s="52">
        <v>266</v>
      </c>
      <c r="C255" s="54">
        <v>5.7909174032307227E-3</v>
      </c>
      <c r="D255" s="52">
        <v>328028.07939999999</v>
      </c>
      <c r="E255" s="54">
        <v>1.5576316853775491E-3</v>
      </c>
    </row>
    <row r="256" spans="1:5">
      <c r="A256" s="31" t="s">
        <v>150</v>
      </c>
      <c r="B256" s="52">
        <v>129</v>
      </c>
      <c r="C256" s="54">
        <v>2.8083772369051248E-3</v>
      </c>
      <c r="D256" s="52">
        <v>289499.33809999999</v>
      </c>
      <c r="E256" s="54">
        <v>1.374679090720512E-3</v>
      </c>
    </row>
    <row r="257" spans="1:5">
      <c r="A257" s="31" t="s">
        <v>146</v>
      </c>
      <c r="B257" s="52">
        <v>27</v>
      </c>
      <c r="C257" s="54">
        <v>5.8779988679409591E-4</v>
      </c>
      <c r="D257" s="52">
        <v>113116.3496</v>
      </c>
      <c r="E257" s="54">
        <v>5.3712965851424011E-4</v>
      </c>
    </row>
    <row r="258" spans="1:5">
      <c r="A258" s="31" t="s">
        <v>186</v>
      </c>
      <c r="B258" s="52">
        <v>37</v>
      </c>
      <c r="C258" s="54">
        <v>8.0550354856968702E-4</v>
      </c>
      <c r="D258" s="52">
        <v>53471.648699999998</v>
      </c>
      <c r="E258" s="54">
        <v>2.5390855086809144E-4</v>
      </c>
    </row>
    <row r="259" spans="1:5">
      <c r="A259" s="31" t="s">
        <v>185</v>
      </c>
      <c r="B259" s="52">
        <v>15</v>
      </c>
      <c r="C259" s="54">
        <v>3.2655549266338661E-4</v>
      </c>
      <c r="D259" s="52">
        <v>44906.243799999997</v>
      </c>
      <c r="E259" s="54">
        <v>2.1323597767029792E-4</v>
      </c>
    </row>
    <row r="260" spans="1:5">
      <c r="A260" s="31" t="s">
        <v>154</v>
      </c>
      <c r="B260" s="52">
        <v>2</v>
      </c>
      <c r="C260" s="54">
        <v>4.3540732355118213E-5</v>
      </c>
      <c r="D260" s="52">
        <v>13880</v>
      </c>
      <c r="E260" s="54">
        <v>6.5908771689867667E-5</v>
      </c>
    </row>
    <row r="261" spans="1:5">
      <c r="A261" s="31" t="s">
        <v>170</v>
      </c>
      <c r="B261" s="52">
        <v>2656</v>
      </c>
      <c r="C261" s="54">
        <v>5.7822092567596996E-2</v>
      </c>
      <c r="D261" s="52">
        <v>3087709.4552000002</v>
      </c>
      <c r="E261" s="54">
        <v>1.4661897516384904E-2</v>
      </c>
    </row>
    <row r="262" spans="1:5">
      <c r="A262" s="31" t="s">
        <v>171</v>
      </c>
      <c r="B262" s="52">
        <v>678</v>
      </c>
      <c r="C262" s="54">
        <v>1.4760308268385076E-2</v>
      </c>
      <c r="D262" s="52">
        <v>1920846.1839999999</v>
      </c>
      <c r="E262" s="54">
        <v>9.1210815988911759E-3</v>
      </c>
    </row>
    <row r="263" spans="1:5">
      <c r="A263" s="31" t="s">
        <v>182</v>
      </c>
      <c r="B263" s="52">
        <v>336</v>
      </c>
      <c r="C263" s="54">
        <v>7.3148430356598602E-3</v>
      </c>
      <c r="D263" s="52">
        <v>1737090.611</v>
      </c>
      <c r="E263" s="54">
        <v>8.2485236660671275E-3</v>
      </c>
    </row>
    <row r="264" spans="1:5">
      <c r="A264" s="31" t="s">
        <v>163</v>
      </c>
      <c r="B264" s="52">
        <v>45934</v>
      </c>
      <c r="C264" s="54">
        <v>1</v>
      </c>
      <c r="D264" s="52">
        <v>210594123.42429999</v>
      </c>
      <c r="E264" s="54">
        <v>1</v>
      </c>
    </row>
    <row r="265" spans="1:5" ht="53.1" customHeight="1">
      <c r="A265" s="147" t="s">
        <v>172</v>
      </c>
      <c r="B265" s="147" t="s">
        <v>172</v>
      </c>
      <c r="C265" s="147" t="s">
        <v>172</v>
      </c>
      <c r="D265" s="147" t="s">
        <v>172</v>
      </c>
      <c r="E265" s="147" t="s">
        <v>172</v>
      </c>
    </row>
  </sheetData>
  <mergeCells count="18">
    <mergeCell ref="A215:E215"/>
    <mergeCell ref="A216:E216"/>
    <mergeCell ref="A265:E265"/>
    <mergeCell ref="A127:E127"/>
    <mergeCell ref="A176:E176"/>
    <mergeCell ref="A177:E177"/>
    <mergeCell ref="A178:E178"/>
    <mergeCell ref="A214:E214"/>
    <mergeCell ref="A88:E88"/>
    <mergeCell ref="A89:E89"/>
    <mergeCell ref="A90:E90"/>
    <mergeCell ref="A125:E125"/>
    <mergeCell ref="A126:E126"/>
    <mergeCell ref="A1:E1"/>
    <mergeCell ref="A2:E2"/>
    <mergeCell ref="A37:E37"/>
    <mergeCell ref="A38:E38"/>
    <mergeCell ref="A39:E39"/>
  </mergeCells>
  <phoneticPr fontId="17" type="noConversion"/>
  <printOptions horizontalCentered="1"/>
  <pageMargins left="5.905511811023622E-2" right="5.905511811023622E-2" top="0.39370078740157483" bottom="7.874015748031496E-2" header="0.315" footer="0.315"/>
  <pageSetup paperSize="9" fitToHeight="0" orientation="portrait" r:id="rId1"/>
  <rowBreaks count="6" manualBreakCount="6">
    <brk id="37" max="1048575" man="1"/>
    <brk id="88" max="1048575" man="1"/>
    <brk id="125" max="1048575" man="1"/>
    <brk id="176" max="1048575" man="1"/>
    <brk id="214" max="1048575" man="1"/>
    <brk id="265" max="1048575" man="1"/>
  </rowBreaks>
  <colBreaks count="1" manualBreakCount="1">
    <brk id="5" max="1638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僑外總表</vt:lpstr>
      <vt:lpstr>僑外資金實行情形</vt:lpstr>
      <vt:lpstr>核准陸資來臺投資統計總表</vt:lpstr>
      <vt:lpstr>對外總表</vt:lpstr>
      <vt:lpstr>大陸總表</vt:lpstr>
      <vt:lpstr>大陸資金實行情形</vt:lpstr>
      <vt:lpstr>單月</vt:lpstr>
      <vt:lpstr>單年累計</vt:lpstr>
      <vt:lpstr>歷年累計</vt:lpstr>
      <vt:lpstr>陸資分業統計表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連天輔</dc:creator>
  <cp:lastModifiedBy>連天輔</cp:lastModifiedBy>
  <cp:lastPrinted>2025-07-07T11:18:31Z</cp:lastPrinted>
  <dcterms:created xsi:type="dcterms:W3CDTF">2025-07-07T11:20:05Z</dcterms:created>
  <dcterms:modified xsi:type="dcterms:W3CDTF">2025-07-07T11:20:05Z</dcterms:modified>
</cp:coreProperties>
</file>