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hyun\Desktop\環境與經濟帳\"/>
    </mc:Choice>
  </mc:AlternateContent>
  <xr:revisionPtr revIDLastSave="0" documentId="8_{2B7180C0-5446-4482-9102-1507425D6DA7}" xr6:coauthVersionLast="47" xr6:coauthVersionMax="47" xr10:uidLastSave="{00000000-0000-0000-0000-000000000000}"/>
  <bookViews>
    <workbookView xWindow="-108" yWindow="-108" windowWidth="23256" windowHeight="12576" xr2:uid="{225A71CD-C3AE-451A-9335-DA519F849084}"/>
  </bookViews>
  <sheets>
    <sheet name="表2-3 地下水實物資產帳" sheetId="2" r:id="rId1"/>
  </sheets>
  <definedNames>
    <definedName name="_xlnm.Print_Area" localSheetId="0">'表2-3 地下水實物資產帳'!$A$1:$M$28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2" l="1"/>
  <c r="J21" i="2"/>
  <c r="J20" i="2"/>
  <c r="J14" i="2" s="1"/>
  <c r="F14" i="2"/>
  <c r="B14" i="2"/>
</calcChain>
</file>

<file path=xl/sharedStrings.xml><?xml version="1.0" encoding="utf-8"?>
<sst xmlns="http://schemas.openxmlformats.org/spreadsheetml/2006/main" count="38" uniqueCount="33">
  <si>
    <t>單位：百萬立方公尺</t>
  </si>
  <si>
    <t xml:space="preserve"> </t>
  </si>
  <si>
    <t>抽用量</t>
  </si>
  <si>
    <t>補注量</t>
  </si>
  <si>
    <t>超抽量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</si>
  <si>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</si>
  <si>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</si>
  <si>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</si>
  <si>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</si>
  <si>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</si>
  <si>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</si>
  <si>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</si>
  <si>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</si>
  <si>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</si>
  <si>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r>
      <t>111</t>
    </r>
    <r>
      <rPr>
        <sz val="9"/>
        <color rgb="FF000000"/>
        <rFont val="細明體"/>
        <family val="3"/>
        <charset val="136"/>
      </rPr>
      <t>年</t>
    </r>
  </si>
  <si>
    <t>112年</t>
  </si>
  <si>
    <t>依地下水區分</t>
  </si>
  <si>
    <t xml:space="preserve">    臺北盆地</t>
  </si>
  <si>
    <t>-</t>
    <phoneticPr fontId="5" type="noConversion"/>
  </si>
  <si>
    <r>
      <t xml:space="preserve">    </t>
    </r>
    <r>
      <rPr>
        <sz val="9"/>
        <color rgb="FF000000"/>
        <rFont val="新細明體"/>
        <family val="1"/>
        <charset val="136"/>
      </rPr>
      <t>桃園中壢台地</t>
    </r>
  </si>
  <si>
    <t xml:space="preserve">    新竹苗栗地區</t>
  </si>
  <si>
    <t xml:space="preserve">    臺中地區</t>
  </si>
  <si>
    <r>
      <t xml:space="preserve">    </t>
    </r>
    <r>
      <rPr>
        <sz val="9"/>
        <color rgb="FF000000"/>
        <rFont val="新細明體"/>
        <family val="1"/>
        <charset val="136"/>
      </rPr>
      <t>濁水溪沖積扇</t>
    </r>
  </si>
  <si>
    <r>
      <t xml:space="preserve">    </t>
    </r>
    <r>
      <rPr>
        <sz val="9"/>
        <color rgb="FF000000"/>
        <rFont val="新細明體"/>
        <family val="1"/>
        <charset val="136"/>
      </rPr>
      <t>嘉南平原</t>
    </r>
  </si>
  <si>
    <r>
      <t xml:space="preserve">    </t>
    </r>
    <r>
      <rPr>
        <sz val="9"/>
        <color rgb="FF000000"/>
        <rFont val="新細明體"/>
        <family val="1"/>
        <charset val="136"/>
      </rPr>
      <t>屏東平原</t>
    </r>
  </si>
  <si>
    <r>
      <t xml:space="preserve">    </t>
    </r>
    <r>
      <rPr>
        <sz val="9"/>
        <color rgb="FF000000"/>
        <rFont val="新細明體"/>
        <family val="1"/>
        <charset val="136"/>
      </rPr>
      <t>蘭陽平原</t>
    </r>
  </si>
  <si>
    <r>
      <t xml:space="preserve">    </t>
    </r>
    <r>
      <rPr>
        <sz val="9"/>
        <color rgb="FF000000"/>
        <rFont val="新細明體"/>
        <family val="1"/>
        <charset val="136"/>
      </rPr>
      <t>花蓮臺東縱谷</t>
    </r>
  </si>
  <si>
    <r>
      <t xml:space="preserve">    </t>
    </r>
    <r>
      <rPr>
        <sz val="9"/>
        <color rgb="FF000000"/>
        <rFont val="新細明體"/>
        <family val="1"/>
        <charset val="136"/>
      </rPr>
      <t>離島地區</t>
    </r>
  </si>
  <si>
    <t>-</t>
  </si>
  <si>
    <t>資料來源：經濟部水利署、臺灣自來水公司、臺北自來水事業處、金門自來水廠與酒廠及連江自來水廠。</t>
  </si>
  <si>
    <r>
      <t>說</t>
    </r>
    <r>
      <rPr>
        <sz val="8"/>
        <color rgb="FF000000"/>
        <rFont val="Times New Roman"/>
        <family val="1"/>
      </rPr>
      <t xml:space="preserve">        </t>
    </r>
    <r>
      <rPr>
        <sz val="8"/>
        <color rgb="FF000000"/>
        <rFont val="新細明體"/>
        <family val="1"/>
        <charset val="136"/>
      </rPr>
      <t>明：</t>
    </r>
    <r>
      <rPr>
        <sz val="8"/>
        <color rgb="FF000000"/>
        <rFont val="Times New Roman"/>
        <family val="1"/>
      </rPr>
      <t>1.</t>
    </r>
    <r>
      <rPr>
        <sz val="8"/>
        <color rgb="FF000000"/>
        <rFont val="新細明體"/>
        <family val="1"/>
        <charset val="136"/>
      </rPr>
      <t>超抽量係指各地下水區超抽量之合計。</t>
    </r>
  </si>
  <si>
    <r>
      <t>表</t>
    </r>
    <r>
      <rPr>
        <sz val="14"/>
        <color rgb="FF000000"/>
        <rFont val="Times New Roman"/>
        <family val="1"/>
      </rPr>
      <t xml:space="preserve">2-3  </t>
    </r>
    <r>
      <rPr>
        <sz val="14"/>
        <color rgb="FF000000"/>
        <rFont val="新細明體"/>
        <family val="1"/>
        <charset val="136"/>
      </rPr>
      <t>實物資產帳－地下水</t>
    </r>
    <phoneticPr fontId="5" type="noConversion"/>
  </si>
  <si>
    <r>
      <t>說</t>
    </r>
    <r>
      <rPr>
        <sz val="8"/>
        <color rgb="FFFFFFFF"/>
        <rFont val="Times New Roman"/>
        <family val="1"/>
      </rPr>
      <t xml:space="preserve">        </t>
    </r>
    <r>
      <rPr>
        <sz val="8"/>
        <color rgb="FFFFFFFF"/>
        <rFont val="新細明體"/>
        <family val="1"/>
        <charset val="136"/>
      </rPr>
      <t>明：</t>
    </r>
    <r>
      <rPr>
        <sz val="8"/>
        <color rgb="FF000000"/>
        <rFont val="Times New Roman"/>
        <family val="1"/>
      </rPr>
      <t>2.</t>
    </r>
    <r>
      <rPr>
        <sz val="8"/>
        <color rgb="FF000000"/>
        <rFont val="新細明體"/>
        <family val="1"/>
        <charset val="136"/>
      </rPr>
      <t>因四捨五入，容或有尾差；表</t>
    </r>
    <r>
      <rPr>
        <sz val="8"/>
        <color rgb="FF000000"/>
        <rFont val="Times New Roman"/>
        <family val="1"/>
      </rPr>
      <t>2-4</t>
    </r>
    <r>
      <rPr>
        <sz val="8"/>
        <color rgb="FF000000"/>
        <rFont val="新細明體"/>
        <family val="1"/>
        <charset val="136"/>
      </rPr>
      <t>亦同。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</si>
</sst>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-&quot;#,##0;&quot;-&quot;"/>
    <numFmt numFmtId="177" formatCode="#,##0.0&quot; &quot;"/>
    <numFmt numFmtId="178" formatCode="#,##0.0_ "/>
    <numFmt numFmtId="179" formatCode="#,##0&quot; &quot;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4"/>
      <color rgb="FF000000"/>
      <name val="新細明體"/>
      <family val="1"/>
      <charset val="136"/>
    </font>
    <font>
      <sz val="14"/>
      <color rgb="FF000000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8"/>
      <color rgb="FF000000"/>
      <name val="新細明體"/>
      <family val="1"/>
      <charset val="136"/>
    </font>
    <font>
      <sz val="9"/>
      <color rgb="FF000000"/>
      <name val="Times New Roman"/>
      <family val="1"/>
    </font>
    <font>
      <sz val="9"/>
      <color rgb="FF000000"/>
      <name val="新細明體"/>
      <family val="1"/>
      <charset val="136"/>
    </font>
    <font>
      <sz val="9"/>
      <color rgb="FF000000"/>
      <name val="細明體"/>
      <family val="3"/>
      <charset val="136"/>
    </font>
    <font>
      <sz val="8"/>
      <color rgb="FF000000"/>
      <name val="Times New Roman"/>
      <family val="1"/>
    </font>
    <font>
      <sz val="8"/>
      <color rgb="FFFFFFFF"/>
      <name val="新細明體"/>
      <family val="1"/>
      <charset val="136"/>
    </font>
    <font>
      <sz val="8"/>
      <color rgb="FFFFFFFF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 applyNumberFormat="0" applyFont="0" applyBorder="0" applyProtection="0"/>
  </cellStyleXfs>
  <cellXfs count="2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176" fontId="6" fillId="0" borderId="0" xfId="1" applyNumberFormat="1" applyFont="1" applyAlignment="1">
      <alignment horizontal="right"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left" vertical="center"/>
    </xf>
    <xf numFmtId="178" fontId="1" fillId="0" borderId="0" xfId="1" applyNumberFormat="1">
      <alignment vertical="center"/>
    </xf>
    <xf numFmtId="177" fontId="1" fillId="0" borderId="0" xfId="1" applyNumberFormat="1">
      <alignment vertical="center"/>
    </xf>
    <xf numFmtId="176" fontId="8" fillId="0" borderId="5" xfId="1" applyNumberFormat="1" applyFont="1" applyBorder="1" applyAlignment="1">
      <alignment horizontal="left" vertical="center"/>
    </xf>
    <xf numFmtId="176" fontId="8" fillId="0" borderId="5" xfId="1" applyNumberFormat="1" applyFont="1" applyBorder="1">
      <alignment vertical="center"/>
    </xf>
    <xf numFmtId="0" fontId="8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179" fontId="6" fillId="0" borderId="12" xfId="2" applyNumberFormat="1" applyFont="1" applyBorder="1" applyAlignment="1" applyProtection="1">
      <alignment vertical="center"/>
    </xf>
    <xf numFmtId="179" fontId="6" fillId="0" borderId="0" xfId="2" applyNumberFormat="1" applyFont="1" applyAlignment="1" applyProtection="1">
      <alignment vertical="center"/>
    </xf>
    <xf numFmtId="179" fontId="11" fillId="0" borderId="0" xfId="2" applyNumberFormat="1" applyFont="1" applyAlignment="1" applyProtection="1">
      <alignment vertical="center"/>
    </xf>
    <xf numFmtId="176" fontId="13" fillId="0" borderId="0" xfId="1" applyNumberFormat="1" applyFont="1">
      <alignment vertical="center"/>
    </xf>
    <xf numFmtId="176" fontId="2" fillId="0" borderId="0" xfId="1" applyNumberFormat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177" fontId="7" fillId="0" borderId="6" xfId="1" applyNumberFormat="1" applyFont="1" applyBorder="1" applyAlignment="1">
      <alignment horizontal="right" vertical="center" indent="4"/>
    </xf>
    <xf numFmtId="177" fontId="7" fillId="0" borderId="7" xfId="1" applyNumberFormat="1" applyFont="1" applyBorder="1" applyAlignment="1">
      <alignment horizontal="right" vertical="center" indent="4"/>
    </xf>
    <xf numFmtId="177" fontId="7" fillId="0" borderId="8" xfId="1" applyNumberFormat="1" applyFont="1" applyBorder="1" applyAlignment="1">
      <alignment horizontal="right" vertical="center" indent="4"/>
    </xf>
    <xf numFmtId="177" fontId="7" fillId="0" borderId="0" xfId="1" applyNumberFormat="1" applyFont="1" applyAlignment="1">
      <alignment horizontal="right" vertical="center" indent="4"/>
    </xf>
    <xf numFmtId="0" fontId="1" fillId="0" borderId="8" xfId="1" applyBorder="1">
      <alignment vertical="center"/>
    </xf>
    <xf numFmtId="0" fontId="1" fillId="0" borderId="0" xfId="1">
      <alignment vertical="center"/>
    </xf>
    <xf numFmtId="177" fontId="7" fillId="0" borderId="10" xfId="1" applyNumberFormat="1" applyFont="1" applyBorder="1" applyAlignment="1">
      <alignment horizontal="right" vertical="center" indent="4"/>
    </xf>
    <xf numFmtId="177" fontId="7" fillId="0" borderId="1" xfId="1" applyNumberFormat="1" applyFont="1" applyBorder="1" applyAlignment="1">
      <alignment horizontal="right" vertical="center" indent="4"/>
    </xf>
    <xf numFmtId="177" fontId="7" fillId="0" borderId="11" xfId="1" applyNumberFormat="1" applyFont="1" applyBorder="1" applyAlignment="1">
      <alignment horizontal="right" vertical="center" indent="4"/>
    </xf>
  </cellXfs>
  <cellStyles count="3">
    <cellStyle name="一般" xfId="0" builtinId="0"/>
    <cellStyle name="一般 2" xfId="1" xr:uid="{D9E2ABAA-E897-43C3-B174-BCBF526FF7C2}"/>
    <cellStyle name="一般_Sheet1 2" xfId="2" xr:uid="{95CA767A-99C8-4530-A893-954F533ED9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71E78-C7A6-42A9-A817-27953EE9D110}">
  <sheetPr>
    <tabColor theme="6" tint="0.39997558519241921"/>
  </sheetPr>
  <dimension ref="A1:U28"/>
  <sheetViews>
    <sheetView tabSelected="1" workbookViewId="0">
      <pane xSplit="1" ySplit="4" topLeftCell="B20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6.2" x14ac:dyDescent="0.3"/>
  <cols>
    <col min="1" max="1" width="22.6640625" style="16" customWidth="1"/>
    <col min="2" max="13" width="5.109375" style="1" customWidth="1"/>
    <col min="14" max="14" width="9" style="1" customWidth="1"/>
    <col min="15" max="16384" width="8.88671875" style="1"/>
  </cols>
  <sheetData>
    <row r="1" spans="1:21" ht="23.55" customHeight="1" x14ac:dyDescent="0.3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21" ht="17.25" customHeight="1" thickBot="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0</v>
      </c>
    </row>
    <row r="3" spans="1:21" ht="49.95" customHeight="1" x14ac:dyDescent="0.3">
      <c r="A3" s="4" t="s">
        <v>1</v>
      </c>
      <c r="B3" s="18" t="s">
        <v>2</v>
      </c>
      <c r="C3" s="18"/>
      <c r="D3" s="18"/>
      <c r="E3" s="18"/>
      <c r="F3" s="18" t="s">
        <v>3</v>
      </c>
      <c r="G3" s="18"/>
      <c r="H3" s="18"/>
      <c r="I3" s="18"/>
      <c r="J3" s="19" t="s">
        <v>4</v>
      </c>
      <c r="K3" s="19"/>
      <c r="L3" s="19"/>
      <c r="M3" s="19"/>
    </row>
    <row r="4" spans="1:21" ht="17.7" hidden="1" customHeight="1" x14ac:dyDescent="0.3">
      <c r="A4" s="5" t="s">
        <v>5</v>
      </c>
      <c r="B4" s="20">
        <v>5223.8940000000002</v>
      </c>
      <c r="C4" s="20"/>
      <c r="D4" s="20"/>
      <c r="E4" s="20"/>
      <c r="F4" s="21">
        <v>5173.8</v>
      </c>
      <c r="G4" s="21"/>
      <c r="H4" s="21"/>
      <c r="I4" s="21"/>
      <c r="J4" s="21">
        <v>1550.43</v>
      </c>
      <c r="K4" s="21"/>
      <c r="L4" s="21"/>
      <c r="M4" s="21"/>
      <c r="Q4" s="6"/>
      <c r="S4" s="7"/>
      <c r="T4" s="7"/>
      <c r="U4" s="7"/>
    </row>
    <row r="5" spans="1:21" ht="17.7" customHeight="1" x14ac:dyDescent="0.3">
      <c r="A5" s="5" t="s">
        <v>6</v>
      </c>
      <c r="B5" s="22">
        <v>5157.29</v>
      </c>
      <c r="C5" s="22"/>
      <c r="D5" s="22"/>
      <c r="E5" s="22"/>
      <c r="F5" s="23">
        <v>5057.8999999999996</v>
      </c>
      <c r="G5" s="23"/>
      <c r="H5" s="23"/>
      <c r="I5" s="23"/>
      <c r="J5" s="23">
        <v>1420.546</v>
      </c>
      <c r="K5" s="23"/>
      <c r="L5" s="23"/>
      <c r="M5" s="23"/>
      <c r="Q5" s="6"/>
      <c r="S5" s="7"/>
      <c r="T5" s="7"/>
      <c r="U5" s="7"/>
    </row>
    <row r="6" spans="1:21" ht="17.7" customHeight="1" x14ac:dyDescent="0.3">
      <c r="A6" s="5" t="s">
        <v>7</v>
      </c>
      <c r="B6" s="22">
        <v>5006.125</v>
      </c>
      <c r="C6" s="22"/>
      <c r="D6" s="22"/>
      <c r="E6" s="22"/>
      <c r="F6" s="23">
        <v>4982.3</v>
      </c>
      <c r="G6" s="23"/>
      <c r="H6" s="23"/>
      <c r="I6" s="23"/>
      <c r="J6" s="23">
        <v>1454.22</v>
      </c>
      <c r="K6" s="23"/>
      <c r="L6" s="23"/>
      <c r="M6" s="23"/>
      <c r="Q6" s="6"/>
      <c r="S6" s="7"/>
      <c r="T6" s="7"/>
      <c r="U6" s="7"/>
    </row>
    <row r="7" spans="1:21" ht="17.7" customHeight="1" x14ac:dyDescent="0.3">
      <c r="A7" s="5" t="s">
        <v>8</v>
      </c>
      <c r="B7" s="22">
        <v>5076.2169999999996</v>
      </c>
      <c r="C7" s="22"/>
      <c r="D7" s="22"/>
      <c r="E7" s="22"/>
      <c r="F7" s="23">
        <v>5514.7</v>
      </c>
      <c r="G7" s="23"/>
      <c r="H7" s="23"/>
      <c r="I7" s="23"/>
      <c r="J7" s="23">
        <v>1170.992</v>
      </c>
      <c r="K7" s="23"/>
      <c r="L7" s="23"/>
      <c r="M7" s="23"/>
      <c r="Q7" s="6"/>
      <c r="S7" s="7"/>
      <c r="T7" s="7"/>
      <c r="U7" s="7"/>
    </row>
    <row r="8" spans="1:21" ht="17.7" customHeight="1" x14ac:dyDescent="0.3">
      <c r="A8" s="5" t="s">
        <v>9</v>
      </c>
      <c r="B8" s="22">
        <v>5146.0749999999998</v>
      </c>
      <c r="C8" s="22"/>
      <c r="D8" s="22"/>
      <c r="E8" s="22"/>
      <c r="F8" s="23">
        <v>5124.8</v>
      </c>
      <c r="G8" s="23"/>
      <c r="H8" s="23"/>
      <c r="I8" s="23"/>
      <c r="J8" s="23">
        <v>1441.2139999999999</v>
      </c>
      <c r="K8" s="23"/>
      <c r="L8" s="23"/>
      <c r="M8" s="23"/>
      <c r="Q8" s="6"/>
      <c r="S8" s="7"/>
      <c r="T8" s="7"/>
      <c r="U8" s="7"/>
    </row>
    <row r="9" spans="1:21" ht="17.7" customHeight="1" x14ac:dyDescent="0.3">
      <c r="A9" s="5" t="s">
        <v>10</v>
      </c>
      <c r="B9" s="22">
        <v>5066.607</v>
      </c>
      <c r="C9" s="22"/>
      <c r="D9" s="22"/>
      <c r="E9" s="22"/>
      <c r="F9" s="23">
        <v>5134.6000000000004</v>
      </c>
      <c r="G9" s="23"/>
      <c r="H9" s="23"/>
      <c r="I9" s="23"/>
      <c r="J9" s="23">
        <v>1328.229</v>
      </c>
      <c r="K9" s="23"/>
      <c r="L9" s="23"/>
      <c r="M9" s="23"/>
      <c r="Q9" s="6"/>
      <c r="S9" s="7"/>
      <c r="T9" s="7"/>
      <c r="U9" s="7"/>
    </row>
    <row r="10" spans="1:21" ht="17.7" customHeight="1" x14ac:dyDescent="0.3">
      <c r="A10" s="5" t="s">
        <v>11</v>
      </c>
      <c r="B10" s="22">
        <v>5088.4470000000001</v>
      </c>
      <c r="C10" s="22"/>
      <c r="D10" s="22"/>
      <c r="E10" s="22"/>
      <c r="F10" s="23">
        <v>5255.4</v>
      </c>
      <c r="G10" s="23"/>
      <c r="H10" s="23"/>
      <c r="I10" s="23"/>
      <c r="J10" s="23">
        <v>1302.2380000000001</v>
      </c>
      <c r="K10" s="23"/>
      <c r="L10" s="23"/>
      <c r="M10" s="23"/>
      <c r="Q10" s="6"/>
      <c r="S10" s="7"/>
      <c r="T10" s="7"/>
      <c r="U10" s="7"/>
    </row>
    <row r="11" spans="1:21" ht="17.7" customHeight="1" x14ac:dyDescent="0.3">
      <c r="A11" s="5" t="s">
        <v>12</v>
      </c>
      <c r="B11" s="22">
        <v>5020.6379999999999</v>
      </c>
      <c r="C11" s="22"/>
      <c r="D11" s="22"/>
      <c r="E11" s="22"/>
      <c r="F11" s="23">
        <v>4603.1000000000004</v>
      </c>
      <c r="G11" s="23"/>
      <c r="H11" s="23"/>
      <c r="I11" s="23"/>
      <c r="J11" s="23">
        <v>1639.577</v>
      </c>
      <c r="K11" s="23"/>
      <c r="L11" s="23"/>
      <c r="M11" s="23"/>
      <c r="Q11" s="6"/>
      <c r="S11" s="7"/>
      <c r="T11" s="7"/>
      <c r="U11" s="7"/>
    </row>
    <row r="12" spans="1:21" ht="17.7" customHeight="1" x14ac:dyDescent="0.3">
      <c r="A12" s="5" t="s">
        <v>13</v>
      </c>
      <c r="B12" s="22">
        <v>5059.4809999999998</v>
      </c>
      <c r="C12" s="22"/>
      <c r="D12" s="22"/>
      <c r="E12" s="22"/>
      <c r="F12" s="23">
        <v>4782.7</v>
      </c>
      <c r="G12" s="23"/>
      <c r="H12" s="23"/>
      <c r="I12" s="23"/>
      <c r="J12" s="23">
        <v>1390.934</v>
      </c>
      <c r="K12" s="23"/>
      <c r="L12" s="23"/>
      <c r="M12" s="23"/>
      <c r="Q12" s="6"/>
      <c r="S12" s="7"/>
      <c r="T12" s="7"/>
      <c r="U12" s="7"/>
    </row>
    <row r="13" spans="1:21" ht="17.7" customHeight="1" x14ac:dyDescent="0.3">
      <c r="A13" s="5" t="s">
        <v>14</v>
      </c>
      <c r="B13" s="22">
        <v>4702.8230000000003</v>
      </c>
      <c r="C13" s="22"/>
      <c r="D13" s="22"/>
      <c r="E13" s="22"/>
      <c r="F13" s="23">
        <v>5061.2889999999998</v>
      </c>
      <c r="G13" s="23"/>
      <c r="H13" s="23"/>
      <c r="I13" s="23"/>
      <c r="J13" s="23">
        <v>941.7</v>
      </c>
      <c r="K13" s="23"/>
      <c r="L13" s="23"/>
      <c r="M13" s="23"/>
      <c r="N13" s="7"/>
      <c r="Q13" s="6"/>
      <c r="S13" s="7"/>
      <c r="T13" s="7"/>
      <c r="U13" s="7"/>
    </row>
    <row r="14" spans="1:21" ht="17.7" customHeight="1" x14ac:dyDescent="0.3">
      <c r="A14" s="5" t="s">
        <v>15</v>
      </c>
      <c r="B14" s="22">
        <f>SUM(B16:E25)</f>
        <v>4890.5529999999999</v>
      </c>
      <c r="C14" s="22"/>
      <c r="D14" s="22"/>
      <c r="E14" s="22"/>
      <c r="F14" s="23">
        <f>SUM(F16:I25)</f>
        <v>4548.33</v>
      </c>
      <c r="G14" s="23"/>
      <c r="H14" s="23"/>
      <c r="I14" s="23"/>
      <c r="J14" s="23">
        <f>SUM(J16:M25)</f>
        <v>1482.6000000000001</v>
      </c>
      <c r="K14" s="23"/>
      <c r="L14" s="23"/>
      <c r="M14" s="23"/>
      <c r="N14" s="7"/>
      <c r="S14" s="7"/>
      <c r="T14" s="7"/>
      <c r="U14" s="7"/>
    </row>
    <row r="15" spans="1:21" ht="17.55" customHeight="1" x14ac:dyDescent="0.3">
      <c r="A15" s="8" t="s">
        <v>16</v>
      </c>
      <c r="B15" s="24"/>
      <c r="C15" s="24"/>
      <c r="D15" s="24"/>
      <c r="E15" s="24"/>
      <c r="F15" s="25"/>
      <c r="G15" s="25"/>
      <c r="H15" s="25"/>
      <c r="I15" s="25"/>
      <c r="J15" s="25"/>
      <c r="K15" s="25"/>
      <c r="L15" s="25"/>
      <c r="M15" s="25"/>
    </row>
    <row r="16" spans="1:21" ht="16.95" customHeight="1" x14ac:dyDescent="0.3">
      <c r="A16" s="9" t="s">
        <v>17</v>
      </c>
      <c r="B16" s="22">
        <v>37.17</v>
      </c>
      <c r="C16" s="23"/>
      <c r="D16" s="23"/>
      <c r="E16" s="23"/>
      <c r="F16" s="23">
        <v>68.98</v>
      </c>
      <c r="G16" s="23"/>
      <c r="H16" s="23"/>
      <c r="I16" s="23"/>
      <c r="J16" s="23" t="s">
        <v>18</v>
      </c>
      <c r="K16" s="23"/>
      <c r="L16" s="23"/>
      <c r="M16" s="23"/>
      <c r="P16" s="7"/>
    </row>
    <row r="17" spans="1:16" ht="16.95" customHeight="1" x14ac:dyDescent="0.3">
      <c r="A17" s="5" t="s">
        <v>19</v>
      </c>
      <c r="B17" s="22">
        <v>143.02000000000001</v>
      </c>
      <c r="C17" s="23"/>
      <c r="D17" s="23"/>
      <c r="E17" s="23"/>
      <c r="F17" s="23">
        <v>275.35000000000002</v>
      </c>
      <c r="G17" s="23"/>
      <c r="H17" s="23"/>
      <c r="I17" s="23"/>
      <c r="J17" s="23" t="s">
        <v>18</v>
      </c>
      <c r="K17" s="23"/>
      <c r="L17" s="23"/>
      <c r="M17" s="23"/>
      <c r="P17" s="7"/>
    </row>
    <row r="18" spans="1:16" ht="16.95" customHeight="1" x14ac:dyDescent="0.3">
      <c r="A18" s="10" t="s">
        <v>20</v>
      </c>
      <c r="B18" s="22">
        <v>152.71</v>
      </c>
      <c r="C18" s="23"/>
      <c r="D18" s="23"/>
      <c r="E18" s="23"/>
      <c r="F18" s="23">
        <v>408.71</v>
      </c>
      <c r="G18" s="23"/>
      <c r="H18" s="23"/>
      <c r="I18" s="23"/>
      <c r="J18" s="23" t="s">
        <v>18</v>
      </c>
      <c r="K18" s="23"/>
      <c r="L18" s="23"/>
      <c r="M18" s="23"/>
      <c r="P18" s="7"/>
    </row>
    <row r="19" spans="1:16" ht="16.95" customHeight="1" x14ac:dyDescent="0.3">
      <c r="A19" s="10" t="s">
        <v>21</v>
      </c>
      <c r="B19" s="22">
        <v>244.82</v>
      </c>
      <c r="C19" s="23"/>
      <c r="D19" s="23"/>
      <c r="E19" s="23"/>
      <c r="F19" s="23">
        <v>435.17</v>
      </c>
      <c r="G19" s="23"/>
      <c r="H19" s="23"/>
      <c r="I19" s="23"/>
      <c r="J19" s="23" t="s">
        <v>18</v>
      </c>
      <c r="K19" s="23"/>
      <c r="L19" s="23"/>
      <c r="M19" s="23"/>
      <c r="P19" s="7"/>
    </row>
    <row r="20" spans="1:16" ht="16.95" customHeight="1" x14ac:dyDescent="0.3">
      <c r="A20" s="11" t="s">
        <v>22</v>
      </c>
      <c r="B20" s="22">
        <v>1830.87</v>
      </c>
      <c r="C20" s="23"/>
      <c r="D20" s="23"/>
      <c r="E20" s="23"/>
      <c r="F20" s="23">
        <v>1207.06</v>
      </c>
      <c r="G20" s="23"/>
      <c r="H20" s="23"/>
      <c r="I20" s="23"/>
      <c r="J20" s="23">
        <f>B20-F20</f>
        <v>623.80999999999995</v>
      </c>
      <c r="K20" s="23"/>
      <c r="L20" s="23"/>
      <c r="M20" s="23"/>
      <c r="P20" s="7"/>
    </row>
    <row r="21" spans="1:16" ht="16.95" customHeight="1" x14ac:dyDescent="0.3">
      <c r="A21" s="11" t="s">
        <v>23</v>
      </c>
      <c r="B21" s="22">
        <v>1246.74</v>
      </c>
      <c r="C21" s="23"/>
      <c r="D21" s="23"/>
      <c r="E21" s="23"/>
      <c r="F21" s="23">
        <v>715.61</v>
      </c>
      <c r="G21" s="23"/>
      <c r="H21" s="23"/>
      <c r="I21" s="23"/>
      <c r="J21" s="23">
        <f t="shared" ref="J21:J22" si="0">B21-F21</f>
        <v>531.13</v>
      </c>
      <c r="K21" s="23"/>
      <c r="L21" s="23"/>
      <c r="M21" s="23"/>
      <c r="P21" s="7"/>
    </row>
    <row r="22" spans="1:16" ht="16.95" customHeight="1" x14ac:dyDescent="0.3">
      <c r="A22" s="11" t="s">
        <v>24</v>
      </c>
      <c r="B22" s="22">
        <v>1033.43</v>
      </c>
      <c r="C22" s="23"/>
      <c r="D22" s="23"/>
      <c r="E22" s="23"/>
      <c r="F22" s="23">
        <v>705.77</v>
      </c>
      <c r="G22" s="23"/>
      <c r="H22" s="23"/>
      <c r="I22" s="23"/>
      <c r="J22" s="23">
        <f t="shared" si="0"/>
        <v>327.66000000000008</v>
      </c>
      <c r="K22" s="23"/>
      <c r="L22" s="23"/>
      <c r="M22" s="23"/>
      <c r="P22" s="7"/>
    </row>
    <row r="23" spans="1:16" ht="16.95" customHeight="1" x14ac:dyDescent="0.3">
      <c r="A23" s="11" t="s">
        <v>25</v>
      </c>
      <c r="B23" s="22">
        <v>54.94</v>
      </c>
      <c r="C23" s="23"/>
      <c r="D23" s="23"/>
      <c r="E23" s="23"/>
      <c r="F23" s="23">
        <v>381.97</v>
      </c>
      <c r="G23" s="23"/>
      <c r="H23" s="23"/>
      <c r="I23" s="23"/>
      <c r="J23" s="23" t="s">
        <v>18</v>
      </c>
      <c r="K23" s="23"/>
      <c r="L23" s="23"/>
      <c r="M23" s="23"/>
      <c r="P23" s="7"/>
    </row>
    <row r="24" spans="1:16" ht="16.95" customHeight="1" x14ac:dyDescent="0.3">
      <c r="A24" s="11" t="s">
        <v>26</v>
      </c>
      <c r="B24" s="22">
        <v>141.4</v>
      </c>
      <c r="C24" s="23"/>
      <c r="D24" s="23"/>
      <c r="E24" s="23"/>
      <c r="F24" s="23">
        <v>340.31</v>
      </c>
      <c r="G24" s="23"/>
      <c r="H24" s="23"/>
      <c r="I24" s="23"/>
      <c r="J24" s="23" t="s">
        <v>18</v>
      </c>
      <c r="K24" s="23"/>
      <c r="L24" s="23"/>
      <c r="M24" s="23"/>
      <c r="P24" s="7"/>
    </row>
    <row r="25" spans="1:16" ht="16.95" customHeight="1" thickBot="1" x14ac:dyDescent="0.35">
      <c r="A25" s="12" t="s">
        <v>27</v>
      </c>
      <c r="B25" s="26">
        <v>5.4530000000000003</v>
      </c>
      <c r="C25" s="27"/>
      <c r="D25" s="27"/>
      <c r="E25" s="27"/>
      <c r="F25" s="28">
        <v>9.4</v>
      </c>
      <c r="G25" s="28"/>
      <c r="H25" s="28"/>
      <c r="I25" s="28"/>
      <c r="J25" s="28" t="s">
        <v>28</v>
      </c>
      <c r="K25" s="28"/>
      <c r="L25" s="28"/>
      <c r="M25" s="28"/>
    </row>
    <row r="26" spans="1:16" ht="15" customHeight="1" x14ac:dyDescent="0.3">
      <c r="A26" s="13" t="s">
        <v>29</v>
      </c>
    </row>
    <row r="27" spans="1:16" ht="10.95" customHeight="1" x14ac:dyDescent="0.3">
      <c r="A27" s="14" t="s">
        <v>30</v>
      </c>
    </row>
    <row r="28" spans="1:16" ht="10.95" customHeight="1" x14ac:dyDescent="0.3">
      <c r="A28" s="15" t="s">
        <v>32</v>
      </c>
    </row>
  </sheetData>
  <mergeCells count="70">
    <mergeCell ref="B25:E25"/>
    <mergeCell ref="F25:I25"/>
    <mergeCell ref="J25:M25"/>
    <mergeCell ref="B23:E23"/>
    <mergeCell ref="F23:I23"/>
    <mergeCell ref="J23:M23"/>
    <mergeCell ref="B24:E24"/>
    <mergeCell ref="F24:I24"/>
    <mergeCell ref="J24:M24"/>
    <mergeCell ref="B21:E21"/>
    <mergeCell ref="F21:I21"/>
    <mergeCell ref="J21:M21"/>
    <mergeCell ref="B22:E22"/>
    <mergeCell ref="F22:I22"/>
    <mergeCell ref="J22:M22"/>
    <mergeCell ref="B19:E19"/>
    <mergeCell ref="F19:I19"/>
    <mergeCell ref="J19:M19"/>
    <mergeCell ref="B20:E20"/>
    <mergeCell ref="F20:I20"/>
    <mergeCell ref="J20:M20"/>
    <mergeCell ref="B17:E17"/>
    <mergeCell ref="F17:I17"/>
    <mergeCell ref="J17:M17"/>
    <mergeCell ref="B18:E18"/>
    <mergeCell ref="F18:I18"/>
    <mergeCell ref="J18:M18"/>
    <mergeCell ref="B15:E15"/>
    <mergeCell ref="F15:I15"/>
    <mergeCell ref="J15:M15"/>
    <mergeCell ref="B16:E16"/>
    <mergeCell ref="F16:I16"/>
    <mergeCell ref="J16:M16"/>
    <mergeCell ref="B13:E13"/>
    <mergeCell ref="F13:I13"/>
    <mergeCell ref="J13:M13"/>
    <mergeCell ref="B14:E14"/>
    <mergeCell ref="F14:I14"/>
    <mergeCell ref="J14:M14"/>
    <mergeCell ref="B11:E11"/>
    <mergeCell ref="F11:I11"/>
    <mergeCell ref="J11:M11"/>
    <mergeCell ref="B12:E12"/>
    <mergeCell ref="F12:I12"/>
    <mergeCell ref="J12:M12"/>
    <mergeCell ref="B9:E9"/>
    <mergeCell ref="F9:I9"/>
    <mergeCell ref="J9:M9"/>
    <mergeCell ref="B10:E10"/>
    <mergeCell ref="F10:I10"/>
    <mergeCell ref="J10:M10"/>
    <mergeCell ref="B7:E7"/>
    <mergeCell ref="F7:I7"/>
    <mergeCell ref="J7:M7"/>
    <mergeCell ref="B8:E8"/>
    <mergeCell ref="F8:I8"/>
    <mergeCell ref="J8:M8"/>
    <mergeCell ref="B5:E5"/>
    <mergeCell ref="F5:I5"/>
    <mergeCell ref="J5:M5"/>
    <mergeCell ref="B6:E6"/>
    <mergeCell ref="F6:I6"/>
    <mergeCell ref="J6:M6"/>
    <mergeCell ref="A1:M1"/>
    <mergeCell ref="B3:E3"/>
    <mergeCell ref="F3:I3"/>
    <mergeCell ref="J3:M3"/>
    <mergeCell ref="B4:E4"/>
    <mergeCell ref="F4:I4"/>
    <mergeCell ref="J4:M4"/>
  </mergeCells>
  <phoneticPr fontId="4" type="noConversion"/>
  <printOptions horizontalCentered="1"/>
  <pageMargins left="0.70866141732283516" right="0.70866141732283516" top="0.78740157480314898" bottom="0.39370078740157505" header="0.511811023622047" footer="0.39370078740157505"/>
  <pageSetup paperSize="9" scale="96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表2-3 地下水實物資產帳</vt:lpstr>
      <vt:lpstr>'表2-3 地下水實物資產帳'!Print_Area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徐海芸</dc:creator>
  <cp:lastModifiedBy>徐海芸</cp:lastModifiedBy>
  <dcterms:created xsi:type="dcterms:W3CDTF">2024-08-12T07:53:24Z</dcterms:created>
  <dcterms:modified xsi:type="dcterms:W3CDTF">2024-08-28T03:15:03Z</dcterms:modified>
</cp:coreProperties>
</file>