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綠色國民所得\114年彙整113年資料\統計處\"/>
    </mc:Choice>
  </mc:AlternateContent>
  <xr:revisionPtr revIDLastSave="0" documentId="13_ncr:1_{278033EF-F8B9-4C7C-84D0-222B282E7B85}" xr6:coauthVersionLast="47" xr6:coauthVersionMax="47" xr10:uidLastSave="{00000000-0000-0000-0000-000000000000}"/>
  <bookViews>
    <workbookView xWindow="-108" yWindow="-108" windowWidth="23256" windowHeight="12456" xr2:uid="{04053CFD-03CD-41E7-AD26-3FC580927216}"/>
  </bookViews>
  <sheets>
    <sheet name="表1-3_土石資源實物資產帳" sheetId="2" r:id="rId1"/>
  </sheets>
  <definedNames>
    <definedName name="_xlnm.Print_Area" localSheetId="0">'表1-3_土石資源實物資產帳'!$A$1:$E$80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2" l="1"/>
  <c r="B73" i="2"/>
  <c r="B72" i="2"/>
  <c r="B69" i="2"/>
  <c r="B68" i="2"/>
  <c r="B67" i="2"/>
  <c r="B66" i="2"/>
</calcChain>
</file>

<file path=xl/sharedStrings.xml><?xml version="1.0" encoding="utf-8"?>
<sst xmlns="http://schemas.openxmlformats.org/spreadsheetml/2006/main" count="70" uniqueCount="26">
  <si>
    <t>單位：千立方公尺</t>
  </si>
  <si>
    <t>總計</t>
  </si>
  <si>
    <t>河川及水域土石</t>
  </si>
  <si>
    <t>陸上土石</t>
  </si>
  <si>
    <t>濱海及海域土石</t>
  </si>
  <si>
    <t>期初存量</t>
  </si>
  <si>
    <t>　開採量</t>
  </si>
  <si>
    <t>　其他變動</t>
  </si>
  <si>
    <t>期末存量</t>
  </si>
  <si>
    <t>資料來源：經濟部地質調查及礦業管理中心、水利署</t>
  </si>
  <si>
    <r>
      <t>102</t>
    </r>
    <r>
      <rPr>
        <sz val="9"/>
        <color theme="1"/>
        <rFont val="新細明體"/>
        <family val="1"/>
        <charset val="136"/>
      </rPr>
      <t>年</t>
    </r>
  </si>
  <si>
    <r>
      <t>103</t>
    </r>
    <r>
      <rPr>
        <sz val="9"/>
        <color theme="1"/>
        <rFont val="新細明體"/>
        <family val="1"/>
        <charset val="136"/>
      </rPr>
      <t>年</t>
    </r>
  </si>
  <si>
    <r>
      <t>104</t>
    </r>
    <r>
      <rPr>
        <sz val="9"/>
        <color theme="1"/>
        <rFont val="新細明體"/>
        <family val="1"/>
        <charset val="136"/>
      </rPr>
      <t>年</t>
    </r>
  </si>
  <si>
    <r>
      <t>105</t>
    </r>
    <r>
      <rPr>
        <sz val="9"/>
        <color theme="1"/>
        <rFont val="新細明體"/>
        <family val="1"/>
        <charset val="136"/>
      </rPr>
      <t>年</t>
    </r>
  </si>
  <si>
    <r>
      <t>106</t>
    </r>
    <r>
      <rPr>
        <sz val="9"/>
        <color theme="1"/>
        <rFont val="新細明體"/>
        <family val="1"/>
        <charset val="136"/>
      </rPr>
      <t>年</t>
    </r>
  </si>
  <si>
    <r>
      <t>107</t>
    </r>
    <r>
      <rPr>
        <sz val="9"/>
        <color theme="1"/>
        <rFont val="新細明體"/>
        <family val="1"/>
        <charset val="136"/>
      </rPr>
      <t>年</t>
    </r>
  </si>
  <si>
    <r>
      <t>108</t>
    </r>
    <r>
      <rPr>
        <sz val="9"/>
        <color theme="1"/>
        <rFont val="新細明體"/>
        <family val="1"/>
        <charset val="136"/>
      </rPr>
      <t>年</t>
    </r>
  </si>
  <si>
    <r>
      <t>109</t>
    </r>
    <r>
      <rPr>
        <sz val="9"/>
        <color theme="1"/>
        <rFont val="新細明體"/>
        <family val="1"/>
        <charset val="136"/>
      </rPr>
      <t>年</t>
    </r>
  </si>
  <si>
    <r>
      <t>110</t>
    </r>
    <r>
      <rPr>
        <sz val="9"/>
        <color theme="1"/>
        <rFont val="新細明體"/>
        <family val="1"/>
        <charset val="136"/>
      </rPr>
      <t>年</t>
    </r>
  </si>
  <si>
    <r>
      <t>111</t>
    </r>
    <r>
      <rPr>
        <sz val="9"/>
        <color theme="1"/>
        <rFont val="新細明體"/>
        <family val="1"/>
        <charset val="136"/>
      </rPr>
      <t>年</t>
    </r>
  </si>
  <si>
    <r>
      <t>112</t>
    </r>
    <r>
      <rPr>
        <sz val="9"/>
        <color theme="1"/>
        <rFont val="新細明體"/>
        <family val="1"/>
        <charset val="136"/>
      </rPr>
      <t>年</t>
    </r>
  </si>
  <si>
    <r>
      <t>113</t>
    </r>
    <r>
      <rPr>
        <sz val="9"/>
        <color theme="1"/>
        <rFont val="新細明體"/>
        <family val="1"/>
        <charset val="136"/>
      </rPr>
      <t>年</t>
    </r>
  </si>
  <si>
    <r>
      <t>說　　明：</t>
    </r>
    <r>
      <rPr>
        <sz val="8"/>
        <color theme="1"/>
        <rFont val="Times New Roman"/>
        <family val="1"/>
      </rPr>
      <t>1.</t>
    </r>
    <r>
      <rPr>
        <sz val="8"/>
        <color theme="1"/>
        <rFont val="新細明體"/>
        <family val="1"/>
        <charset val="136"/>
      </rPr>
      <t>河川及水域土石資料取自經濟部水利署，餘由經濟部地質調查及礦業管理中心提供。</t>
    </r>
  </si>
  <si>
    <r>
      <t>　　　　　</t>
    </r>
    <r>
      <rPr>
        <sz val="8"/>
        <color theme="1"/>
        <rFont val="Times New Roman"/>
        <family val="1"/>
      </rPr>
      <t>2.</t>
    </r>
    <r>
      <rPr>
        <sz val="8"/>
        <color theme="1"/>
        <rFont val="新細明體"/>
        <family val="1"/>
        <charset val="136"/>
      </rPr>
      <t>陸上土石開採量含礦區批註土石。</t>
    </r>
  </si>
  <si>
    <r>
      <t>　　　　　</t>
    </r>
    <r>
      <rPr>
        <sz val="8"/>
        <color theme="1"/>
        <rFont val="Times New Roman"/>
        <family val="1"/>
      </rPr>
      <t>3.</t>
    </r>
    <r>
      <rPr>
        <sz val="8"/>
        <color theme="1"/>
        <rFont val="新細明體"/>
        <family val="1"/>
        <charset val="136"/>
      </rPr>
      <t>「其他變動」包含重新估算之資源存量及新礦脈的發現。</t>
    </r>
  </si>
  <si>
    <r>
      <rPr>
        <sz val="14"/>
        <color theme="1"/>
        <rFont val="新細明體"/>
        <family val="1"/>
        <charset val="136"/>
      </rPr>
      <t>表</t>
    </r>
    <r>
      <rPr>
        <sz val="14"/>
        <color theme="1"/>
        <rFont val="Times New Roman"/>
        <family val="1"/>
      </rPr>
      <t xml:space="preserve">1-3  </t>
    </r>
    <r>
      <rPr>
        <sz val="14"/>
        <color theme="1"/>
        <rFont val="新細明體"/>
        <family val="1"/>
        <charset val="136"/>
      </rPr>
      <t>實物資產帳－土石資源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</si>
</sst>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-&quot;#,##0;&quot;-&quot;"/>
    <numFmt numFmtId="177" formatCode="#,##0;&quot;-&quot;#,##0;&quot;－&quot;"/>
    <numFmt numFmtId="178" formatCode="#,##0&quot; &quot;;[Red]&quot;(&quot;#,##0&quot;)&quot;"/>
    <numFmt numFmtId="179" formatCode="#,##0&quot; &quot;"/>
    <numFmt numFmtId="180" formatCode="#,##0.0&quot; &quot;"/>
    <numFmt numFmtId="181" formatCode="0.0&quot; &quot;"/>
  </numFmts>
  <fonts count="13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新細明體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2"/>
      <color theme="1"/>
      <name val="新細明體1"/>
      <charset val="136"/>
    </font>
    <font>
      <sz val="9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0"/>
      <color theme="1"/>
      <name val="新細明體"/>
      <family val="1"/>
      <charset val="136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 applyNumberFormat="0" applyBorder="0" applyProtection="0">
      <alignment vertical="center"/>
    </xf>
    <xf numFmtId="0" fontId="3" fillId="0" borderId="0">
      <alignment vertical="center"/>
    </xf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</cellStyleXfs>
  <cellXfs count="25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5" applyFont="1">
      <alignment vertical="center"/>
    </xf>
    <xf numFmtId="0" fontId="7" fillId="0" borderId="0" xfId="1" applyFont="1" applyAlignment="1">
      <alignment horizontal="right" vertical="center"/>
    </xf>
    <xf numFmtId="0" fontId="10" fillId="0" borderId="4" xfId="1" applyFont="1" applyBorder="1">
      <alignment vertical="center"/>
    </xf>
    <xf numFmtId="176" fontId="9" fillId="0" borderId="0" xfId="1" applyNumberFormat="1" applyFont="1" applyAlignment="1">
      <alignment horizontal="right" vertical="center" indent="2"/>
    </xf>
    <xf numFmtId="0" fontId="9" fillId="0" borderId="4" xfId="1" applyFont="1" applyBorder="1">
      <alignment vertical="center"/>
    </xf>
    <xf numFmtId="177" fontId="10" fillId="0" borderId="0" xfId="1" applyNumberFormat="1" applyFont="1" applyAlignment="1">
      <alignment horizontal="right" vertical="center" indent="2"/>
    </xf>
    <xf numFmtId="177" fontId="10" fillId="0" borderId="0" xfId="1" applyNumberFormat="1" applyFont="1">
      <alignment vertical="center"/>
    </xf>
    <xf numFmtId="0" fontId="11" fillId="0" borderId="4" xfId="1" applyFont="1" applyBorder="1">
      <alignment vertical="center"/>
    </xf>
    <xf numFmtId="178" fontId="11" fillId="0" borderId="0" xfId="1" applyNumberFormat="1" applyFont="1">
      <alignment vertical="center"/>
    </xf>
    <xf numFmtId="177" fontId="9" fillId="0" borderId="0" xfId="1" applyNumberFormat="1" applyFont="1">
      <alignment vertical="center"/>
    </xf>
    <xf numFmtId="177" fontId="10" fillId="0" borderId="0" xfId="1" applyNumberFormat="1" applyFont="1" applyAlignment="1">
      <alignment horizontal="right" vertical="center"/>
    </xf>
    <xf numFmtId="0" fontId="9" fillId="0" borderId="5" xfId="1" applyFont="1" applyBorder="1">
      <alignment vertical="center"/>
    </xf>
    <xf numFmtId="177" fontId="9" fillId="0" borderId="5" xfId="1" applyNumberFormat="1" applyFont="1" applyBorder="1" applyAlignment="1">
      <alignment horizontal="right" vertical="center" indent="2"/>
    </xf>
    <xf numFmtId="179" fontId="7" fillId="0" borderId="0" xfId="4" applyNumberFormat="1" applyFont="1" applyAlignment="1">
      <alignment horizontal="left" vertical="center"/>
    </xf>
    <xf numFmtId="180" fontId="11" fillId="0" borderId="0" xfId="1" applyNumberFormat="1" applyFont="1">
      <alignment vertical="center"/>
    </xf>
    <xf numFmtId="179" fontId="7" fillId="0" borderId="0" xfId="4" applyNumberFormat="1" applyFont="1" applyAlignment="1">
      <alignment vertical="center"/>
    </xf>
    <xf numFmtId="0" fontId="7" fillId="0" borderId="0" xfId="1" applyFont="1">
      <alignment vertical="center"/>
    </xf>
    <xf numFmtId="181" fontId="6" fillId="0" borderId="0" xfId="1" applyNumberFormat="1" applyFont="1">
      <alignment vertical="center"/>
    </xf>
    <xf numFmtId="0" fontId="8" fillId="0" borderId="1" xfId="2" applyFont="1" applyBorder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</cellXfs>
  <cellStyles count="6">
    <cellStyle name="一般" xfId="0" builtinId="0"/>
    <cellStyle name="一般 2" xfId="2" xr:uid="{FAF94A78-E36C-4084-B288-F08DE54B09A2}"/>
    <cellStyle name="一般 2 2 2" xfId="1" xr:uid="{431F6C6F-B17F-4A07-878A-0AF6995B96FF}"/>
    <cellStyle name="一般 4" xfId="3" xr:uid="{D217B0D9-1BDB-45B8-BD6B-630A15551768}"/>
    <cellStyle name="一般 7" xfId="5" xr:uid="{D4A2049E-124D-4BFD-8612-2F729E2FFD04}"/>
    <cellStyle name="一般_Sheet1 3 2" xfId="4" xr:uid="{CBF16E88-45C4-47D4-927B-4E8009F23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6239-54DB-4457-8E76-FECC5FEBCDD0}">
  <dimension ref="A1:BB81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E1"/>
    </sheetView>
  </sheetViews>
  <sheetFormatPr defaultColWidth="9" defaultRowHeight="16.2"/>
  <cols>
    <col min="1" max="1" width="20.44140625" style="1" customWidth="1"/>
    <col min="2" max="4" width="16.6640625" style="1" customWidth="1"/>
    <col min="5" max="5" width="14.77734375" style="1" customWidth="1"/>
    <col min="6" max="50" width="9" style="1" customWidth="1"/>
    <col min="51" max="242" width="9" style="2" customWidth="1"/>
    <col min="243" max="243" width="20.44140625" style="2" customWidth="1"/>
    <col min="244" max="246" width="16.6640625" style="2" customWidth="1"/>
    <col min="247" max="247" width="14.77734375" style="2" customWidth="1"/>
    <col min="248" max="248" width="9.109375" style="2" customWidth="1"/>
    <col min="249" max="498" width="9" style="2" customWidth="1"/>
    <col min="499" max="499" width="20.44140625" style="2" customWidth="1"/>
    <col min="500" max="502" width="16.6640625" style="2" customWidth="1"/>
    <col min="503" max="503" width="14.77734375" style="2" customWidth="1"/>
    <col min="504" max="504" width="9.109375" style="2" customWidth="1"/>
    <col min="505" max="754" width="9" style="2" customWidth="1"/>
    <col min="755" max="755" width="20.44140625" style="2" customWidth="1"/>
    <col min="756" max="758" width="16.6640625" style="2" customWidth="1"/>
    <col min="759" max="759" width="14.77734375" style="2" customWidth="1"/>
    <col min="760" max="760" width="9.109375" style="2" customWidth="1"/>
    <col min="761" max="761" width="9" style="2" customWidth="1"/>
    <col min="762" max="16384" width="9" style="2"/>
  </cols>
  <sheetData>
    <row r="1" spans="1:54" s="1" customFormat="1" ht="19.5" customHeight="1">
      <c r="A1" s="24" t="s">
        <v>25</v>
      </c>
      <c r="B1" s="24"/>
      <c r="C1" s="24"/>
      <c r="D1" s="24"/>
      <c r="E1" s="24"/>
      <c r="AY1" s="2"/>
      <c r="AZ1" s="2"/>
      <c r="BA1" s="2"/>
      <c r="BB1" s="2"/>
    </row>
    <row r="2" spans="1:54" s="1" customFormat="1" ht="17.25" customHeight="1" thickBot="1">
      <c r="E2" s="3" t="s">
        <v>0</v>
      </c>
      <c r="AY2" s="2"/>
      <c r="AZ2" s="2"/>
      <c r="BA2" s="2"/>
      <c r="BB2" s="2"/>
    </row>
    <row r="3" spans="1:54" s="1" customFormat="1" ht="25.2" customHeight="1" thickBot="1">
      <c r="A3" s="20"/>
      <c r="B3" s="21" t="s">
        <v>1</v>
      </c>
      <c r="C3" s="22" t="s">
        <v>2</v>
      </c>
      <c r="D3" s="22" t="s">
        <v>3</v>
      </c>
      <c r="E3" s="23" t="s">
        <v>4</v>
      </c>
      <c r="AY3" s="2"/>
      <c r="AZ3" s="2"/>
      <c r="BA3" s="2"/>
      <c r="BB3" s="2"/>
    </row>
    <row r="4" spans="1:54" s="1" customFormat="1" ht="25.2" customHeight="1">
      <c r="A4" s="20"/>
      <c r="B4" s="21"/>
      <c r="C4" s="22"/>
      <c r="D4" s="22"/>
      <c r="E4" s="23"/>
      <c r="AY4" s="2"/>
      <c r="AZ4" s="2"/>
      <c r="BA4" s="2"/>
      <c r="BB4" s="2"/>
    </row>
    <row r="5" spans="1:54" s="1" customFormat="1" ht="11.25" hidden="1" customHeight="1">
      <c r="A5" s="4" t="s">
        <v>10</v>
      </c>
      <c r="B5" s="5"/>
      <c r="C5" s="5"/>
      <c r="D5" s="5"/>
      <c r="E5" s="5"/>
      <c r="AY5" s="2"/>
      <c r="AZ5" s="2"/>
      <c r="BA5" s="2"/>
      <c r="BB5" s="2"/>
    </row>
    <row r="6" spans="1:54" s="1" customFormat="1" ht="11.25" hidden="1" customHeight="1">
      <c r="A6" s="6" t="s">
        <v>5</v>
      </c>
      <c r="B6" s="7">
        <v>3997923.693</v>
      </c>
      <c r="C6" s="7">
        <v>25677.05</v>
      </c>
      <c r="D6" s="7">
        <v>1645722.2879999999</v>
      </c>
      <c r="E6" s="7">
        <v>2326524.355</v>
      </c>
      <c r="AY6" s="2"/>
      <c r="AZ6" s="2"/>
      <c r="BA6" s="2"/>
      <c r="BB6" s="2"/>
    </row>
    <row r="7" spans="1:54" s="1" customFormat="1" ht="11.25" hidden="1" customHeight="1">
      <c r="A7" s="6" t="s">
        <v>6</v>
      </c>
      <c r="B7" s="7">
        <v>39902.099000000002</v>
      </c>
      <c r="C7" s="7">
        <v>38529.9</v>
      </c>
      <c r="D7" s="7">
        <v>1358.1990000000001</v>
      </c>
      <c r="E7" s="7">
        <v>14</v>
      </c>
      <c r="AY7" s="2"/>
      <c r="AZ7" s="2"/>
      <c r="BA7" s="2"/>
      <c r="BB7" s="2"/>
    </row>
    <row r="8" spans="1:54" s="1" customFormat="1" ht="11.25" hidden="1" customHeight="1">
      <c r="A8" s="6" t="s">
        <v>7</v>
      </c>
      <c r="B8" s="7">
        <v>33719.805999999997</v>
      </c>
      <c r="C8" s="7">
        <v>32630</v>
      </c>
      <c r="D8" s="7">
        <v>1089.806</v>
      </c>
      <c r="E8" s="7">
        <v>0</v>
      </c>
      <c r="AY8" s="2"/>
      <c r="AZ8" s="2"/>
      <c r="BA8" s="2"/>
      <c r="BB8" s="2"/>
    </row>
    <row r="9" spans="1:54" s="1" customFormat="1" ht="11.25" hidden="1" customHeight="1">
      <c r="A9" s="6" t="s">
        <v>8</v>
      </c>
      <c r="B9" s="7">
        <v>3991741.4</v>
      </c>
      <c r="C9" s="7">
        <v>19777.150000000001</v>
      </c>
      <c r="D9" s="7">
        <v>1645453.895</v>
      </c>
      <c r="E9" s="7">
        <v>2326510.355</v>
      </c>
      <c r="AY9" s="2"/>
      <c r="AZ9" s="2"/>
      <c r="BA9" s="2"/>
      <c r="BB9" s="2"/>
    </row>
    <row r="10" spans="1:54" s="1" customFormat="1" ht="9" hidden="1" customHeight="1">
      <c r="A10" s="4"/>
      <c r="B10" s="7"/>
      <c r="C10" s="7"/>
      <c r="D10" s="7"/>
      <c r="E10" s="7"/>
      <c r="AY10" s="2"/>
      <c r="AZ10" s="2"/>
      <c r="BA10" s="2"/>
      <c r="BB10" s="2"/>
    </row>
    <row r="11" spans="1:54" s="1" customFormat="1" ht="11.25" customHeight="1">
      <c r="A11" s="4" t="s">
        <v>11</v>
      </c>
      <c r="B11" s="7"/>
      <c r="C11" s="7"/>
      <c r="D11" s="7"/>
      <c r="E11" s="7"/>
      <c r="AY11" s="2"/>
      <c r="AZ11" s="2"/>
      <c r="BA11" s="2"/>
      <c r="BB11" s="2"/>
    </row>
    <row r="12" spans="1:54" s="1" customFormat="1" ht="11.25" customHeight="1">
      <c r="A12" s="6" t="s">
        <v>5</v>
      </c>
      <c r="B12" s="8">
        <v>3991741.4</v>
      </c>
      <c r="C12" s="8">
        <v>19777.150000000001</v>
      </c>
      <c r="D12" s="8">
        <v>1645453.895</v>
      </c>
      <c r="E12" s="8">
        <v>2326510.355</v>
      </c>
      <c r="AY12" s="2"/>
      <c r="AZ12" s="2"/>
      <c r="BA12" s="2"/>
      <c r="BB12" s="2"/>
    </row>
    <row r="13" spans="1:54" s="1" customFormat="1" ht="11.25" customHeight="1">
      <c r="A13" s="6" t="s">
        <v>6</v>
      </c>
      <c r="B13" s="8">
        <v>39001.385999999999</v>
      </c>
      <c r="C13" s="8">
        <v>37021.699999999997</v>
      </c>
      <c r="D13" s="8">
        <v>1964.6859999999999</v>
      </c>
      <c r="E13" s="8">
        <v>15</v>
      </c>
      <c r="AY13" s="2"/>
      <c r="AZ13" s="2"/>
      <c r="BA13" s="2"/>
      <c r="BB13" s="2"/>
    </row>
    <row r="14" spans="1:54" s="1" customFormat="1" ht="11.25" customHeight="1">
      <c r="A14" s="6" t="s">
        <v>7</v>
      </c>
      <c r="B14" s="8">
        <v>32294.667000000001</v>
      </c>
      <c r="C14" s="8">
        <v>30600</v>
      </c>
      <c r="D14" s="8">
        <v>1694.6669999999999</v>
      </c>
      <c r="E14" s="8">
        <v>0</v>
      </c>
      <c r="AY14" s="2"/>
      <c r="AZ14" s="2"/>
      <c r="BA14" s="2"/>
      <c r="BB14" s="2"/>
    </row>
    <row r="15" spans="1:54" s="1" customFormat="1" ht="11.25" customHeight="1">
      <c r="A15" s="6" t="s">
        <v>8</v>
      </c>
      <c r="B15" s="8">
        <v>3985034.6809999999</v>
      </c>
      <c r="C15" s="8">
        <v>13355.45</v>
      </c>
      <c r="D15" s="8">
        <v>1645183.8759999999</v>
      </c>
      <c r="E15" s="8">
        <v>2326495.355</v>
      </c>
      <c r="AY15" s="2"/>
      <c r="AZ15" s="2"/>
      <c r="BA15" s="2"/>
      <c r="BB15" s="2"/>
    </row>
    <row r="16" spans="1:54" s="1" customFormat="1" ht="9" customHeight="1">
      <c r="A16" s="4"/>
      <c r="B16" s="8"/>
      <c r="C16" s="8"/>
      <c r="D16" s="8"/>
      <c r="E16" s="8"/>
      <c r="AY16" s="2"/>
      <c r="AZ16" s="2"/>
      <c r="BA16" s="2"/>
      <c r="BB16" s="2"/>
    </row>
    <row r="17" spans="1:54" s="1" customFormat="1" ht="11.25" customHeight="1">
      <c r="A17" s="4" t="s">
        <v>12</v>
      </c>
      <c r="B17" s="8"/>
      <c r="C17" s="8"/>
      <c r="D17" s="8"/>
      <c r="E17" s="8"/>
      <c r="AY17" s="2"/>
      <c r="AZ17" s="2"/>
      <c r="BA17" s="2"/>
      <c r="BB17" s="2"/>
    </row>
    <row r="18" spans="1:54" s="1" customFormat="1" ht="11.25" customHeight="1">
      <c r="A18" s="6" t="s">
        <v>5</v>
      </c>
      <c r="B18" s="8">
        <v>3985034.6809999999</v>
      </c>
      <c r="C18" s="8">
        <v>13355.45</v>
      </c>
      <c r="D18" s="8">
        <v>1645183.8759999999</v>
      </c>
      <c r="E18" s="8">
        <v>2326495.355</v>
      </c>
      <c r="AY18" s="2"/>
      <c r="AZ18" s="2"/>
      <c r="BA18" s="2"/>
      <c r="BB18" s="2"/>
    </row>
    <row r="19" spans="1:54" s="1" customFormat="1" ht="11.25" customHeight="1">
      <c r="A19" s="6" t="s">
        <v>6</v>
      </c>
      <c r="B19" s="8">
        <v>48036.739000000001</v>
      </c>
      <c r="C19" s="8">
        <v>46319</v>
      </c>
      <c r="D19" s="8">
        <v>1710.739</v>
      </c>
      <c r="E19" s="8">
        <v>7</v>
      </c>
      <c r="AY19" s="2"/>
      <c r="AZ19" s="2"/>
      <c r="BA19" s="2"/>
      <c r="BB19" s="2"/>
    </row>
    <row r="20" spans="1:54" s="1" customFormat="1" ht="11.25" customHeight="1">
      <c r="A20" s="6" t="s">
        <v>7</v>
      </c>
      <c r="B20" s="8">
        <v>41831.328999999998</v>
      </c>
      <c r="C20" s="8">
        <v>40364.1</v>
      </c>
      <c r="D20" s="8">
        <v>1467.229</v>
      </c>
      <c r="E20" s="8">
        <v>0</v>
      </c>
      <c r="AY20" s="2"/>
      <c r="AZ20" s="2"/>
      <c r="BA20" s="2"/>
      <c r="BB20" s="2"/>
    </row>
    <row r="21" spans="1:54" s="1" customFormat="1" ht="11.25" customHeight="1">
      <c r="A21" s="6" t="s">
        <v>8</v>
      </c>
      <c r="B21" s="8">
        <v>3978829.2710000002</v>
      </c>
      <c r="C21" s="8">
        <v>7400.5499999999902</v>
      </c>
      <c r="D21" s="8">
        <v>1644940.3659999999</v>
      </c>
      <c r="E21" s="8">
        <v>2326488.355</v>
      </c>
      <c r="AY21" s="2"/>
      <c r="AZ21" s="2"/>
      <c r="BA21" s="2"/>
      <c r="BB21" s="2"/>
    </row>
    <row r="22" spans="1:54" s="1" customFormat="1" ht="9" customHeight="1">
      <c r="A22" s="4"/>
      <c r="B22" s="8"/>
      <c r="C22" s="8"/>
      <c r="D22" s="8"/>
      <c r="E22" s="8"/>
      <c r="AY22" s="2"/>
      <c r="AZ22" s="2"/>
      <c r="BA22" s="2"/>
      <c r="BB22" s="2"/>
    </row>
    <row r="23" spans="1:54" s="1" customFormat="1" ht="11.25" customHeight="1">
      <c r="A23" s="4" t="s">
        <v>13</v>
      </c>
      <c r="B23" s="8"/>
      <c r="C23" s="8"/>
      <c r="D23" s="8"/>
      <c r="E23" s="8"/>
      <c r="AY23" s="2"/>
      <c r="AZ23" s="2"/>
      <c r="BA23" s="2"/>
      <c r="BB23" s="2"/>
    </row>
    <row r="24" spans="1:54" s="1" customFormat="1" ht="11.25" customHeight="1">
      <c r="A24" s="6" t="s">
        <v>5</v>
      </c>
      <c r="B24" s="8">
        <v>3978829.2710000002</v>
      </c>
      <c r="C24" s="8">
        <v>7400.5499999999902</v>
      </c>
      <c r="D24" s="8">
        <v>1644940.3659999999</v>
      </c>
      <c r="E24" s="8">
        <v>2326488.355</v>
      </c>
      <c r="AY24" s="2"/>
      <c r="AZ24" s="2"/>
      <c r="BA24" s="2"/>
      <c r="BB24" s="2"/>
    </row>
    <row r="25" spans="1:54" s="1" customFormat="1" ht="11.25" customHeight="1">
      <c r="A25" s="6" t="s">
        <v>6</v>
      </c>
      <c r="B25" s="8">
        <v>41546.2366666667</v>
      </c>
      <c r="C25" s="8">
        <v>39587.800000000003</v>
      </c>
      <c r="D25" s="8">
        <v>1943.63666666667</v>
      </c>
      <c r="E25" s="8">
        <v>14.8</v>
      </c>
      <c r="AY25" s="2"/>
      <c r="AZ25" s="2"/>
      <c r="BA25" s="2"/>
      <c r="BB25" s="2"/>
    </row>
    <row r="26" spans="1:54" s="1" customFormat="1" ht="11.25" customHeight="1">
      <c r="A26" s="6" t="s">
        <v>7</v>
      </c>
      <c r="B26" s="8">
        <v>45389.814666666702</v>
      </c>
      <c r="C26" s="8">
        <v>43676.6</v>
      </c>
      <c r="D26" s="8">
        <v>1713.2146666666699</v>
      </c>
      <c r="E26" s="8">
        <v>0</v>
      </c>
      <c r="AY26" s="2"/>
      <c r="AZ26" s="2"/>
      <c r="BA26" s="2"/>
      <c r="BB26" s="2"/>
    </row>
    <row r="27" spans="1:54" s="1" customFormat="1" ht="11.25" customHeight="1">
      <c r="A27" s="6" t="s">
        <v>8</v>
      </c>
      <c r="B27" s="8">
        <v>3982671.9780000001</v>
      </c>
      <c r="C27" s="8">
        <v>11489.4</v>
      </c>
      <c r="D27" s="8">
        <v>1644709.578</v>
      </c>
      <c r="E27" s="8">
        <v>2326473</v>
      </c>
      <c r="AY27" s="2"/>
      <c r="AZ27" s="2"/>
      <c r="BA27" s="2"/>
      <c r="BB27" s="2"/>
    </row>
    <row r="28" spans="1:54" s="1" customFormat="1" ht="9" customHeight="1">
      <c r="A28" s="4"/>
      <c r="B28" s="8"/>
      <c r="C28" s="8"/>
      <c r="D28" s="8"/>
      <c r="E28" s="8"/>
      <c r="AY28" s="2"/>
      <c r="AZ28" s="2"/>
      <c r="BA28" s="2"/>
      <c r="BB28" s="2"/>
    </row>
    <row r="29" spans="1:54" s="1" customFormat="1" ht="11.25" customHeight="1">
      <c r="A29" s="4" t="s">
        <v>14</v>
      </c>
      <c r="B29" s="8"/>
      <c r="C29" s="8"/>
      <c r="D29" s="8"/>
      <c r="E29" s="8"/>
      <c r="AY29" s="2"/>
      <c r="AZ29" s="2"/>
      <c r="BA29" s="2"/>
      <c r="BB29" s="2"/>
    </row>
    <row r="30" spans="1:54" s="1" customFormat="1" ht="11.25" customHeight="1">
      <c r="A30" s="6" t="s">
        <v>5</v>
      </c>
      <c r="B30" s="8">
        <v>3982671.9780000001</v>
      </c>
      <c r="C30" s="8">
        <v>11489.4</v>
      </c>
      <c r="D30" s="8">
        <v>1644709.578</v>
      </c>
      <c r="E30" s="8">
        <v>2326473</v>
      </c>
      <c r="AY30" s="2"/>
      <c r="AZ30" s="2"/>
      <c r="BA30" s="2"/>
      <c r="BB30" s="2"/>
    </row>
    <row r="31" spans="1:54" s="1" customFormat="1" ht="11.25" customHeight="1">
      <c r="A31" s="6" t="s">
        <v>6</v>
      </c>
      <c r="B31" s="8">
        <v>46045.708666666702</v>
      </c>
      <c r="C31" s="8">
        <v>44318.9</v>
      </c>
      <c r="D31" s="8">
        <v>1723.28866666667</v>
      </c>
      <c r="E31" s="8">
        <v>3.52</v>
      </c>
      <c r="AY31" s="2"/>
      <c r="AZ31" s="2"/>
      <c r="BA31" s="2"/>
      <c r="BB31" s="2"/>
    </row>
    <row r="32" spans="1:54" s="1" customFormat="1" ht="11.25" customHeight="1">
      <c r="A32" s="6" t="s">
        <v>7</v>
      </c>
      <c r="B32" s="8">
        <v>45069.625333333301</v>
      </c>
      <c r="C32" s="8">
        <v>43578</v>
      </c>
      <c r="D32" s="8">
        <v>1491.62533333333</v>
      </c>
      <c r="E32" s="8">
        <v>0</v>
      </c>
      <c r="AY32" s="2"/>
      <c r="AZ32" s="2"/>
      <c r="BA32" s="2"/>
      <c r="BB32" s="2"/>
    </row>
    <row r="33" spans="1:54" s="1" customFormat="1" ht="11.25" customHeight="1">
      <c r="A33" s="6" t="s">
        <v>8</v>
      </c>
      <c r="B33" s="8">
        <v>3981695.8946666699</v>
      </c>
      <c r="C33" s="8">
        <v>10748.5</v>
      </c>
      <c r="D33" s="8">
        <v>1644477.9146666699</v>
      </c>
      <c r="E33" s="8">
        <v>2326469.48</v>
      </c>
      <c r="AY33" s="2"/>
      <c r="AZ33" s="2"/>
      <c r="BA33" s="2"/>
      <c r="BB33" s="2"/>
    </row>
    <row r="34" spans="1:54" s="1" customFormat="1" ht="9" customHeight="1">
      <c r="A34" s="4"/>
      <c r="B34" s="8"/>
      <c r="C34" s="8"/>
      <c r="D34" s="8"/>
      <c r="E34" s="8"/>
      <c r="AY34" s="2"/>
      <c r="AZ34" s="2"/>
      <c r="BA34" s="2"/>
      <c r="BB34" s="2"/>
    </row>
    <row r="35" spans="1:54" s="1" customFormat="1" ht="11.25" customHeight="1">
      <c r="A35" s="4" t="s">
        <v>15</v>
      </c>
      <c r="B35" s="8"/>
      <c r="C35" s="8"/>
      <c r="D35" s="8"/>
      <c r="E35" s="8"/>
      <c r="AY35" s="2"/>
      <c r="AZ35" s="2"/>
      <c r="BA35" s="2"/>
      <c r="BB35" s="2"/>
    </row>
    <row r="36" spans="1:54" s="1" customFormat="1" ht="11.25" customHeight="1">
      <c r="A36" s="6" t="s">
        <v>5</v>
      </c>
      <c r="B36" s="8">
        <v>3981695.8946666699</v>
      </c>
      <c r="C36" s="8">
        <v>10748.5</v>
      </c>
      <c r="D36" s="8">
        <v>1644477.9146666699</v>
      </c>
      <c r="E36" s="8">
        <v>2326469.48</v>
      </c>
      <c r="AY36" s="2"/>
      <c r="AZ36" s="2"/>
      <c r="BA36" s="2"/>
      <c r="BB36" s="2"/>
    </row>
    <row r="37" spans="1:54" s="1" customFormat="1" ht="11.25" customHeight="1">
      <c r="A37" s="6" t="s">
        <v>6</v>
      </c>
      <c r="B37" s="8">
        <v>48008.654000000002</v>
      </c>
      <c r="C37" s="8">
        <v>46127.3</v>
      </c>
      <c r="D37" s="8">
        <v>1881.354</v>
      </c>
      <c r="E37" s="8">
        <v>0</v>
      </c>
      <c r="AY37" s="2"/>
      <c r="AZ37" s="2"/>
      <c r="BA37" s="2"/>
      <c r="BB37" s="2"/>
    </row>
    <row r="38" spans="1:54" s="1" customFormat="1" ht="11.25" customHeight="1">
      <c r="A38" s="6" t="s">
        <v>7</v>
      </c>
      <c r="B38" s="8">
        <v>50925.249333333297</v>
      </c>
      <c r="C38" s="8">
        <v>49258.3</v>
      </c>
      <c r="D38" s="8">
        <v>1666.9493333333301</v>
      </c>
      <c r="E38" s="8">
        <v>0</v>
      </c>
      <c r="AY38" s="2"/>
      <c r="AZ38" s="2"/>
      <c r="BA38" s="2"/>
      <c r="BB38" s="2"/>
    </row>
    <row r="39" spans="1:54" s="1" customFormat="1" ht="11.25" customHeight="1">
      <c r="A39" s="6" t="s">
        <v>8</v>
      </c>
      <c r="B39" s="8">
        <v>3984612.49</v>
      </c>
      <c r="C39" s="8">
        <v>13879.5</v>
      </c>
      <c r="D39" s="8">
        <v>1644263.51</v>
      </c>
      <c r="E39" s="8">
        <v>2326469.48</v>
      </c>
      <c r="AY39" s="2"/>
      <c r="AZ39" s="2"/>
      <c r="BA39" s="2"/>
      <c r="BB39" s="2"/>
    </row>
    <row r="40" spans="1:54" s="1" customFormat="1" ht="9" customHeight="1">
      <c r="A40" s="4"/>
      <c r="B40" s="8"/>
      <c r="C40" s="8"/>
      <c r="D40" s="8"/>
      <c r="E40" s="8"/>
      <c r="AY40" s="2"/>
      <c r="AZ40" s="2"/>
      <c r="BA40" s="2"/>
      <c r="BB40" s="2"/>
    </row>
    <row r="41" spans="1:54" s="1" customFormat="1" ht="11.25" customHeight="1">
      <c r="A41" s="4" t="s">
        <v>16</v>
      </c>
      <c r="B41" s="8"/>
      <c r="C41" s="8"/>
      <c r="D41" s="8"/>
      <c r="E41" s="8"/>
      <c r="AY41" s="2"/>
      <c r="AZ41" s="2"/>
      <c r="BA41" s="2"/>
      <c r="BB41" s="2"/>
    </row>
    <row r="42" spans="1:54" s="1" customFormat="1" ht="11.25" customHeight="1">
      <c r="A42" s="6" t="s">
        <v>5</v>
      </c>
      <c r="B42" s="8">
        <v>3984612.49</v>
      </c>
      <c r="C42" s="8">
        <v>13879.5</v>
      </c>
      <c r="D42" s="8">
        <v>1644263.51</v>
      </c>
      <c r="E42" s="8">
        <v>2326469.48</v>
      </c>
      <c r="AY42" s="2"/>
      <c r="AZ42" s="2"/>
      <c r="BA42" s="2"/>
      <c r="BB42" s="2"/>
    </row>
    <row r="43" spans="1:54" s="1" customFormat="1" ht="11.25" customHeight="1">
      <c r="A43" s="6" t="s">
        <v>6</v>
      </c>
      <c r="B43" s="8">
        <v>52654.544666666698</v>
      </c>
      <c r="C43" s="8">
        <v>50901.9</v>
      </c>
      <c r="D43" s="8">
        <v>1752.64466666667</v>
      </c>
      <c r="E43" s="8">
        <v>0</v>
      </c>
      <c r="AY43" s="2"/>
      <c r="AZ43" s="2"/>
      <c r="BA43" s="2"/>
      <c r="BB43" s="2"/>
    </row>
    <row r="44" spans="1:54" s="1" customFormat="1" ht="11.25" customHeight="1">
      <c r="A44" s="6" t="s">
        <v>7</v>
      </c>
      <c r="B44" s="8">
        <v>51203.044666666698</v>
      </c>
      <c r="C44" s="8">
        <v>49450.400000000001</v>
      </c>
      <c r="D44" s="8">
        <v>1752.64466666667</v>
      </c>
      <c r="E44" s="8">
        <v>0</v>
      </c>
      <c r="AY44" s="2"/>
      <c r="AZ44" s="2"/>
      <c r="BA44" s="2"/>
      <c r="BB44" s="2"/>
    </row>
    <row r="45" spans="1:54" s="1" customFormat="1" ht="11.25" customHeight="1">
      <c r="A45" s="6" t="s">
        <v>8</v>
      </c>
      <c r="B45" s="8">
        <v>3983160.99</v>
      </c>
      <c r="C45" s="8">
        <v>12428</v>
      </c>
      <c r="D45" s="8">
        <v>1644263.51</v>
      </c>
      <c r="E45" s="8">
        <v>2326469.48</v>
      </c>
      <c r="AY45" s="2"/>
      <c r="AZ45" s="2"/>
      <c r="BA45" s="2"/>
      <c r="BB45" s="2"/>
    </row>
    <row r="46" spans="1:54" s="1" customFormat="1" ht="9" customHeight="1">
      <c r="A46" s="4"/>
      <c r="B46" s="8"/>
      <c r="C46" s="8"/>
      <c r="D46" s="8"/>
      <c r="E46" s="8"/>
      <c r="AY46" s="2"/>
      <c r="AZ46" s="2"/>
      <c r="BA46" s="2"/>
      <c r="BB46" s="2"/>
    </row>
    <row r="47" spans="1:54" s="1" customFormat="1" ht="11.25" customHeight="1">
      <c r="A47" s="4" t="s">
        <v>17</v>
      </c>
      <c r="B47" s="8"/>
      <c r="C47" s="8"/>
      <c r="D47" s="8"/>
      <c r="E47" s="8"/>
      <c r="AY47" s="2"/>
      <c r="AZ47" s="2"/>
      <c r="BA47" s="2"/>
      <c r="BB47" s="2"/>
    </row>
    <row r="48" spans="1:54" s="1" customFormat="1" ht="11.25" customHeight="1">
      <c r="A48" s="6" t="s">
        <v>5</v>
      </c>
      <c r="B48" s="8">
        <v>3983160.99</v>
      </c>
      <c r="C48" s="8">
        <v>12428</v>
      </c>
      <c r="D48" s="8">
        <v>1644263.51</v>
      </c>
      <c r="E48" s="8">
        <v>2326469.48</v>
      </c>
      <c r="AY48" s="2"/>
      <c r="AZ48" s="2"/>
      <c r="BA48" s="2"/>
      <c r="BB48" s="2"/>
    </row>
    <row r="49" spans="1:54" s="1" customFormat="1" ht="11.25" customHeight="1">
      <c r="A49" s="6" t="s">
        <v>6</v>
      </c>
      <c r="B49" s="8">
        <v>56278.076666666697</v>
      </c>
      <c r="C49" s="8">
        <v>55293.8</v>
      </c>
      <c r="D49" s="8">
        <v>984.27666666666698</v>
      </c>
      <c r="E49" s="8">
        <v>0</v>
      </c>
      <c r="AY49" s="2"/>
      <c r="AZ49" s="2"/>
      <c r="BA49" s="2"/>
      <c r="BB49" s="2"/>
    </row>
    <row r="50" spans="1:54" s="1" customFormat="1" ht="11.25" customHeight="1">
      <c r="A50" s="6" t="s">
        <v>7</v>
      </c>
      <c r="B50" s="8">
        <v>53567.076666666697</v>
      </c>
      <c r="C50" s="8">
        <v>52582.8</v>
      </c>
      <c r="D50" s="8">
        <v>984.27666666666698</v>
      </c>
      <c r="E50" s="8">
        <v>0</v>
      </c>
      <c r="AY50" s="2"/>
      <c r="AZ50" s="2"/>
      <c r="BA50" s="2"/>
      <c r="BB50" s="2"/>
    </row>
    <row r="51" spans="1:54" s="1" customFormat="1" ht="11.25" customHeight="1">
      <c r="A51" s="6" t="s">
        <v>8</v>
      </c>
      <c r="B51" s="8">
        <v>3980449.99</v>
      </c>
      <c r="C51" s="8">
        <v>9717</v>
      </c>
      <c r="D51" s="8">
        <v>1644263.51</v>
      </c>
      <c r="E51" s="8">
        <v>2326469.48</v>
      </c>
      <c r="AY51" s="2"/>
      <c r="AZ51" s="2"/>
      <c r="BA51" s="2"/>
      <c r="BB51" s="2"/>
    </row>
    <row r="52" spans="1:54" s="1" customFormat="1" ht="9" customHeight="1">
      <c r="A52" s="4"/>
      <c r="B52" s="8"/>
      <c r="C52" s="8"/>
      <c r="D52" s="8"/>
      <c r="E52" s="8"/>
      <c r="AY52" s="2"/>
      <c r="AZ52" s="2"/>
      <c r="BA52" s="2"/>
      <c r="BB52" s="2"/>
    </row>
    <row r="53" spans="1:54" s="1" customFormat="1" ht="11.25" customHeight="1">
      <c r="A53" s="4" t="s">
        <v>18</v>
      </c>
      <c r="B53" s="8"/>
      <c r="C53" s="8"/>
      <c r="D53" s="8"/>
      <c r="E53" s="8"/>
      <c r="AY53" s="2"/>
      <c r="AZ53" s="2"/>
      <c r="BA53" s="2"/>
      <c r="BB53" s="2"/>
    </row>
    <row r="54" spans="1:54" s="1" customFormat="1" ht="11.25" customHeight="1">
      <c r="A54" s="6" t="s">
        <v>5</v>
      </c>
      <c r="B54" s="8">
        <v>3980449.99</v>
      </c>
      <c r="C54" s="8">
        <v>9717</v>
      </c>
      <c r="D54" s="8">
        <v>1644263.51</v>
      </c>
      <c r="E54" s="8">
        <v>2326469.48</v>
      </c>
      <c r="AY54" s="2"/>
      <c r="AZ54" s="2"/>
      <c r="BA54" s="2"/>
      <c r="BB54" s="2"/>
    </row>
    <row r="55" spans="1:54" s="1" customFormat="1" ht="11.25" customHeight="1">
      <c r="A55" s="6" t="s">
        <v>6</v>
      </c>
      <c r="B55" s="8">
        <v>57705.599999999999</v>
      </c>
      <c r="C55" s="8">
        <v>57178.6</v>
      </c>
      <c r="D55" s="8">
        <v>527</v>
      </c>
      <c r="E55" s="8">
        <v>0</v>
      </c>
      <c r="AY55" s="2"/>
      <c r="AZ55" s="2"/>
      <c r="BA55" s="2"/>
      <c r="BB55" s="2"/>
    </row>
    <row r="56" spans="1:54" s="1" customFormat="1" ht="11.25" customHeight="1">
      <c r="A56" s="6" t="s">
        <v>7</v>
      </c>
      <c r="B56" s="8">
        <v>56794.7</v>
      </c>
      <c r="C56" s="8">
        <v>56267.7</v>
      </c>
      <c r="D56" s="8">
        <v>527</v>
      </c>
      <c r="E56" s="8">
        <v>0</v>
      </c>
      <c r="AY56" s="2"/>
      <c r="AZ56" s="2"/>
      <c r="BA56" s="2"/>
      <c r="BB56" s="2"/>
    </row>
    <row r="57" spans="1:54" s="1" customFormat="1" ht="11.25" customHeight="1">
      <c r="A57" s="6" t="s">
        <v>8</v>
      </c>
      <c r="B57" s="8">
        <v>3979539.09</v>
      </c>
      <c r="C57" s="8">
        <v>8806.1</v>
      </c>
      <c r="D57" s="8">
        <v>1644263.51</v>
      </c>
      <c r="E57" s="8">
        <v>2326469.48</v>
      </c>
      <c r="AY57" s="2"/>
      <c r="AZ57" s="2"/>
      <c r="BA57" s="2"/>
      <c r="BB57" s="2"/>
    </row>
    <row r="58" spans="1:54" s="1" customFormat="1" ht="9" customHeight="1">
      <c r="A58" s="4"/>
      <c r="B58" s="8"/>
      <c r="C58" s="8"/>
      <c r="D58" s="8"/>
      <c r="E58" s="8"/>
      <c r="AY58" s="2"/>
      <c r="AZ58" s="2"/>
      <c r="BA58" s="2"/>
      <c r="BB58" s="2"/>
    </row>
    <row r="59" spans="1:54" s="1" customFormat="1" ht="11.25" customHeight="1">
      <c r="A59" s="4" t="s">
        <v>19</v>
      </c>
      <c r="B59" s="8"/>
      <c r="C59" s="8"/>
      <c r="D59" s="8"/>
      <c r="E59" s="8"/>
      <c r="AY59" s="2"/>
      <c r="AZ59" s="2"/>
      <c r="BA59" s="2"/>
      <c r="BB59" s="2"/>
    </row>
    <row r="60" spans="1:54" s="1" customFormat="1" ht="11.25" customHeight="1">
      <c r="A60" s="6" t="s">
        <v>5</v>
      </c>
      <c r="B60" s="8">
        <v>3979539.09</v>
      </c>
      <c r="C60" s="8">
        <v>8806.1</v>
      </c>
      <c r="D60" s="8">
        <v>1644263.51</v>
      </c>
      <c r="E60" s="8">
        <v>2326469.48</v>
      </c>
      <c r="AY60" s="2"/>
      <c r="AZ60" s="2"/>
      <c r="BA60" s="2"/>
      <c r="BB60" s="2"/>
    </row>
    <row r="61" spans="1:54" s="1" customFormat="1" ht="11.25" customHeight="1">
      <c r="A61" s="6" t="s">
        <v>6</v>
      </c>
      <c r="B61" s="8">
        <v>55627.6</v>
      </c>
      <c r="C61" s="8">
        <v>54842.6</v>
      </c>
      <c r="D61" s="8">
        <v>785</v>
      </c>
      <c r="E61" s="8">
        <v>0</v>
      </c>
      <c r="AY61" s="2"/>
      <c r="AZ61" s="2"/>
      <c r="BA61" s="2"/>
      <c r="BB61" s="2"/>
    </row>
    <row r="62" spans="1:54" s="1" customFormat="1" ht="11.25" customHeight="1">
      <c r="A62" s="6" t="s">
        <v>7</v>
      </c>
      <c r="B62" s="8">
        <v>56692.3</v>
      </c>
      <c r="C62" s="8">
        <v>55907.3</v>
      </c>
      <c r="D62" s="8">
        <v>785</v>
      </c>
      <c r="E62" s="8">
        <v>0</v>
      </c>
      <c r="AY62" s="2"/>
      <c r="AZ62" s="2"/>
      <c r="BA62" s="2"/>
      <c r="BB62" s="2"/>
    </row>
    <row r="63" spans="1:54" s="1" customFormat="1" ht="11.25" customHeight="1">
      <c r="A63" s="6" t="s">
        <v>8</v>
      </c>
      <c r="B63" s="8">
        <v>3980603.79</v>
      </c>
      <c r="C63" s="8">
        <v>9870.7999999999993</v>
      </c>
      <c r="D63" s="8">
        <v>1644263.51</v>
      </c>
      <c r="E63" s="8">
        <v>2326469.48</v>
      </c>
      <c r="AY63" s="2"/>
      <c r="AZ63" s="2"/>
      <c r="BA63" s="2"/>
      <c r="BB63" s="2"/>
    </row>
    <row r="64" spans="1:54" s="1" customFormat="1" ht="4.5" customHeight="1">
      <c r="A64" s="9"/>
      <c r="B64" s="10"/>
      <c r="C64" s="10"/>
      <c r="D64" s="10"/>
      <c r="E64" s="10"/>
      <c r="AY64" s="2"/>
      <c r="AZ64" s="2"/>
      <c r="BA64" s="2"/>
      <c r="BB64" s="2"/>
    </row>
    <row r="65" spans="1:54" s="1" customFormat="1" ht="11.25" customHeight="1">
      <c r="A65" s="4" t="s">
        <v>20</v>
      </c>
      <c r="B65" s="8"/>
      <c r="C65" s="8"/>
      <c r="D65" s="8"/>
      <c r="E65" s="8"/>
      <c r="AY65" s="2"/>
      <c r="AZ65" s="2"/>
      <c r="BA65" s="2"/>
      <c r="BB65" s="2"/>
    </row>
    <row r="66" spans="1:54" s="1" customFormat="1" ht="11.25" customHeight="1">
      <c r="A66" s="6" t="s">
        <v>5</v>
      </c>
      <c r="B66" s="8">
        <f>C66+D66+E66</f>
        <v>3980603.79</v>
      </c>
      <c r="C66" s="8">
        <v>9870.7999999999993</v>
      </c>
      <c r="D66" s="8">
        <v>1644263.51</v>
      </c>
      <c r="E66" s="8">
        <v>2326469.48</v>
      </c>
      <c r="AY66" s="2"/>
      <c r="AZ66" s="2"/>
      <c r="BA66" s="2"/>
      <c r="BB66" s="2"/>
    </row>
    <row r="67" spans="1:54" s="1" customFormat="1" ht="11.25" customHeight="1">
      <c r="A67" s="6" t="s">
        <v>6</v>
      </c>
      <c r="B67" s="8">
        <f>C67+D67+E67</f>
        <v>54767.4</v>
      </c>
      <c r="C67" s="8">
        <v>53821.4</v>
      </c>
      <c r="D67" s="8">
        <v>940</v>
      </c>
      <c r="E67" s="8">
        <v>6</v>
      </c>
      <c r="AY67" s="2"/>
      <c r="AZ67" s="2"/>
      <c r="BA67" s="2"/>
      <c r="BB67" s="2"/>
    </row>
    <row r="68" spans="1:54" s="1" customFormat="1" ht="11.25" customHeight="1">
      <c r="A68" s="6" t="s">
        <v>7</v>
      </c>
      <c r="B68" s="8">
        <f>C68+D68+E68</f>
        <v>63274.8</v>
      </c>
      <c r="C68" s="8">
        <v>62349.8</v>
      </c>
      <c r="D68" s="8">
        <v>925</v>
      </c>
      <c r="E68" s="8">
        <v>0</v>
      </c>
      <c r="AY68" s="2"/>
      <c r="AZ68" s="2"/>
      <c r="BA68" s="2"/>
      <c r="BB68" s="2"/>
    </row>
    <row r="69" spans="1:54" s="1" customFormat="1" ht="11.25" customHeight="1">
      <c r="A69" s="6" t="s">
        <v>8</v>
      </c>
      <c r="B69" s="8">
        <f>C69+D69+E69</f>
        <v>3989111.19</v>
      </c>
      <c r="C69" s="8">
        <v>18399.2</v>
      </c>
      <c r="D69" s="8">
        <v>1644248.51</v>
      </c>
      <c r="E69" s="8">
        <v>2326463.48</v>
      </c>
      <c r="AY69" s="2"/>
      <c r="AZ69" s="2"/>
      <c r="BA69" s="2"/>
      <c r="BB69" s="2"/>
    </row>
    <row r="70" spans="1:54" s="1" customFormat="1" ht="4.5" customHeight="1">
      <c r="A70" s="9"/>
      <c r="B70" s="8"/>
      <c r="C70" s="10"/>
      <c r="D70" s="10"/>
      <c r="E70" s="10"/>
      <c r="AY70" s="2"/>
      <c r="AZ70" s="2"/>
      <c r="BA70" s="2"/>
      <c r="BB70" s="2"/>
    </row>
    <row r="71" spans="1:54" s="1" customFormat="1" ht="11.25" customHeight="1">
      <c r="A71" s="4" t="s">
        <v>21</v>
      </c>
      <c r="B71" s="8"/>
      <c r="C71" s="11"/>
      <c r="D71" s="11"/>
      <c r="E71" s="11"/>
      <c r="AY71" s="2"/>
      <c r="AZ71" s="2"/>
      <c r="BA71" s="2"/>
      <c r="BB71" s="2"/>
    </row>
    <row r="72" spans="1:54" s="1" customFormat="1" ht="11.25" customHeight="1">
      <c r="A72" s="6" t="s">
        <v>5</v>
      </c>
      <c r="B72" s="8">
        <f>C72+D72+E72</f>
        <v>3989111</v>
      </c>
      <c r="C72" s="8">
        <v>18399</v>
      </c>
      <c r="D72" s="8">
        <v>1644249</v>
      </c>
      <c r="E72" s="8">
        <v>2326463</v>
      </c>
      <c r="AY72" s="2"/>
      <c r="AZ72" s="2"/>
      <c r="BA72" s="2"/>
      <c r="BB72" s="2"/>
    </row>
    <row r="73" spans="1:54" s="1" customFormat="1" ht="11.25" customHeight="1">
      <c r="A73" s="6" t="s">
        <v>6</v>
      </c>
      <c r="B73" s="8">
        <f>C73+D73+E73</f>
        <v>62275.4</v>
      </c>
      <c r="C73" s="8">
        <v>61607.4</v>
      </c>
      <c r="D73" s="8">
        <v>665</v>
      </c>
      <c r="E73" s="8">
        <v>3</v>
      </c>
      <c r="AY73" s="2"/>
      <c r="AZ73" s="2"/>
      <c r="BA73" s="2"/>
      <c r="BB73" s="2"/>
    </row>
    <row r="74" spans="1:54" s="1" customFormat="1" ht="11.25" customHeight="1">
      <c r="A74" s="6" t="s">
        <v>7</v>
      </c>
      <c r="B74" s="8">
        <v>69832</v>
      </c>
      <c r="C74" s="8">
        <v>69184.2</v>
      </c>
      <c r="D74" s="8">
        <v>648</v>
      </c>
      <c r="E74" s="12">
        <v>0</v>
      </c>
      <c r="AY74" s="2"/>
      <c r="AZ74" s="2"/>
      <c r="BA74" s="2"/>
      <c r="BB74" s="2"/>
    </row>
    <row r="75" spans="1:54" s="1" customFormat="1" ht="11.25" customHeight="1">
      <c r="A75" s="6" t="s">
        <v>8</v>
      </c>
      <c r="B75" s="8">
        <f>C75+D75+E75</f>
        <v>3996668</v>
      </c>
      <c r="C75" s="8">
        <v>25976</v>
      </c>
      <c r="D75" s="8">
        <v>1644232</v>
      </c>
      <c r="E75" s="8">
        <v>2326460</v>
      </c>
      <c r="AY75" s="2"/>
      <c r="AZ75" s="2"/>
      <c r="BA75" s="2"/>
      <c r="BB75" s="2"/>
    </row>
    <row r="76" spans="1:54" s="1" customFormat="1" ht="4.2" customHeight="1" thickBot="1">
      <c r="A76" s="13"/>
      <c r="B76" s="14"/>
      <c r="C76" s="14"/>
      <c r="D76" s="14"/>
      <c r="E76" s="14"/>
      <c r="AY76" s="2"/>
      <c r="AZ76" s="2"/>
      <c r="BA76" s="2"/>
      <c r="BB76" s="2"/>
    </row>
    <row r="77" spans="1:54" s="1" customFormat="1" ht="15" customHeight="1">
      <c r="A77" s="15" t="s">
        <v>9</v>
      </c>
      <c r="B77" s="16"/>
      <c r="C77" s="17"/>
      <c r="D77" s="17"/>
      <c r="E77" s="17"/>
    </row>
    <row r="78" spans="1:54" s="1" customFormat="1" ht="15" customHeight="1">
      <c r="A78" s="18" t="s">
        <v>22</v>
      </c>
      <c r="AY78" s="2"/>
      <c r="AZ78" s="2"/>
      <c r="BA78" s="2"/>
      <c r="BB78" s="2"/>
    </row>
    <row r="79" spans="1:54" s="1" customFormat="1" ht="15" customHeight="1">
      <c r="A79" s="18" t="s">
        <v>23</v>
      </c>
      <c r="AY79" s="2"/>
      <c r="AZ79" s="2"/>
      <c r="BA79" s="2"/>
      <c r="BB79" s="2"/>
    </row>
    <row r="80" spans="1:54" s="1" customFormat="1" ht="15" customHeight="1">
      <c r="A80" s="18" t="s">
        <v>24</v>
      </c>
      <c r="AY80" s="2"/>
      <c r="AZ80" s="2"/>
      <c r="BA80" s="2"/>
      <c r="BB80" s="2"/>
    </row>
    <row r="81" spans="3:54" s="1" customFormat="1">
      <c r="C81" s="19"/>
      <c r="D81" s="19"/>
      <c r="E81" s="19"/>
      <c r="AY81" s="2"/>
      <c r="AZ81" s="2"/>
      <c r="BA81" s="2"/>
      <c r="BB81" s="2"/>
    </row>
  </sheetData>
  <mergeCells count="6">
    <mergeCell ref="A1:E1"/>
    <mergeCell ref="A3:A4"/>
    <mergeCell ref="B3:B4"/>
    <mergeCell ref="C3:C4"/>
    <mergeCell ref="D3:D4"/>
    <mergeCell ref="E3:E4"/>
  </mergeCells>
  <phoneticPr fontId="2" type="noConversion"/>
  <printOptions horizontalCentered="1"/>
  <pageMargins left="0.70833333333333304" right="0.70833333333333304" top="0.78750000000000009" bottom="0.39375000000000004" header="0.51180555555555507" footer="0.39375000000000004"/>
  <pageSetup paperSize="0" scale="92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表1-3_土石資源實物資產帳</vt:lpstr>
      <vt:lpstr>'表1-3_土石資源實物資產帳'!Print_Area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綜合統計科</dc:creator>
  <cp:lastModifiedBy>綜合統計科</cp:lastModifiedBy>
  <dcterms:created xsi:type="dcterms:W3CDTF">2025-06-25T01:40:05Z</dcterms:created>
  <dcterms:modified xsi:type="dcterms:W3CDTF">2025-08-05T02:39:46Z</dcterms:modified>
</cp:coreProperties>
</file>