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4955" windowHeight="9075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<sst xmlns="http://schemas.openxmlformats.org/spreadsheetml/2006/main" count="1239" uniqueCount="347">
  <si>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</si>
  <si>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</si>
  <si>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</si>
  <si>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</si>
  <si>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</si>
  <si>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</si>
  <si>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</si>
  <si>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</si>
  <si>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</si>
  <si>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</si>
  <si>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</si>
  <si>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</si>
  <si>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</si>
  <si>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</si>
  <si>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</si>
  <si>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</si>
  <si>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</si>
  <si>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</si>
  <si>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</si>
  <si>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</si>
  <si>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</si>
  <si>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</si>
  <si>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</si>
  <si>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</si>
  <si>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</si>
  <si>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</si>
  <si>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</si>
  <si>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</si>
  <si>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</si>
  <si>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</si>
  <si>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</si>
  <si>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</si>
  <si>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</si>
  <si>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</si>
  <si>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</si>
  <si>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</si>
  <si>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</si>
  <si>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</si>
  <si>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</si>
  <si>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</si>
  <si>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</si>
  <si>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</si>
  <si>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</si>
  <si>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</si>
  <si>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</si>
  <si>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</si>
  <si>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</si>
  <si>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</si>
  <si>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</si>
  <si>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</si>
  <si>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</si>
  <si>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</si>
  <si>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</si>
  <si>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</si>
  <si>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</si>
  <si>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</si>
  <si>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</si>
  <si>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</si>
  <si>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</si>
  <si>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</si>
  <si>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</si>
  <si>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</si>
  <si>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</si>
  <si>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</si>
  <si>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</si>
  <si>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</si>
  <si>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</si>
  <si>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</si>
  <si>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</si>
  <si>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</si>
  <si>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</si>
  <si>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</si>
  <si>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</si>
  <si>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</si>
  <si>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</si>
  <si>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</si>
  <si>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</si>
  <si>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</si>
  <si>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</si>
  <si>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</si>
  <si>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</si>
  <si>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</si>
  <si>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</si>
  <si>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</si>
  <si>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</si>
  <si>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</si>
  <si>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</si>
  <si>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</si>
  <si>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</si>
  <si>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</si>
  <si>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</si>
  <si>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</si>
  <si>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</si>
  <si>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</si>
  <si>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</si>
  <si>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</si>
  <si>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</si>
  <si>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</si>
  <si>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</si>
  <si>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</si>
  <si>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</si>
  <si>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</si>
  <si>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</si>
  <si>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</si>
  <si>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</si>
  <si>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</si>
  <si>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</si>
  <si>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</si>
  <si>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</si>
  <si>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</si>
  <si>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</si>
  <si>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</si>
  <si>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</si>
  <si>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</si>
  <si>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</si>
  <si>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</si>
  <si>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</si>
  <si>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</si>
  <si>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</si>
  <si>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</si>
  <si>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</si>
  <si>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</si>
  <si>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</si>
  <si>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</si>
  <si>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</si>
  <si>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</si>
  <si>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</si>
  <si>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</si>
  <si>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</si>
  <si>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</si>
  <si>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</si>
  <si>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</si>
  <si>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</si>
  <si>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</si>
  <si>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</si>
  <si>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</si>
  <si>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</si>
  <si>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</si>
  <si>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</si>
  <si>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</si>
  <si>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</si>
  <si>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</si>
  <si>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</si>
  <si>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</si>
  <si>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</si>
  <si>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</si>
  <si>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</si>
  <si>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</si>
  <si>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</si>
  <si>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</si>
  <si>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</si>
  <si>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</si>
  <si>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</si>
  <si>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</si>
  <si>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</si>
  <si>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</si>
  <si>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</si>
  <si>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</si>
  <si>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</si>
  <si>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</si>
  <si>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</si>
  <si>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</si>
  <si>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</si>
  <si>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</si>
  <si>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</si>
  <si>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</si>
  <si>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</si>
  <si>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</si>
  <si>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</si>
  <si>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</si>
  <si>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</si>
  <si>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</si>
  <si>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</si>
  <si>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</si>
  <si>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</si>
  <si>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</si>
  <si>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</si>
  <si>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</si>
  <si>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</si>
  <si>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</si>
  <si>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</si>
  <si>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</si>
  <si>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</si>
  <si>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</si>
  <si>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</si>
  <si>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</si>
  <si>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</si>
  <si>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</si>
  <si>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</si>
  <si>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</si>
  <si>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</si>
  <si>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</si>
  <si>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</si>
  <si>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</si>
  <si>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</si>
  <si>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</si>
  <si>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</si>
  <si>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</si>
  <si>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</si>
  <si>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</si>
  <si>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</si>
  <si>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</si>
  <si>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</si>
  <si>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</si>
  <si>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</si>
  <si>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</si>
  <si>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</si>
  <si>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</si>
  <si>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</si>
  <si>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</si>
  <si>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</si>
  <si>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</si>
  <si>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</si>
  <si>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</si>
  <si>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</si>
  <si>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</si>
  <si>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</si>
  <si>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</si>
  <si>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</si>
  <si>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</si>
  <si>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</si>
  <si>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</si>
  <si>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</si>
  <si>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</si>
  <si>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</si>
  <si>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</si>
  <si>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</si>
  <si>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</si>
  <si>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</si>
  <si>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</si>
  <si>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</si>
  <si>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</si>
  <si>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</si>
  <si>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</si>
  <si>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</si>
  <si>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</si>
  <si>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</si>
  <si>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</si>
  <si>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</si>
  <si>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</si>
  <si>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</si>
  <si>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</si>
  <si>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</si>
  <si>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</si>
  <si>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</si>
  <si>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</si>
  <si>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</si>
  <si>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</si>
  <si>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</si>
  <si>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</si>
  <si>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</si>
  <si>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</si>
  <si>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</si>
  <si>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</si>
  <si>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</si>
  <si>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</si>
  <si>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</si>
  <si>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</si>
  <si>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</si>
  <si>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</si>
  <si>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</si>
  <si>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</si>
  <si>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</si>
  <si>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</si>
  <si>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</si>
  <si>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</si>
  <si>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</si>
  <si>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</si>
  <si>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</si>
  <si>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</si>
  <si>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</si>
  <si>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</si>
  <si>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</si>
  <si>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</si>
  <si>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</si>
  <si>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</si>
  <si>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</si>
  <si>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</si>
  <si>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</si>
  <si>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</si>
  <si>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</si>
  <si>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</si>
  <si>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</si>
  <si>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</si>
  <si>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</si>
  <si>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</si>
  <si>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</si>
  <si>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</si>
  <si>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</si>
  <si>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</si>
  <si>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</si>
  <si>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</si>
  <si>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</si>
  <si>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</si>
  <si>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</si>
  <si>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</si>
  <si>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</si>
  <si>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</si>
  <si>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</si>
  <si>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</si>
  <si>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</si>
  <si>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</si>
  <si>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</si>
  <si>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</si>
  <si>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</si>
  <si>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</si>
  <si>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</si>
  <si>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</si>
  <si>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</si>
  <si>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</si>
  <si>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</si>
  <si>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</si>
  <si>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</si>
  <si>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</si>
  <si>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</si>
  <si>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</si>
  <si>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</si>
  <si>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</si>
  <si>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</si>
  <si>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</si>
  <si>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</si>
  <si>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</si>
  <si>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</si>
  <si>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</si>
  <si>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</si>
  <si>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</si>
  <si>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</si>
  <si>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</si>
  <si>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</si>
  <si>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</si>
  <si>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</si>
  <si>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</si>
  <si>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</si>
  <si>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</si>
  <si>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</si>
  <si>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</si>
  <si>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</si>
  <si>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</si>
  <si>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</si>
  <si>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</si>
  <si>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中華民國106年03月</t>
  </si>
  <si>
    <t>中華民國106年04月20日編製</t>
  </si>
  <si>
    <t>教育業</t>
  </si>
  <si>
    <t>   教育業</t>
  </si>
  <si>
    <t>   教育業</t>
  </si>
  <si>
    <t>    教育業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</si>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</sst>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left" vertical="center"/>
      <protection hidden="1"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1" fillId="0" borderId="29" xfId="46" applyNumberFormat="1" applyFont="1" applyBorder="1" applyAlignment="1" applyProtection="1">
      <alignment horizontal="center" vertical="center"/>
      <protection hidden="1" locked="0"/>
    </xf>
    <xf numFmtId="0" fontId="51" fillId="0" borderId="19" xfId="46" applyNumberFormat="1" applyFont="1" applyBorder="1" applyAlignment="1" applyProtection="1">
      <alignment horizontal="center" vertical="center"/>
      <protection hidden="1" locked="0"/>
    </xf>
    <xf numFmtId="0" fontId="51" fillId="0" borderId="30" xfId="46" applyNumberFormat="1" applyFont="1" applyBorder="1" applyAlignment="1" applyProtection="1">
      <alignment horizontal="center" vertical="center"/>
      <protection hidden="1" locked="0"/>
    </xf>
    <xf numFmtId="0" fontId="51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1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T1">
      <selection activeCell="AC15" sqref="AC1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8" t="s">
        <v>6</v>
      </c>
      <c r="V2" s="189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8" t="s">
        <v>6</v>
      </c>
      <c r="AT2" s="190"/>
    </row>
    <row r="3" spans="1:46" s="14" customFormat="1" ht="19.5" customHeight="1">
      <c r="A3" s="191" t="s">
        <v>248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256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CONCATENATE('2491-00-06'!G5,"底")</f>
        <v>中華民國106年03月底</v>
      </c>
      <c r="I5" s="193"/>
      <c r="J5" s="193"/>
      <c r="K5" s="193"/>
      <c r="L5" s="193"/>
      <c r="M5" s="193"/>
      <c r="N5" s="193"/>
      <c r="O5" s="193"/>
      <c r="P5" s="193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4" t="str">
        <f>H5</f>
        <v>中華民國106年03月底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338</v>
      </c>
      <c r="J6" s="210"/>
      <c r="K6" s="205" t="s">
        <v>12</v>
      </c>
      <c r="L6" s="213"/>
      <c r="M6" s="215" t="s">
        <v>13</v>
      </c>
      <c r="N6" s="216"/>
      <c r="O6" s="217" t="s">
        <v>328</v>
      </c>
      <c r="P6" s="218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333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342</v>
      </c>
      <c r="AL6" s="225"/>
      <c r="AM6" s="227" t="s">
        <v>22</v>
      </c>
      <c r="AN6" s="225"/>
      <c r="AO6" s="227" t="s">
        <v>23</v>
      </c>
      <c r="AP6" s="225"/>
      <c r="AQ6" s="227" t="s">
        <v>24</v>
      </c>
      <c r="AR6" s="210"/>
      <c r="AS6" s="209" t="s">
        <v>25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26</v>
      </c>
      <c r="N7" s="236"/>
      <c r="O7" s="219"/>
      <c r="P7" s="220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27</v>
      </c>
      <c r="AF7" s="238"/>
      <c r="AG7" s="242"/>
      <c r="AH7" s="214"/>
      <c r="AI7" s="237" t="s">
        <v>28</v>
      </c>
      <c r="AJ7" s="238"/>
      <c r="AK7" s="228"/>
      <c r="AL7" s="226"/>
      <c r="AM7" s="237" t="s">
        <v>29</v>
      </c>
      <c r="AN7" s="238"/>
      <c r="AO7" s="239" t="s">
        <v>30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199"/>
      <c r="X8" s="20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43" t="s">
        <v>33</v>
      </c>
      <c r="B9" s="244"/>
      <c r="C9" s="23">
        <v>680505</v>
      </c>
      <c r="D9" s="23">
        <v>22989595.853099</v>
      </c>
      <c r="E9" s="23">
        <v>14762</v>
      </c>
      <c r="F9" s="23">
        <v>502505.97211</v>
      </c>
      <c r="G9" s="23">
        <v>4016</v>
      </c>
      <c r="H9" s="23">
        <v>255610.33448</v>
      </c>
      <c r="I9" s="23">
        <v>190618</v>
      </c>
      <c r="J9" s="23">
        <v>8004097.092353</v>
      </c>
      <c r="K9" s="23">
        <v>3098</v>
      </c>
      <c r="L9" s="23">
        <v>800981.529443</v>
      </c>
      <c r="M9" s="23">
        <v>3904</v>
      </c>
      <c r="N9" s="23">
        <v>180646.871029</v>
      </c>
      <c r="O9" s="23">
        <v>105586</v>
      </c>
      <c r="P9" s="23">
        <v>1159700.471729</v>
      </c>
      <c r="Q9" s="23">
        <v>118331</v>
      </c>
      <c r="R9" s="23">
        <v>1087345.171795</v>
      </c>
      <c r="S9" s="23">
        <v>16104</v>
      </c>
      <c r="T9" s="23">
        <v>819364.358879</v>
      </c>
      <c r="U9" s="23">
        <v>7143</v>
      </c>
      <c r="V9" s="23">
        <v>67491.259548</v>
      </c>
      <c r="W9" s="243" t="s">
        <v>33</v>
      </c>
      <c r="X9" s="244"/>
      <c r="Y9" s="23">
        <v>22596</v>
      </c>
      <c r="Z9" s="23">
        <v>556804.1443</v>
      </c>
      <c r="AA9" s="23">
        <v>37920</v>
      </c>
      <c r="AB9" s="23">
        <v>6859965.431466</v>
      </c>
      <c r="AC9" s="23">
        <v>31124</v>
      </c>
      <c r="AD9" s="23">
        <v>1186242.465539</v>
      </c>
      <c r="AE9" s="23">
        <v>62480</v>
      </c>
      <c r="AF9" s="23">
        <v>748523.439222</v>
      </c>
      <c r="AG9" s="23">
        <v>17421</v>
      </c>
      <c r="AH9" s="23">
        <v>302213.793759</v>
      </c>
      <c r="AI9" s="23">
        <v>114</v>
      </c>
      <c r="AJ9" s="23">
        <v>202.509</v>
      </c>
      <c r="AK9" s="23">
        <v>356</v>
      </c>
      <c r="AL9" s="23">
        <v>1731.184086</v>
      </c>
      <c r="AM9" s="23">
        <v>55</v>
      </c>
      <c r="AN9" s="23">
        <v>248.25</v>
      </c>
      <c r="AO9" s="23">
        <v>2409</v>
      </c>
      <c r="AP9" s="23">
        <v>65162.017967</v>
      </c>
      <c r="AQ9" s="23">
        <v>12867</v>
      </c>
      <c r="AR9" s="23">
        <v>134903.896248</v>
      </c>
      <c r="AS9" s="23">
        <v>29601</v>
      </c>
      <c r="AT9" s="23">
        <v>255855.660146</v>
      </c>
    </row>
    <row r="10" spans="1:46" s="22" customFormat="1" ht="16.5" customHeight="1">
      <c r="A10" s="245" t="s">
        <v>229</v>
      </c>
      <c r="B10" s="246"/>
      <c r="C10" s="23">
        <v>679140</v>
      </c>
      <c r="D10" s="23">
        <v>22966944.017159</v>
      </c>
      <c r="E10" s="23">
        <v>14626</v>
      </c>
      <c r="F10" s="23">
        <v>500730.66211</v>
      </c>
      <c r="G10" s="23">
        <v>3994</v>
      </c>
      <c r="H10" s="23">
        <v>255354.63348</v>
      </c>
      <c r="I10" s="23">
        <v>190493</v>
      </c>
      <c r="J10" s="23">
        <v>7996878.868353</v>
      </c>
      <c r="K10" s="23">
        <v>3087</v>
      </c>
      <c r="L10" s="23">
        <v>800920.929443</v>
      </c>
      <c r="M10" s="23">
        <v>3899</v>
      </c>
      <c r="N10" s="23">
        <v>180630.621029</v>
      </c>
      <c r="O10" s="23">
        <v>105185</v>
      </c>
      <c r="P10" s="23">
        <v>1156838.824729</v>
      </c>
      <c r="Q10" s="23">
        <v>118241</v>
      </c>
      <c r="R10" s="23">
        <v>1086055.676795</v>
      </c>
      <c r="S10" s="23">
        <v>15985</v>
      </c>
      <c r="T10" s="23">
        <v>814389.773879</v>
      </c>
      <c r="U10" s="23">
        <v>7124</v>
      </c>
      <c r="V10" s="23">
        <v>66948.723608</v>
      </c>
      <c r="W10" s="245" t="s">
        <v>229</v>
      </c>
      <c r="X10" s="246"/>
      <c r="Y10" s="23">
        <v>22581</v>
      </c>
      <c r="Z10" s="23">
        <v>556662.7443</v>
      </c>
      <c r="AA10" s="23">
        <v>37874</v>
      </c>
      <c r="AB10" s="23">
        <v>6859233.053466</v>
      </c>
      <c r="AC10" s="23">
        <v>30955</v>
      </c>
      <c r="AD10" s="23">
        <v>1184815.985539</v>
      </c>
      <c r="AE10" s="23">
        <v>62406</v>
      </c>
      <c r="AF10" s="23">
        <v>748190.609222</v>
      </c>
      <c r="AG10" s="23">
        <v>17321</v>
      </c>
      <c r="AH10" s="23">
        <v>301488.893759</v>
      </c>
      <c r="AI10" s="23">
        <v>114</v>
      </c>
      <c r="AJ10" s="23">
        <v>202.509</v>
      </c>
      <c r="AK10" s="23">
        <v>356</v>
      </c>
      <c r="AL10" s="23">
        <v>1731.184086</v>
      </c>
      <c r="AM10" s="23">
        <v>55</v>
      </c>
      <c r="AN10" s="23">
        <v>248.25</v>
      </c>
      <c r="AO10" s="23">
        <v>2400</v>
      </c>
      <c r="AP10" s="23">
        <v>64943.817967</v>
      </c>
      <c r="AQ10" s="23">
        <v>12857</v>
      </c>
      <c r="AR10" s="23">
        <v>134851.496248</v>
      </c>
      <c r="AS10" s="23">
        <v>29587</v>
      </c>
      <c r="AT10" s="23">
        <v>255826.760146</v>
      </c>
    </row>
    <row r="11" spans="1:46" s="22" customFormat="1" ht="16.5" customHeight="1">
      <c r="A11" s="247" t="s">
        <v>269</v>
      </c>
      <c r="B11" s="248"/>
      <c r="C11" s="23">
        <v>130864</v>
      </c>
      <c r="D11" s="23">
        <v>2125124.584699</v>
      </c>
      <c r="E11" s="23">
        <v>1743</v>
      </c>
      <c r="F11" s="23">
        <v>45447.582213</v>
      </c>
      <c r="G11" s="23">
        <v>350</v>
      </c>
      <c r="H11" s="23">
        <v>7744.879328</v>
      </c>
      <c r="I11" s="23">
        <v>47196</v>
      </c>
      <c r="J11" s="23">
        <v>1152252.587825</v>
      </c>
      <c r="K11" s="23">
        <v>445</v>
      </c>
      <c r="L11" s="23">
        <v>31338.65424</v>
      </c>
      <c r="M11" s="23">
        <v>686</v>
      </c>
      <c r="N11" s="23">
        <v>5438.808553</v>
      </c>
      <c r="O11" s="23">
        <v>22204</v>
      </c>
      <c r="P11" s="23">
        <v>174435.462489</v>
      </c>
      <c r="Q11" s="23">
        <v>19402</v>
      </c>
      <c r="R11" s="23">
        <v>120641.80139</v>
      </c>
      <c r="S11" s="23">
        <v>1865</v>
      </c>
      <c r="T11" s="23">
        <v>49363.76553</v>
      </c>
      <c r="U11" s="23">
        <v>684</v>
      </c>
      <c r="V11" s="23">
        <v>5330.25079</v>
      </c>
      <c r="W11" s="247" t="s">
        <v>269</v>
      </c>
      <c r="X11" s="248"/>
      <c r="Y11" s="23">
        <v>4283</v>
      </c>
      <c r="Z11" s="23">
        <v>47556.475076</v>
      </c>
      <c r="AA11" s="23">
        <v>4964</v>
      </c>
      <c r="AB11" s="23">
        <v>186320.991987</v>
      </c>
      <c r="AC11" s="23">
        <v>4338</v>
      </c>
      <c r="AD11" s="23">
        <v>124405.409042</v>
      </c>
      <c r="AE11" s="23">
        <v>11067</v>
      </c>
      <c r="AF11" s="23">
        <v>101712.798835</v>
      </c>
      <c r="AG11" s="23">
        <v>2529</v>
      </c>
      <c r="AH11" s="23">
        <v>21462.694797</v>
      </c>
      <c r="AI11" s="23">
        <v>4</v>
      </c>
      <c r="AJ11" s="23">
        <v>13.15</v>
      </c>
      <c r="AK11" s="23">
        <v>53</v>
      </c>
      <c r="AL11" s="23">
        <v>168.42</v>
      </c>
      <c r="AM11" s="23">
        <v>8</v>
      </c>
      <c r="AN11" s="23">
        <v>27.9</v>
      </c>
      <c r="AO11" s="23">
        <v>283</v>
      </c>
      <c r="AP11" s="23">
        <v>3020.974464</v>
      </c>
      <c r="AQ11" s="23">
        <v>2444</v>
      </c>
      <c r="AR11" s="23">
        <v>15349.323502</v>
      </c>
      <c r="AS11" s="23">
        <v>6316</v>
      </c>
      <c r="AT11" s="23">
        <v>33092.654638</v>
      </c>
    </row>
    <row r="12" spans="1:46" s="22" customFormat="1" ht="16.5" customHeight="1">
      <c r="A12" s="247" t="s">
        <v>268</v>
      </c>
      <c r="B12" s="248"/>
      <c r="C12" s="23">
        <v>176210</v>
      </c>
      <c r="D12" s="23">
        <v>11737334.062953</v>
      </c>
      <c r="E12" s="23">
        <v>2585</v>
      </c>
      <c r="F12" s="23">
        <v>189406.959152</v>
      </c>
      <c r="G12" s="23">
        <v>446</v>
      </c>
      <c r="H12" s="23">
        <v>83257.776896</v>
      </c>
      <c r="I12" s="23">
        <v>28976</v>
      </c>
      <c r="J12" s="23">
        <v>1887369.033784</v>
      </c>
      <c r="K12" s="23">
        <v>603</v>
      </c>
      <c r="L12" s="23">
        <v>430170.44014</v>
      </c>
      <c r="M12" s="23">
        <v>519</v>
      </c>
      <c r="N12" s="23">
        <v>10689.417365</v>
      </c>
      <c r="O12" s="23">
        <v>20955</v>
      </c>
      <c r="P12" s="23">
        <v>490832.578574</v>
      </c>
      <c r="Q12" s="23">
        <v>39163</v>
      </c>
      <c r="R12" s="23">
        <v>517782.62743</v>
      </c>
      <c r="S12" s="23">
        <v>5316</v>
      </c>
      <c r="T12" s="23">
        <v>377736.934811</v>
      </c>
      <c r="U12" s="23">
        <v>1660</v>
      </c>
      <c r="V12" s="23">
        <v>22459.893082</v>
      </c>
      <c r="W12" s="247" t="s">
        <v>268</v>
      </c>
      <c r="X12" s="248"/>
      <c r="Y12" s="23">
        <v>9787</v>
      </c>
      <c r="Z12" s="23">
        <v>422640.707148</v>
      </c>
      <c r="AA12" s="23">
        <v>17669</v>
      </c>
      <c r="AB12" s="23">
        <v>6017298.244201</v>
      </c>
      <c r="AC12" s="23">
        <v>8334</v>
      </c>
      <c r="AD12" s="23">
        <v>633362.281774</v>
      </c>
      <c r="AE12" s="23">
        <v>23913</v>
      </c>
      <c r="AF12" s="23">
        <v>344173.207303</v>
      </c>
      <c r="AG12" s="23">
        <v>4355</v>
      </c>
      <c r="AH12" s="23">
        <v>92416.016656</v>
      </c>
      <c r="AI12" s="23">
        <v>32</v>
      </c>
      <c r="AJ12" s="23">
        <v>63.06</v>
      </c>
      <c r="AK12" s="23">
        <v>122</v>
      </c>
      <c r="AL12" s="23">
        <v>996.627086</v>
      </c>
      <c r="AM12" s="23">
        <v>4</v>
      </c>
      <c r="AN12" s="23">
        <v>28</v>
      </c>
      <c r="AO12" s="23">
        <v>665</v>
      </c>
      <c r="AP12" s="23">
        <v>26088.014198</v>
      </c>
      <c r="AQ12" s="23">
        <v>3895</v>
      </c>
      <c r="AR12" s="23">
        <v>84591.893377</v>
      </c>
      <c r="AS12" s="23">
        <v>7211</v>
      </c>
      <c r="AT12" s="23">
        <v>105970.349976</v>
      </c>
    </row>
    <row r="13" spans="1:46" s="22" customFormat="1" ht="16.5" customHeight="1">
      <c r="A13" s="247" t="s">
        <v>306</v>
      </c>
      <c r="B13" s="248"/>
      <c r="C13" s="23">
        <v>57012</v>
      </c>
      <c r="D13" s="23">
        <v>1455746.49826</v>
      </c>
      <c r="E13" s="23">
        <v>914</v>
      </c>
      <c r="F13" s="23">
        <v>18236.607021</v>
      </c>
      <c r="G13" s="23">
        <v>281</v>
      </c>
      <c r="H13" s="23">
        <v>5498.36461</v>
      </c>
      <c r="I13" s="23">
        <v>19280</v>
      </c>
      <c r="J13" s="23">
        <v>868942.430055</v>
      </c>
      <c r="K13" s="23">
        <v>246</v>
      </c>
      <c r="L13" s="23">
        <v>38060.873899</v>
      </c>
      <c r="M13" s="23">
        <v>492</v>
      </c>
      <c r="N13" s="23">
        <v>7346.572508</v>
      </c>
      <c r="O13" s="23">
        <v>10316</v>
      </c>
      <c r="P13" s="23">
        <v>81411.033341</v>
      </c>
      <c r="Q13" s="23">
        <v>7889</v>
      </c>
      <c r="R13" s="23">
        <v>52381.111284</v>
      </c>
      <c r="S13" s="23">
        <v>1242</v>
      </c>
      <c r="T13" s="23">
        <v>165081.007581</v>
      </c>
      <c r="U13" s="23">
        <v>386</v>
      </c>
      <c r="V13" s="23">
        <v>2494.315</v>
      </c>
      <c r="W13" s="247" t="s">
        <v>306</v>
      </c>
      <c r="X13" s="248"/>
      <c r="Y13" s="23">
        <v>1324</v>
      </c>
      <c r="Z13" s="23">
        <v>10794.469617</v>
      </c>
      <c r="AA13" s="23">
        <v>2247</v>
      </c>
      <c r="AB13" s="23">
        <v>42630.842956</v>
      </c>
      <c r="AC13" s="23">
        <v>2710</v>
      </c>
      <c r="AD13" s="23">
        <v>50035.969368</v>
      </c>
      <c r="AE13" s="23">
        <v>4512</v>
      </c>
      <c r="AF13" s="23">
        <v>76321.383832</v>
      </c>
      <c r="AG13" s="23">
        <v>1640</v>
      </c>
      <c r="AH13" s="23">
        <v>12113.300114</v>
      </c>
      <c r="AI13" s="23">
        <v>23</v>
      </c>
      <c r="AJ13" s="23">
        <v>33.098</v>
      </c>
      <c r="AK13" s="23">
        <v>29</v>
      </c>
      <c r="AL13" s="23">
        <v>51.986</v>
      </c>
      <c r="AM13" s="23">
        <v>4</v>
      </c>
      <c r="AN13" s="23">
        <v>30</v>
      </c>
      <c r="AO13" s="23">
        <v>263</v>
      </c>
      <c r="AP13" s="23">
        <v>3128.30268</v>
      </c>
      <c r="AQ13" s="23">
        <v>1011</v>
      </c>
      <c r="AR13" s="23">
        <v>4562.03105</v>
      </c>
      <c r="AS13" s="23">
        <v>2203</v>
      </c>
      <c r="AT13" s="23">
        <v>16592.799344</v>
      </c>
    </row>
    <row r="14" spans="1:46" s="22" customFormat="1" ht="16.5" customHeight="1">
      <c r="A14" s="247" t="s">
        <v>224</v>
      </c>
      <c r="B14" s="248"/>
      <c r="C14" s="23">
        <v>93026</v>
      </c>
      <c r="D14" s="23">
        <v>1647864.988897</v>
      </c>
      <c r="E14" s="23">
        <v>1789</v>
      </c>
      <c r="F14" s="23">
        <v>38892.185965</v>
      </c>
      <c r="G14" s="23">
        <v>490</v>
      </c>
      <c r="H14" s="23">
        <v>11689.79809</v>
      </c>
      <c r="I14" s="23">
        <v>30734</v>
      </c>
      <c r="J14" s="23">
        <v>728988.946982</v>
      </c>
      <c r="K14" s="23">
        <v>356</v>
      </c>
      <c r="L14" s="23">
        <v>17250.403596</v>
      </c>
      <c r="M14" s="23">
        <v>486</v>
      </c>
      <c r="N14" s="23">
        <v>140956.836109</v>
      </c>
      <c r="O14" s="23">
        <v>13573</v>
      </c>
      <c r="P14" s="23">
        <v>100599.096953</v>
      </c>
      <c r="Q14" s="23">
        <v>15534</v>
      </c>
      <c r="R14" s="23">
        <v>75653.143965</v>
      </c>
      <c r="S14" s="23">
        <v>1606</v>
      </c>
      <c r="T14" s="23">
        <v>41327.651098</v>
      </c>
      <c r="U14" s="23">
        <v>804</v>
      </c>
      <c r="V14" s="23">
        <v>8816.035</v>
      </c>
      <c r="W14" s="247" t="s">
        <v>224</v>
      </c>
      <c r="X14" s="248"/>
      <c r="Y14" s="23">
        <v>2528</v>
      </c>
      <c r="Z14" s="23">
        <v>23281.987869</v>
      </c>
      <c r="AA14" s="23">
        <v>4024</v>
      </c>
      <c r="AB14" s="23">
        <v>238116.115478</v>
      </c>
      <c r="AC14" s="23">
        <v>4354</v>
      </c>
      <c r="AD14" s="23">
        <v>119770.303775</v>
      </c>
      <c r="AE14" s="23">
        <v>7959</v>
      </c>
      <c r="AF14" s="23">
        <v>44009.97126</v>
      </c>
      <c r="AG14" s="23">
        <v>2402</v>
      </c>
      <c r="AH14" s="23">
        <v>19321.188422</v>
      </c>
      <c r="AI14" s="23">
        <v>17</v>
      </c>
      <c r="AJ14" s="23">
        <v>22.09</v>
      </c>
      <c r="AK14" s="23">
        <v>51</v>
      </c>
      <c r="AL14" s="23">
        <v>124.382</v>
      </c>
      <c r="AM14" s="23">
        <v>7</v>
      </c>
      <c r="AN14" s="23">
        <v>35.2</v>
      </c>
      <c r="AO14" s="23">
        <v>353</v>
      </c>
      <c r="AP14" s="23">
        <v>3786.784</v>
      </c>
      <c r="AQ14" s="23">
        <v>1916</v>
      </c>
      <c r="AR14" s="23">
        <v>11013.978151</v>
      </c>
      <c r="AS14" s="23">
        <v>4043</v>
      </c>
      <c r="AT14" s="23">
        <v>24208.890184</v>
      </c>
    </row>
    <row r="15" spans="1:46" s="22" customFormat="1" ht="16.5" customHeight="1">
      <c r="A15" s="247" t="s">
        <v>225</v>
      </c>
      <c r="B15" s="248"/>
      <c r="C15" s="23">
        <v>35545</v>
      </c>
      <c r="D15" s="23">
        <v>873120.240604</v>
      </c>
      <c r="E15" s="23">
        <v>836</v>
      </c>
      <c r="F15" s="23">
        <v>21322.29287</v>
      </c>
      <c r="G15" s="23">
        <v>241</v>
      </c>
      <c r="H15" s="23">
        <v>8335.9605</v>
      </c>
      <c r="I15" s="23">
        <v>12666</v>
      </c>
      <c r="J15" s="23">
        <v>467020.261152</v>
      </c>
      <c r="K15" s="23">
        <v>232</v>
      </c>
      <c r="L15" s="23">
        <v>15920.98675</v>
      </c>
      <c r="M15" s="23">
        <v>215</v>
      </c>
      <c r="N15" s="23">
        <v>1989.466</v>
      </c>
      <c r="O15" s="23">
        <v>4777</v>
      </c>
      <c r="P15" s="23">
        <v>49874.85955</v>
      </c>
      <c r="Q15" s="23">
        <v>5844</v>
      </c>
      <c r="R15" s="23">
        <v>114115.74025</v>
      </c>
      <c r="S15" s="23">
        <v>634</v>
      </c>
      <c r="T15" s="23">
        <v>17591.82961</v>
      </c>
      <c r="U15" s="23">
        <v>273</v>
      </c>
      <c r="V15" s="23">
        <v>2391.748031</v>
      </c>
      <c r="W15" s="247" t="s">
        <v>225</v>
      </c>
      <c r="X15" s="248"/>
      <c r="Y15" s="23">
        <v>764</v>
      </c>
      <c r="Z15" s="23">
        <v>5694.984557</v>
      </c>
      <c r="AA15" s="23">
        <v>1694</v>
      </c>
      <c r="AB15" s="23">
        <v>82555.406561</v>
      </c>
      <c r="AC15" s="23">
        <v>1741</v>
      </c>
      <c r="AD15" s="23">
        <v>36647.937187</v>
      </c>
      <c r="AE15" s="23">
        <v>2432</v>
      </c>
      <c r="AF15" s="23">
        <v>16622.374711</v>
      </c>
      <c r="AG15" s="23">
        <v>843</v>
      </c>
      <c r="AH15" s="23">
        <v>6514.963967</v>
      </c>
      <c r="AI15" s="23">
        <v>6</v>
      </c>
      <c r="AJ15" s="23">
        <v>2.67</v>
      </c>
      <c r="AK15" s="23">
        <v>16</v>
      </c>
      <c r="AL15" s="23">
        <v>46.02</v>
      </c>
      <c r="AM15" s="23">
        <v>3</v>
      </c>
      <c r="AN15" s="23">
        <v>22</v>
      </c>
      <c r="AO15" s="23">
        <v>101</v>
      </c>
      <c r="AP15" s="23">
        <v>3820.8326</v>
      </c>
      <c r="AQ15" s="23">
        <v>560</v>
      </c>
      <c r="AR15" s="23">
        <v>2327.524698</v>
      </c>
      <c r="AS15" s="23">
        <v>1667</v>
      </c>
      <c r="AT15" s="23">
        <v>20302.38161</v>
      </c>
    </row>
    <row r="16" spans="1:46" s="22" customFormat="1" ht="16.5" customHeight="1">
      <c r="A16" s="249" t="s">
        <v>230</v>
      </c>
      <c r="B16" s="246"/>
      <c r="C16" s="23">
        <v>84434</v>
      </c>
      <c r="D16" s="23">
        <v>2024729.204806</v>
      </c>
      <c r="E16" s="23">
        <v>2706</v>
      </c>
      <c r="F16" s="23">
        <v>51807.168132</v>
      </c>
      <c r="G16" s="23">
        <v>689</v>
      </c>
      <c r="H16" s="23">
        <v>16525.209817</v>
      </c>
      <c r="I16" s="23">
        <v>18626</v>
      </c>
      <c r="J16" s="23">
        <v>961761.960337</v>
      </c>
      <c r="K16" s="23">
        <v>386</v>
      </c>
      <c r="L16" s="23">
        <v>151568.07387</v>
      </c>
      <c r="M16" s="23">
        <v>794</v>
      </c>
      <c r="N16" s="23">
        <v>7614.450194</v>
      </c>
      <c r="O16" s="23">
        <v>16279</v>
      </c>
      <c r="P16" s="23">
        <v>128829.466389</v>
      </c>
      <c r="Q16" s="23">
        <v>16745</v>
      </c>
      <c r="R16" s="23">
        <v>125391.956636</v>
      </c>
      <c r="S16" s="23">
        <v>2619</v>
      </c>
      <c r="T16" s="23">
        <v>84472.822999</v>
      </c>
      <c r="U16" s="23">
        <v>2388</v>
      </c>
      <c r="V16" s="23">
        <v>16315.251569</v>
      </c>
      <c r="W16" s="249" t="s">
        <v>230</v>
      </c>
      <c r="X16" s="246"/>
      <c r="Y16" s="23">
        <v>1812</v>
      </c>
      <c r="Z16" s="23">
        <v>17608.399365</v>
      </c>
      <c r="AA16" s="23">
        <v>3588</v>
      </c>
      <c r="AB16" s="23">
        <v>155174.724316</v>
      </c>
      <c r="AC16" s="23">
        <v>3569</v>
      </c>
      <c r="AD16" s="23">
        <v>114185.946901</v>
      </c>
      <c r="AE16" s="23">
        <v>6011</v>
      </c>
      <c r="AF16" s="23">
        <v>34761.870254</v>
      </c>
      <c r="AG16" s="23">
        <v>2195</v>
      </c>
      <c r="AH16" s="23">
        <v>108150.612104</v>
      </c>
      <c r="AI16" s="23">
        <v>18</v>
      </c>
      <c r="AJ16" s="23">
        <v>50.141</v>
      </c>
      <c r="AK16" s="23">
        <v>35</v>
      </c>
      <c r="AL16" s="23">
        <v>212.349</v>
      </c>
      <c r="AM16" s="23">
        <v>7</v>
      </c>
      <c r="AN16" s="23">
        <v>23.55</v>
      </c>
      <c r="AO16" s="23">
        <v>300</v>
      </c>
      <c r="AP16" s="23">
        <v>14612.691778</v>
      </c>
      <c r="AQ16" s="23">
        <v>1320</v>
      </c>
      <c r="AR16" s="23">
        <v>7777.39382</v>
      </c>
      <c r="AS16" s="23">
        <v>4347</v>
      </c>
      <c r="AT16" s="23">
        <v>27885.166325</v>
      </c>
    </row>
    <row r="17" spans="1:46" s="22" customFormat="1" ht="16.5" customHeight="1">
      <c r="A17" s="247" t="s">
        <v>231</v>
      </c>
      <c r="B17" s="248"/>
      <c r="C17" s="23">
        <v>5871</v>
      </c>
      <c r="D17" s="23">
        <v>84878.500567</v>
      </c>
      <c r="E17" s="23">
        <v>294</v>
      </c>
      <c r="F17" s="23">
        <v>6008.353178</v>
      </c>
      <c r="G17" s="23">
        <v>171</v>
      </c>
      <c r="H17" s="23">
        <v>6796.582179</v>
      </c>
      <c r="I17" s="23">
        <v>1383</v>
      </c>
      <c r="J17" s="23">
        <v>27444.865639</v>
      </c>
      <c r="K17" s="23">
        <v>35</v>
      </c>
      <c r="L17" s="23">
        <v>823.74</v>
      </c>
      <c r="M17" s="23">
        <v>31</v>
      </c>
      <c r="N17" s="23">
        <v>353.13</v>
      </c>
      <c r="O17" s="23">
        <v>1154</v>
      </c>
      <c r="P17" s="23">
        <v>12828.998988</v>
      </c>
      <c r="Q17" s="23">
        <v>678</v>
      </c>
      <c r="R17" s="23">
        <v>3308.53721</v>
      </c>
      <c r="S17" s="23">
        <v>179</v>
      </c>
      <c r="T17" s="23">
        <v>7127.66</v>
      </c>
      <c r="U17" s="23">
        <v>112</v>
      </c>
      <c r="V17" s="23">
        <v>1130.978</v>
      </c>
      <c r="W17" s="247" t="s">
        <v>231</v>
      </c>
      <c r="X17" s="248"/>
      <c r="Y17" s="23">
        <v>104</v>
      </c>
      <c r="Z17" s="23">
        <v>2163.136888</v>
      </c>
      <c r="AA17" s="23">
        <v>165</v>
      </c>
      <c r="AB17" s="23">
        <v>1596.141419</v>
      </c>
      <c r="AC17" s="23">
        <v>592</v>
      </c>
      <c r="AD17" s="23">
        <v>8542.209876</v>
      </c>
      <c r="AE17" s="23">
        <v>354</v>
      </c>
      <c r="AF17" s="23">
        <v>1451.524</v>
      </c>
      <c r="AG17" s="23">
        <v>232</v>
      </c>
      <c r="AH17" s="23">
        <v>1586.18</v>
      </c>
      <c r="AI17" s="23">
        <v>2</v>
      </c>
      <c r="AJ17" s="23">
        <v>1.5</v>
      </c>
      <c r="AK17" s="23">
        <v>2</v>
      </c>
      <c r="AL17" s="23">
        <v>10.2</v>
      </c>
      <c r="AM17" s="23">
        <v>2</v>
      </c>
      <c r="AN17" s="23">
        <v>4</v>
      </c>
      <c r="AO17" s="23">
        <v>47</v>
      </c>
      <c r="AP17" s="23">
        <v>581.7172</v>
      </c>
      <c r="AQ17" s="23">
        <v>102</v>
      </c>
      <c r="AR17" s="23">
        <v>584.32112</v>
      </c>
      <c r="AS17" s="23">
        <v>232</v>
      </c>
      <c r="AT17" s="23">
        <v>2534.72487</v>
      </c>
    </row>
    <row r="18" spans="1:46" s="22" customFormat="1" ht="16.5" customHeight="1">
      <c r="A18" s="247" t="s">
        <v>232</v>
      </c>
      <c r="B18" s="248"/>
      <c r="C18" s="23">
        <v>11882</v>
      </c>
      <c r="D18" s="23">
        <v>558095.533291</v>
      </c>
      <c r="E18" s="23">
        <v>277</v>
      </c>
      <c r="F18" s="23">
        <v>10436.526692</v>
      </c>
      <c r="G18" s="23">
        <v>86</v>
      </c>
      <c r="H18" s="23">
        <v>2575.725</v>
      </c>
      <c r="I18" s="23">
        <v>3778</v>
      </c>
      <c r="J18" s="23">
        <v>352127.148064</v>
      </c>
      <c r="K18" s="23">
        <v>90</v>
      </c>
      <c r="L18" s="23">
        <v>32169.15514</v>
      </c>
      <c r="M18" s="23">
        <v>63</v>
      </c>
      <c r="N18" s="23">
        <v>377.24512</v>
      </c>
      <c r="O18" s="23">
        <v>2355</v>
      </c>
      <c r="P18" s="23">
        <v>20499.839978</v>
      </c>
      <c r="Q18" s="23">
        <v>1184</v>
      </c>
      <c r="R18" s="23">
        <v>11896.468023</v>
      </c>
      <c r="S18" s="23">
        <v>164</v>
      </c>
      <c r="T18" s="23">
        <v>5860.46458</v>
      </c>
      <c r="U18" s="23">
        <v>95</v>
      </c>
      <c r="V18" s="23">
        <v>607.568</v>
      </c>
      <c r="W18" s="247" t="s">
        <v>232</v>
      </c>
      <c r="X18" s="248"/>
      <c r="Y18" s="23">
        <v>329</v>
      </c>
      <c r="Z18" s="23">
        <v>5998.594545</v>
      </c>
      <c r="AA18" s="23">
        <v>685</v>
      </c>
      <c r="AB18" s="23">
        <v>47404.114538</v>
      </c>
      <c r="AC18" s="23">
        <v>707</v>
      </c>
      <c r="AD18" s="23">
        <v>12706.550184</v>
      </c>
      <c r="AE18" s="23">
        <v>1141</v>
      </c>
      <c r="AF18" s="23">
        <v>47775.818931</v>
      </c>
      <c r="AG18" s="23">
        <v>296</v>
      </c>
      <c r="AH18" s="23">
        <v>2246.29818</v>
      </c>
      <c r="AI18" s="23">
        <v>1</v>
      </c>
      <c r="AJ18" s="23">
        <v>1</v>
      </c>
      <c r="AK18" s="23">
        <v>5</v>
      </c>
      <c r="AL18" s="23">
        <v>21.99</v>
      </c>
      <c r="AM18" s="23">
        <v>2</v>
      </c>
      <c r="AN18" s="23">
        <v>3</v>
      </c>
      <c r="AO18" s="23">
        <v>50</v>
      </c>
      <c r="AP18" s="23">
        <v>411.316666</v>
      </c>
      <c r="AQ18" s="23">
        <v>246</v>
      </c>
      <c r="AR18" s="23">
        <v>1582.2693</v>
      </c>
      <c r="AS18" s="23">
        <v>328</v>
      </c>
      <c r="AT18" s="23">
        <v>3394.44035</v>
      </c>
    </row>
    <row r="19" spans="1:46" s="22" customFormat="1" ht="16.5" customHeight="1">
      <c r="A19" s="247" t="s">
        <v>233</v>
      </c>
      <c r="B19" s="248"/>
      <c r="C19" s="23">
        <v>7140</v>
      </c>
      <c r="D19" s="23">
        <v>301154.726442</v>
      </c>
      <c r="E19" s="23">
        <v>261</v>
      </c>
      <c r="F19" s="23">
        <v>3628.33119</v>
      </c>
      <c r="G19" s="23">
        <v>143</v>
      </c>
      <c r="H19" s="23">
        <v>1893.4669</v>
      </c>
      <c r="I19" s="23">
        <v>2275</v>
      </c>
      <c r="J19" s="23">
        <v>223064.064856</v>
      </c>
      <c r="K19" s="23">
        <v>54</v>
      </c>
      <c r="L19" s="23">
        <v>2237.4666</v>
      </c>
      <c r="M19" s="23">
        <v>51</v>
      </c>
      <c r="N19" s="23">
        <v>218.6</v>
      </c>
      <c r="O19" s="23">
        <v>1381</v>
      </c>
      <c r="P19" s="23">
        <v>9799.050425</v>
      </c>
      <c r="Q19" s="23">
        <v>866</v>
      </c>
      <c r="R19" s="23">
        <v>13690.187791</v>
      </c>
      <c r="S19" s="23">
        <v>155</v>
      </c>
      <c r="T19" s="23">
        <v>3319.859</v>
      </c>
      <c r="U19" s="23">
        <v>64</v>
      </c>
      <c r="V19" s="23">
        <v>629.3325</v>
      </c>
      <c r="W19" s="247" t="s">
        <v>233</v>
      </c>
      <c r="X19" s="248"/>
      <c r="Y19" s="23">
        <v>132</v>
      </c>
      <c r="Z19" s="23">
        <v>1761.23213</v>
      </c>
      <c r="AA19" s="23">
        <v>171</v>
      </c>
      <c r="AB19" s="23">
        <v>6564.64625</v>
      </c>
      <c r="AC19" s="23">
        <v>498</v>
      </c>
      <c r="AD19" s="23">
        <v>22714.53769</v>
      </c>
      <c r="AE19" s="23">
        <v>432</v>
      </c>
      <c r="AF19" s="23">
        <v>4646.11503</v>
      </c>
      <c r="AG19" s="23">
        <v>261</v>
      </c>
      <c r="AH19" s="23">
        <v>1544.209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20</v>
      </c>
      <c r="AP19" s="23">
        <v>1942.29458</v>
      </c>
      <c r="AQ19" s="23">
        <v>110</v>
      </c>
      <c r="AR19" s="23">
        <v>530.4825</v>
      </c>
      <c r="AS19" s="23">
        <v>261</v>
      </c>
      <c r="AT19" s="23">
        <v>2961.35</v>
      </c>
    </row>
    <row r="20" spans="1:46" s="22" customFormat="1" ht="16.5" customHeight="1">
      <c r="A20" s="247" t="s">
        <v>234</v>
      </c>
      <c r="B20" s="248"/>
      <c r="C20" s="23">
        <v>26011</v>
      </c>
      <c r="D20" s="23">
        <v>434339.884274</v>
      </c>
      <c r="E20" s="23">
        <v>570</v>
      </c>
      <c r="F20" s="23">
        <v>67775.752378</v>
      </c>
      <c r="G20" s="23">
        <v>127</v>
      </c>
      <c r="H20" s="23">
        <v>1100.99</v>
      </c>
      <c r="I20" s="23">
        <v>13150</v>
      </c>
      <c r="J20" s="23">
        <v>249983.788135</v>
      </c>
      <c r="K20" s="23">
        <v>149</v>
      </c>
      <c r="L20" s="23">
        <v>23591.75525</v>
      </c>
      <c r="M20" s="23">
        <v>198</v>
      </c>
      <c r="N20" s="23">
        <v>858.5388</v>
      </c>
      <c r="O20" s="23">
        <v>2573</v>
      </c>
      <c r="P20" s="23">
        <v>13850.071314</v>
      </c>
      <c r="Q20" s="23">
        <v>3865</v>
      </c>
      <c r="R20" s="23">
        <v>16051.74988</v>
      </c>
      <c r="S20" s="23">
        <v>369</v>
      </c>
      <c r="T20" s="23">
        <v>6601.07796</v>
      </c>
      <c r="U20" s="23">
        <v>137</v>
      </c>
      <c r="V20" s="23">
        <v>663.142</v>
      </c>
      <c r="W20" s="247" t="s">
        <v>234</v>
      </c>
      <c r="X20" s="248"/>
      <c r="Y20" s="23">
        <v>306</v>
      </c>
      <c r="Z20" s="23">
        <v>2645.943958</v>
      </c>
      <c r="AA20" s="23">
        <v>713</v>
      </c>
      <c r="AB20" s="23">
        <v>25856.586331</v>
      </c>
      <c r="AC20" s="23">
        <v>965</v>
      </c>
      <c r="AD20" s="23">
        <v>10083.4169</v>
      </c>
      <c r="AE20" s="23">
        <v>971</v>
      </c>
      <c r="AF20" s="23">
        <v>4262.023665</v>
      </c>
      <c r="AG20" s="23">
        <v>524</v>
      </c>
      <c r="AH20" s="23">
        <v>2932.494277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30</v>
      </c>
      <c r="AP20" s="23">
        <v>401.98</v>
      </c>
      <c r="AQ20" s="23">
        <v>276</v>
      </c>
      <c r="AR20" s="23">
        <v>1851.01187</v>
      </c>
      <c r="AS20" s="23">
        <v>1077</v>
      </c>
      <c r="AT20" s="23">
        <v>5792.651556</v>
      </c>
    </row>
    <row r="21" spans="1:46" s="22" customFormat="1" ht="16.5" customHeight="1">
      <c r="A21" s="247" t="s">
        <v>235</v>
      </c>
      <c r="B21" s="248"/>
      <c r="C21" s="23">
        <v>5246</v>
      </c>
      <c r="D21" s="23">
        <v>81500.029665</v>
      </c>
      <c r="E21" s="23">
        <v>345</v>
      </c>
      <c r="F21" s="23">
        <v>3470.645</v>
      </c>
      <c r="G21" s="23">
        <v>125</v>
      </c>
      <c r="H21" s="23">
        <v>1896.98</v>
      </c>
      <c r="I21" s="23">
        <v>1503</v>
      </c>
      <c r="J21" s="23">
        <v>42429.199591</v>
      </c>
      <c r="K21" s="23">
        <v>53</v>
      </c>
      <c r="L21" s="23">
        <v>3631.89317</v>
      </c>
      <c r="M21" s="23">
        <v>39</v>
      </c>
      <c r="N21" s="23">
        <v>253.1</v>
      </c>
      <c r="O21" s="23">
        <v>842</v>
      </c>
      <c r="P21" s="23">
        <v>6685.9104</v>
      </c>
      <c r="Q21" s="23">
        <v>744</v>
      </c>
      <c r="R21" s="23">
        <v>2887.371399</v>
      </c>
      <c r="S21" s="23">
        <v>129</v>
      </c>
      <c r="T21" s="23">
        <v>2865.693</v>
      </c>
      <c r="U21" s="23">
        <v>71</v>
      </c>
      <c r="V21" s="23">
        <v>818.622</v>
      </c>
      <c r="W21" s="247" t="s">
        <v>235</v>
      </c>
      <c r="X21" s="248"/>
      <c r="Y21" s="23">
        <v>112</v>
      </c>
      <c r="Z21" s="23">
        <v>1024.348888</v>
      </c>
      <c r="AA21" s="23">
        <v>134</v>
      </c>
      <c r="AB21" s="23">
        <v>3428.11254</v>
      </c>
      <c r="AC21" s="23">
        <v>295</v>
      </c>
      <c r="AD21" s="23">
        <v>4086.521989</v>
      </c>
      <c r="AE21" s="23">
        <v>325</v>
      </c>
      <c r="AF21" s="23">
        <v>3695.6448</v>
      </c>
      <c r="AG21" s="23">
        <v>196</v>
      </c>
      <c r="AH21" s="23">
        <v>1847.594888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35</v>
      </c>
      <c r="AP21" s="23">
        <v>858.08</v>
      </c>
      <c r="AQ21" s="23">
        <v>109</v>
      </c>
      <c r="AR21" s="23">
        <v>484.01</v>
      </c>
      <c r="AS21" s="23">
        <v>182</v>
      </c>
      <c r="AT21" s="23">
        <v>1117.702</v>
      </c>
    </row>
    <row r="22" spans="1:46" s="22" customFormat="1" ht="16.5" customHeight="1">
      <c r="A22" s="247" t="s">
        <v>236</v>
      </c>
      <c r="B22" s="248"/>
      <c r="C22" s="23">
        <v>6750</v>
      </c>
      <c r="D22" s="23">
        <v>260857.956181</v>
      </c>
      <c r="E22" s="23">
        <v>434</v>
      </c>
      <c r="F22" s="23">
        <v>7184.844486</v>
      </c>
      <c r="G22" s="23">
        <v>150</v>
      </c>
      <c r="H22" s="23">
        <v>97836.60652</v>
      </c>
      <c r="I22" s="23">
        <v>1858</v>
      </c>
      <c r="J22" s="23">
        <v>82344.97443</v>
      </c>
      <c r="K22" s="23">
        <v>112</v>
      </c>
      <c r="L22" s="23">
        <v>21407.36539</v>
      </c>
      <c r="M22" s="23">
        <v>62</v>
      </c>
      <c r="N22" s="23">
        <v>324.55</v>
      </c>
      <c r="O22" s="23">
        <v>1449</v>
      </c>
      <c r="P22" s="23">
        <v>8899.499989</v>
      </c>
      <c r="Q22" s="23">
        <v>965</v>
      </c>
      <c r="R22" s="23">
        <v>4793.211438</v>
      </c>
      <c r="S22" s="23">
        <v>153</v>
      </c>
      <c r="T22" s="23">
        <v>6048.259</v>
      </c>
      <c r="U22" s="23">
        <v>43</v>
      </c>
      <c r="V22" s="23">
        <v>261.712</v>
      </c>
      <c r="W22" s="247" t="s">
        <v>236</v>
      </c>
      <c r="X22" s="248"/>
      <c r="Y22" s="23">
        <v>95</v>
      </c>
      <c r="Z22" s="23">
        <v>1343.67</v>
      </c>
      <c r="AA22" s="23">
        <v>164</v>
      </c>
      <c r="AB22" s="23">
        <v>4697.15117</v>
      </c>
      <c r="AC22" s="23">
        <v>369</v>
      </c>
      <c r="AD22" s="23">
        <v>4128.961</v>
      </c>
      <c r="AE22" s="23">
        <v>354</v>
      </c>
      <c r="AF22" s="23">
        <v>1343.277</v>
      </c>
      <c r="AG22" s="23">
        <v>199</v>
      </c>
      <c r="AH22" s="23">
        <v>18231.82887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17</v>
      </c>
      <c r="AP22" s="23">
        <v>70.718888</v>
      </c>
      <c r="AQ22" s="23">
        <v>90</v>
      </c>
      <c r="AR22" s="23">
        <v>312.96</v>
      </c>
      <c r="AS22" s="23">
        <v>229</v>
      </c>
      <c r="AT22" s="23">
        <v>1604.366</v>
      </c>
    </row>
    <row r="23" spans="1:46" s="22" customFormat="1" ht="16.5" customHeight="1">
      <c r="A23" s="247" t="s">
        <v>237</v>
      </c>
      <c r="B23" s="248"/>
      <c r="C23" s="23">
        <v>4601</v>
      </c>
      <c r="D23" s="23">
        <v>68638.56458</v>
      </c>
      <c r="E23" s="23">
        <v>312</v>
      </c>
      <c r="F23" s="23">
        <v>5703.935737</v>
      </c>
      <c r="G23" s="23">
        <v>65</v>
      </c>
      <c r="H23" s="23">
        <v>1024.49</v>
      </c>
      <c r="I23" s="23">
        <v>1546</v>
      </c>
      <c r="J23" s="23">
        <v>35340.96678</v>
      </c>
      <c r="K23" s="23">
        <v>57</v>
      </c>
      <c r="L23" s="23">
        <v>4950.02</v>
      </c>
      <c r="M23" s="23">
        <v>43</v>
      </c>
      <c r="N23" s="23">
        <v>363.4</v>
      </c>
      <c r="O23" s="23">
        <v>776</v>
      </c>
      <c r="P23" s="23">
        <v>4440.225413</v>
      </c>
      <c r="Q23" s="23">
        <v>754</v>
      </c>
      <c r="R23" s="23">
        <v>3410.45154</v>
      </c>
      <c r="S23" s="23">
        <v>87</v>
      </c>
      <c r="T23" s="23">
        <v>1589.86</v>
      </c>
      <c r="U23" s="23">
        <v>23</v>
      </c>
      <c r="V23" s="23">
        <v>1027.1</v>
      </c>
      <c r="W23" s="247" t="s">
        <v>237</v>
      </c>
      <c r="X23" s="248"/>
      <c r="Y23" s="23">
        <v>65</v>
      </c>
      <c r="Z23" s="23">
        <v>1123</v>
      </c>
      <c r="AA23" s="23">
        <v>105</v>
      </c>
      <c r="AB23" s="23">
        <v>1876.519</v>
      </c>
      <c r="AC23" s="23">
        <v>179</v>
      </c>
      <c r="AD23" s="23">
        <v>2687.39481</v>
      </c>
      <c r="AE23" s="23">
        <v>191</v>
      </c>
      <c r="AF23" s="23">
        <v>1085.852</v>
      </c>
      <c r="AG23" s="23">
        <v>156</v>
      </c>
      <c r="AH23" s="23">
        <v>1543.0573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495.325</v>
      </c>
      <c r="AQ23" s="23">
        <v>57</v>
      </c>
      <c r="AR23" s="23">
        <v>177.501</v>
      </c>
      <c r="AS23" s="23">
        <v>162</v>
      </c>
      <c r="AT23" s="23">
        <v>1795.966</v>
      </c>
    </row>
    <row r="24" spans="1:46" s="22" customFormat="1" ht="16.5" customHeight="1">
      <c r="A24" s="247" t="s">
        <v>238</v>
      </c>
      <c r="B24" s="248"/>
      <c r="C24" s="23">
        <v>6896</v>
      </c>
      <c r="D24" s="23">
        <v>98401.936897</v>
      </c>
      <c r="E24" s="23">
        <v>718</v>
      </c>
      <c r="F24" s="23">
        <v>12048.84637</v>
      </c>
      <c r="G24" s="23">
        <v>181</v>
      </c>
      <c r="H24" s="23">
        <v>2556.15</v>
      </c>
      <c r="I24" s="23">
        <v>1527</v>
      </c>
      <c r="J24" s="23">
        <v>42256.787517</v>
      </c>
      <c r="K24" s="23">
        <v>93</v>
      </c>
      <c r="L24" s="23">
        <v>3509.09006</v>
      </c>
      <c r="M24" s="23">
        <v>76</v>
      </c>
      <c r="N24" s="23">
        <v>3003.22608</v>
      </c>
      <c r="O24" s="23">
        <v>1281</v>
      </c>
      <c r="P24" s="23">
        <v>8816.04693</v>
      </c>
      <c r="Q24" s="23">
        <v>1002</v>
      </c>
      <c r="R24" s="23">
        <v>5074.635988</v>
      </c>
      <c r="S24" s="23">
        <v>157</v>
      </c>
      <c r="T24" s="23">
        <v>4432.711</v>
      </c>
      <c r="U24" s="23">
        <v>65</v>
      </c>
      <c r="V24" s="23">
        <v>846.188856</v>
      </c>
      <c r="W24" s="247" t="s">
        <v>238</v>
      </c>
      <c r="X24" s="248"/>
      <c r="Y24" s="23">
        <v>138</v>
      </c>
      <c r="Z24" s="23">
        <v>2371.63454</v>
      </c>
      <c r="AA24" s="23">
        <v>175</v>
      </c>
      <c r="AB24" s="23">
        <v>2269.97138</v>
      </c>
      <c r="AC24" s="23">
        <v>357</v>
      </c>
      <c r="AD24" s="23">
        <v>5396.599888</v>
      </c>
      <c r="AE24" s="23">
        <v>405</v>
      </c>
      <c r="AF24" s="23">
        <v>1553.041688</v>
      </c>
      <c r="AG24" s="23">
        <v>298</v>
      </c>
      <c r="AH24" s="23">
        <v>1869.2116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54</v>
      </c>
      <c r="AP24" s="23">
        <v>463.92</v>
      </c>
      <c r="AQ24" s="23">
        <v>135</v>
      </c>
      <c r="AR24" s="23">
        <v>585.414</v>
      </c>
      <c r="AS24" s="23">
        <v>229</v>
      </c>
      <c r="AT24" s="23">
        <v>1333.661</v>
      </c>
    </row>
    <row r="25" spans="1:46" s="22" customFormat="1" ht="16.5" customHeight="1">
      <c r="A25" s="247" t="s">
        <v>223</v>
      </c>
      <c r="B25" s="248"/>
      <c r="C25" s="23">
        <v>1335</v>
      </c>
      <c r="D25" s="23">
        <v>16309.481963</v>
      </c>
      <c r="E25" s="23">
        <v>145</v>
      </c>
      <c r="F25" s="23">
        <v>923.43</v>
      </c>
      <c r="G25" s="23">
        <v>59</v>
      </c>
      <c r="H25" s="23">
        <v>599.92</v>
      </c>
      <c r="I25" s="23">
        <v>167</v>
      </c>
      <c r="J25" s="23">
        <v>959.58059</v>
      </c>
      <c r="K25" s="23">
        <v>13</v>
      </c>
      <c r="L25" s="23">
        <v>113.08</v>
      </c>
      <c r="M25" s="23">
        <v>7</v>
      </c>
      <c r="N25" s="23">
        <v>63</v>
      </c>
      <c r="O25" s="23">
        <v>230</v>
      </c>
      <c r="P25" s="23">
        <v>3581.820032</v>
      </c>
      <c r="Q25" s="23">
        <v>119</v>
      </c>
      <c r="R25" s="23">
        <v>526.32</v>
      </c>
      <c r="S25" s="23">
        <v>58</v>
      </c>
      <c r="T25" s="23">
        <v>1266.79</v>
      </c>
      <c r="U25" s="23">
        <v>33</v>
      </c>
      <c r="V25" s="23">
        <v>500.6</v>
      </c>
      <c r="W25" s="247" t="s">
        <v>223</v>
      </c>
      <c r="X25" s="248"/>
      <c r="Y25" s="23">
        <v>18</v>
      </c>
      <c r="Z25" s="23">
        <v>305.4</v>
      </c>
      <c r="AA25" s="23">
        <v>23</v>
      </c>
      <c r="AB25" s="23">
        <v>216.5</v>
      </c>
      <c r="AC25" s="23">
        <v>164</v>
      </c>
      <c r="AD25" s="23">
        <v>2900.915411</v>
      </c>
      <c r="AE25" s="23">
        <v>101</v>
      </c>
      <c r="AF25" s="23">
        <v>1324.70903</v>
      </c>
      <c r="AG25" s="23">
        <v>113</v>
      </c>
      <c r="AH25" s="23">
        <v>2450.382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21</v>
      </c>
      <c r="AR25" s="23">
        <v>102.8</v>
      </c>
      <c r="AS25" s="23">
        <v>50</v>
      </c>
      <c r="AT25" s="23">
        <v>252.9199</v>
      </c>
    </row>
    <row r="26" spans="1:46" s="22" customFormat="1" ht="16.5" customHeight="1">
      <c r="A26" s="247" t="s">
        <v>239</v>
      </c>
      <c r="B26" s="248"/>
      <c r="C26" s="23">
        <v>3724</v>
      </c>
      <c r="D26" s="23">
        <v>72420.334531</v>
      </c>
      <c r="E26" s="23">
        <v>218</v>
      </c>
      <c r="F26" s="23">
        <v>10901.873</v>
      </c>
      <c r="G26" s="23">
        <v>240</v>
      </c>
      <c r="H26" s="23">
        <v>4058.25884</v>
      </c>
      <c r="I26" s="23">
        <v>625</v>
      </c>
      <c r="J26" s="23">
        <v>6810.57249</v>
      </c>
      <c r="K26" s="23">
        <v>31</v>
      </c>
      <c r="L26" s="23">
        <v>21582.58719</v>
      </c>
      <c r="M26" s="23">
        <v>19</v>
      </c>
      <c r="N26" s="23">
        <v>98.28</v>
      </c>
      <c r="O26" s="23">
        <v>635</v>
      </c>
      <c r="P26" s="23">
        <v>4386.85277</v>
      </c>
      <c r="Q26" s="23">
        <v>419</v>
      </c>
      <c r="R26" s="23">
        <v>2845.9777</v>
      </c>
      <c r="S26" s="23">
        <v>149</v>
      </c>
      <c r="T26" s="23">
        <v>4702.0859</v>
      </c>
      <c r="U26" s="23">
        <v>69</v>
      </c>
      <c r="V26" s="23">
        <v>789.0417</v>
      </c>
      <c r="W26" s="247" t="s">
        <v>239</v>
      </c>
      <c r="X26" s="248"/>
      <c r="Y26" s="23">
        <v>84</v>
      </c>
      <c r="Z26" s="23">
        <v>900.642041</v>
      </c>
      <c r="AA26" s="23">
        <v>101</v>
      </c>
      <c r="AB26" s="23">
        <v>1119.87478</v>
      </c>
      <c r="AC26" s="23">
        <v>382</v>
      </c>
      <c r="AD26" s="23">
        <v>6591.943806</v>
      </c>
      <c r="AE26" s="23">
        <v>229</v>
      </c>
      <c r="AF26" s="23">
        <v>857.561238</v>
      </c>
      <c r="AG26" s="23">
        <v>214</v>
      </c>
      <c r="AH26" s="23">
        <v>1190.138942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50</v>
      </c>
      <c r="AP26" s="23">
        <v>4045.72</v>
      </c>
      <c r="AQ26" s="23">
        <v>83</v>
      </c>
      <c r="AR26" s="23">
        <v>480.42118</v>
      </c>
      <c r="AS26" s="23">
        <v>170</v>
      </c>
      <c r="AT26" s="23">
        <v>1046.202954</v>
      </c>
    </row>
    <row r="27" spans="1:46" s="22" customFormat="1" ht="16.5" customHeight="1">
      <c r="A27" s="247" t="s">
        <v>240</v>
      </c>
      <c r="B27" s="248"/>
      <c r="C27" s="23">
        <v>752</v>
      </c>
      <c r="D27" s="23">
        <v>9696.56775</v>
      </c>
      <c r="E27" s="23">
        <v>36</v>
      </c>
      <c r="F27" s="23">
        <v>797.51</v>
      </c>
      <c r="G27" s="23">
        <v>20</v>
      </c>
      <c r="H27" s="23">
        <v>267.55</v>
      </c>
      <c r="I27" s="23">
        <v>76</v>
      </c>
      <c r="J27" s="23">
        <v>1859.19</v>
      </c>
      <c r="K27" s="23">
        <v>13</v>
      </c>
      <c r="L27" s="23">
        <v>60.8</v>
      </c>
      <c r="M27" s="23">
        <v>0</v>
      </c>
      <c r="N27" s="23">
        <v>0</v>
      </c>
      <c r="O27" s="23">
        <v>155</v>
      </c>
      <c r="P27" s="23">
        <v>1431.4</v>
      </c>
      <c r="Q27" s="23">
        <v>43</v>
      </c>
      <c r="R27" s="23">
        <v>114.6</v>
      </c>
      <c r="S27" s="23">
        <v>51</v>
      </c>
      <c r="T27" s="23">
        <v>911.53525</v>
      </c>
      <c r="U27" s="23">
        <v>12</v>
      </c>
      <c r="V27" s="23">
        <v>110.3</v>
      </c>
      <c r="W27" s="247" t="s">
        <v>240</v>
      </c>
      <c r="X27" s="248"/>
      <c r="Y27" s="23">
        <v>29</v>
      </c>
      <c r="Z27" s="23">
        <v>330.0725</v>
      </c>
      <c r="AA27" s="23">
        <v>22</v>
      </c>
      <c r="AB27" s="23">
        <v>264.24</v>
      </c>
      <c r="AC27" s="23">
        <v>64</v>
      </c>
      <c r="AD27" s="23">
        <v>1908.246</v>
      </c>
      <c r="AE27" s="23">
        <v>24</v>
      </c>
      <c r="AF27" s="23">
        <v>494</v>
      </c>
      <c r="AG27" s="23">
        <v>145</v>
      </c>
      <c r="AH27" s="23">
        <v>824.38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195.961</v>
      </c>
      <c r="AQ27" s="23">
        <v>5</v>
      </c>
      <c r="AR27" s="23">
        <v>18.7</v>
      </c>
      <c r="AS27" s="23">
        <v>29</v>
      </c>
      <c r="AT27" s="23">
        <v>108.083</v>
      </c>
    </row>
    <row r="28" spans="1:46" s="22" customFormat="1" ht="16.5" customHeight="1">
      <c r="A28" s="247" t="s">
        <v>241</v>
      </c>
      <c r="B28" s="248"/>
      <c r="C28" s="23">
        <v>5811</v>
      </c>
      <c r="D28" s="23">
        <v>62435.46937</v>
      </c>
      <c r="E28" s="23">
        <v>130</v>
      </c>
      <c r="F28" s="23">
        <v>567.535</v>
      </c>
      <c r="G28" s="23">
        <v>35</v>
      </c>
      <c r="H28" s="23">
        <v>374.5</v>
      </c>
      <c r="I28" s="23">
        <v>949</v>
      </c>
      <c r="J28" s="23">
        <v>13211.082465</v>
      </c>
      <c r="K28" s="23">
        <v>20</v>
      </c>
      <c r="L28" s="23">
        <v>732.5</v>
      </c>
      <c r="M28" s="23">
        <v>48</v>
      </c>
      <c r="N28" s="23">
        <v>250.521</v>
      </c>
      <c r="O28" s="23">
        <v>1427</v>
      </c>
      <c r="P28" s="23">
        <v>7492.021898</v>
      </c>
      <c r="Q28" s="23">
        <v>829</v>
      </c>
      <c r="R28" s="23">
        <v>2476.421576</v>
      </c>
      <c r="S28" s="23">
        <v>740</v>
      </c>
      <c r="T28" s="23">
        <v>25906.41356</v>
      </c>
      <c r="U28" s="23">
        <v>28</v>
      </c>
      <c r="V28" s="23">
        <v>154.208888</v>
      </c>
      <c r="W28" s="247" t="s">
        <v>241</v>
      </c>
      <c r="X28" s="248"/>
      <c r="Y28" s="23">
        <v>172</v>
      </c>
      <c r="Z28" s="23">
        <v>1299.889428</v>
      </c>
      <c r="AA28" s="23">
        <v>149</v>
      </c>
      <c r="AB28" s="23">
        <v>1978.28708</v>
      </c>
      <c r="AC28" s="23">
        <v>247</v>
      </c>
      <c r="AD28" s="23">
        <v>3996.9445</v>
      </c>
      <c r="AE28" s="23">
        <v>450</v>
      </c>
      <c r="AF28" s="23">
        <v>1390.427985</v>
      </c>
      <c r="AG28" s="23">
        <v>202</v>
      </c>
      <c r="AH28" s="23">
        <v>1288.91499</v>
      </c>
      <c r="AI28" s="23">
        <v>1</v>
      </c>
      <c r="AJ28" s="23">
        <v>0.5</v>
      </c>
      <c r="AK28" s="23">
        <v>2</v>
      </c>
      <c r="AL28" s="23">
        <v>7.2</v>
      </c>
      <c r="AM28" s="23">
        <v>1</v>
      </c>
      <c r="AN28" s="23">
        <v>8</v>
      </c>
      <c r="AO28" s="23">
        <v>27</v>
      </c>
      <c r="AP28" s="23">
        <v>241.22</v>
      </c>
      <c r="AQ28" s="23">
        <v>120</v>
      </c>
      <c r="AR28" s="23">
        <v>306.49</v>
      </c>
      <c r="AS28" s="23">
        <v>234</v>
      </c>
      <c r="AT28" s="23">
        <v>752.391</v>
      </c>
    </row>
    <row r="29" spans="1:46" s="22" customFormat="1" ht="16.5" customHeight="1">
      <c r="A29" s="247" t="s">
        <v>242</v>
      </c>
      <c r="B29" s="248"/>
      <c r="C29" s="23">
        <v>11417</v>
      </c>
      <c r="D29" s="23">
        <v>1002557.922425</v>
      </c>
      <c r="E29" s="23">
        <v>140</v>
      </c>
      <c r="F29" s="23">
        <v>1505.609058</v>
      </c>
      <c r="G29" s="23">
        <v>55</v>
      </c>
      <c r="H29" s="23">
        <v>743.8248</v>
      </c>
      <c r="I29" s="23">
        <v>3230</v>
      </c>
      <c r="J29" s="23">
        <v>842960.502595</v>
      </c>
      <c r="K29" s="23">
        <v>56</v>
      </c>
      <c r="L29" s="23">
        <v>1138.246888</v>
      </c>
      <c r="M29" s="23">
        <v>46</v>
      </c>
      <c r="N29" s="23">
        <v>286.7193</v>
      </c>
      <c r="O29" s="23">
        <v>2106</v>
      </c>
      <c r="P29" s="23">
        <v>21372.901608</v>
      </c>
      <c r="Q29" s="23">
        <v>1352</v>
      </c>
      <c r="R29" s="23">
        <v>9716.867607</v>
      </c>
      <c r="S29" s="23">
        <v>160</v>
      </c>
      <c r="T29" s="23">
        <v>4449.055</v>
      </c>
      <c r="U29" s="23">
        <v>114</v>
      </c>
      <c r="V29" s="23">
        <v>786.446192</v>
      </c>
      <c r="W29" s="247" t="s">
        <v>242</v>
      </c>
      <c r="X29" s="248"/>
      <c r="Y29" s="23">
        <v>390</v>
      </c>
      <c r="Z29" s="23">
        <v>6686.85275</v>
      </c>
      <c r="AA29" s="23">
        <v>856</v>
      </c>
      <c r="AB29" s="23">
        <v>32107.443169</v>
      </c>
      <c r="AC29" s="23">
        <v>679</v>
      </c>
      <c r="AD29" s="23">
        <v>13584.23665</v>
      </c>
      <c r="AE29" s="23">
        <v>1164</v>
      </c>
      <c r="AF29" s="23">
        <v>58637.99386</v>
      </c>
      <c r="AG29" s="23">
        <v>333</v>
      </c>
      <c r="AH29" s="23">
        <v>2657.608649</v>
      </c>
      <c r="AI29" s="23">
        <v>5</v>
      </c>
      <c r="AJ29" s="23">
        <v>7.5</v>
      </c>
      <c r="AK29" s="23">
        <v>10</v>
      </c>
      <c r="AL29" s="23">
        <v>26.8</v>
      </c>
      <c r="AM29" s="23">
        <v>0</v>
      </c>
      <c r="AN29" s="23">
        <v>0</v>
      </c>
      <c r="AO29" s="23">
        <v>34</v>
      </c>
      <c r="AP29" s="23">
        <v>418.15</v>
      </c>
      <c r="AQ29" s="23">
        <v>253</v>
      </c>
      <c r="AR29" s="23">
        <v>1813.48086</v>
      </c>
      <c r="AS29" s="23">
        <v>434</v>
      </c>
      <c r="AT29" s="23">
        <v>3657.683439</v>
      </c>
    </row>
    <row r="30" spans="1:46" s="22" customFormat="1" ht="16.5" customHeight="1">
      <c r="A30" s="247" t="s">
        <v>243</v>
      </c>
      <c r="B30" s="248"/>
      <c r="C30" s="23">
        <v>4613</v>
      </c>
      <c r="D30" s="23">
        <v>51737.529004</v>
      </c>
      <c r="E30" s="23">
        <v>173</v>
      </c>
      <c r="F30" s="23">
        <v>4664.674668</v>
      </c>
      <c r="G30" s="23">
        <v>40</v>
      </c>
      <c r="H30" s="23">
        <v>577.6</v>
      </c>
      <c r="I30" s="23">
        <v>948</v>
      </c>
      <c r="J30" s="23">
        <v>9750.925066</v>
      </c>
      <c r="K30" s="23">
        <v>43</v>
      </c>
      <c r="L30" s="23">
        <v>663.79726</v>
      </c>
      <c r="M30" s="23">
        <v>24</v>
      </c>
      <c r="N30" s="23">
        <v>144.76</v>
      </c>
      <c r="O30" s="23">
        <v>717</v>
      </c>
      <c r="P30" s="23">
        <v>6771.687688</v>
      </c>
      <c r="Q30" s="23">
        <v>844</v>
      </c>
      <c r="R30" s="23">
        <v>3296.495688</v>
      </c>
      <c r="S30" s="23">
        <v>152</v>
      </c>
      <c r="T30" s="23">
        <v>3734.298</v>
      </c>
      <c r="U30" s="23">
        <v>63</v>
      </c>
      <c r="V30" s="23">
        <v>815.99</v>
      </c>
      <c r="W30" s="247" t="s">
        <v>243</v>
      </c>
      <c r="X30" s="248"/>
      <c r="Y30" s="23">
        <v>109</v>
      </c>
      <c r="Z30" s="23">
        <v>1131.303</v>
      </c>
      <c r="AA30" s="23">
        <v>225</v>
      </c>
      <c r="AB30" s="23">
        <v>7757.14031</v>
      </c>
      <c r="AC30" s="23">
        <v>411</v>
      </c>
      <c r="AD30" s="23">
        <v>7079.658788</v>
      </c>
      <c r="AE30" s="23">
        <v>371</v>
      </c>
      <c r="AF30" s="23">
        <v>2071.0138</v>
      </c>
      <c r="AG30" s="23">
        <v>188</v>
      </c>
      <c r="AH30" s="23">
        <v>1297.819003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12</v>
      </c>
      <c r="AP30" s="23">
        <v>145.499913</v>
      </c>
      <c r="AQ30" s="23">
        <v>104</v>
      </c>
      <c r="AR30" s="23">
        <v>399.48982</v>
      </c>
      <c r="AS30" s="23">
        <v>183</v>
      </c>
      <c r="AT30" s="23">
        <v>1422.376</v>
      </c>
    </row>
    <row r="31" spans="1:46" s="22" customFormat="1" ht="16.5" customHeight="1">
      <c r="A31" s="245" t="s">
        <v>244</v>
      </c>
      <c r="B31" s="246"/>
      <c r="C31" s="23">
        <v>1365</v>
      </c>
      <c r="D31" s="23">
        <v>22651.83594</v>
      </c>
      <c r="E31" s="23">
        <v>136</v>
      </c>
      <c r="F31" s="23">
        <v>1775.31</v>
      </c>
      <c r="G31" s="23">
        <v>22</v>
      </c>
      <c r="H31" s="23">
        <v>255.701</v>
      </c>
      <c r="I31" s="23">
        <v>125</v>
      </c>
      <c r="J31" s="23">
        <v>7218.224</v>
      </c>
      <c r="K31" s="23">
        <v>11</v>
      </c>
      <c r="L31" s="23">
        <v>60.6</v>
      </c>
      <c r="M31" s="23">
        <v>5</v>
      </c>
      <c r="N31" s="23">
        <v>16.25</v>
      </c>
      <c r="O31" s="23">
        <v>401</v>
      </c>
      <c r="P31" s="23">
        <v>2861.647</v>
      </c>
      <c r="Q31" s="23">
        <v>90</v>
      </c>
      <c r="R31" s="23">
        <v>1289.495</v>
      </c>
      <c r="S31" s="23">
        <v>119</v>
      </c>
      <c r="T31" s="23">
        <v>4974.585</v>
      </c>
      <c r="U31" s="23">
        <v>19</v>
      </c>
      <c r="V31" s="23">
        <v>542.53594</v>
      </c>
      <c r="W31" s="245" t="s">
        <v>244</v>
      </c>
      <c r="X31" s="246"/>
      <c r="Y31" s="23">
        <v>15</v>
      </c>
      <c r="Z31" s="23">
        <v>141.4</v>
      </c>
      <c r="AA31" s="23">
        <v>46</v>
      </c>
      <c r="AB31" s="23">
        <v>732.378</v>
      </c>
      <c r="AC31" s="23">
        <v>169</v>
      </c>
      <c r="AD31" s="23">
        <v>1426.48</v>
      </c>
      <c r="AE31" s="23">
        <v>74</v>
      </c>
      <c r="AF31" s="23">
        <v>332.83</v>
      </c>
      <c r="AG31" s="23">
        <v>100</v>
      </c>
      <c r="AH31" s="23">
        <v>724.9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218.2</v>
      </c>
      <c r="AQ31" s="23">
        <v>10</v>
      </c>
      <c r="AR31" s="23">
        <v>52.4</v>
      </c>
      <c r="AS31" s="23">
        <v>14</v>
      </c>
      <c r="AT31" s="23">
        <v>28.9</v>
      </c>
    </row>
    <row r="32" spans="1:46" s="22" customFormat="1" ht="16.5" customHeight="1">
      <c r="A32" s="251" t="s">
        <v>34</v>
      </c>
      <c r="B32" s="252"/>
      <c r="C32" s="23">
        <v>1196</v>
      </c>
      <c r="D32" s="23">
        <v>21143.72594</v>
      </c>
      <c r="E32" s="23">
        <v>120</v>
      </c>
      <c r="F32" s="23">
        <v>1723.81</v>
      </c>
      <c r="G32" s="23">
        <v>21</v>
      </c>
      <c r="H32" s="23">
        <v>247.701</v>
      </c>
      <c r="I32" s="23">
        <v>112</v>
      </c>
      <c r="J32" s="23">
        <v>6964.124</v>
      </c>
      <c r="K32" s="23">
        <v>11</v>
      </c>
      <c r="L32" s="23">
        <v>60.6</v>
      </c>
      <c r="M32" s="23">
        <v>5</v>
      </c>
      <c r="N32" s="23">
        <v>16.25</v>
      </c>
      <c r="O32" s="23">
        <v>350</v>
      </c>
      <c r="P32" s="23">
        <v>2424.587</v>
      </c>
      <c r="Q32" s="23">
        <v>80</v>
      </c>
      <c r="R32" s="23">
        <v>1149.995</v>
      </c>
      <c r="S32" s="23">
        <v>89</v>
      </c>
      <c r="T32" s="23">
        <v>4610.985</v>
      </c>
      <c r="U32" s="23">
        <v>16</v>
      </c>
      <c r="V32" s="23">
        <v>521.53594</v>
      </c>
      <c r="W32" s="251" t="s">
        <v>34</v>
      </c>
      <c r="X32" s="252"/>
      <c r="Y32" s="23">
        <v>14</v>
      </c>
      <c r="Z32" s="23">
        <v>111.4</v>
      </c>
      <c r="AA32" s="23">
        <v>42</v>
      </c>
      <c r="AB32" s="23">
        <v>718.528</v>
      </c>
      <c r="AC32" s="23">
        <v>167</v>
      </c>
      <c r="AD32" s="23">
        <v>1413.48</v>
      </c>
      <c r="AE32" s="23">
        <v>65</v>
      </c>
      <c r="AF32" s="23">
        <v>300.33</v>
      </c>
      <c r="AG32" s="23">
        <v>77</v>
      </c>
      <c r="AH32" s="23">
        <v>595.9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209.2</v>
      </c>
      <c r="AQ32" s="23">
        <v>10</v>
      </c>
      <c r="AR32" s="23">
        <v>52.4</v>
      </c>
      <c r="AS32" s="23">
        <v>12</v>
      </c>
      <c r="AT32" s="23">
        <v>22.9</v>
      </c>
    </row>
    <row r="33" spans="1:46" s="22" customFormat="1" ht="16.5" customHeight="1">
      <c r="A33" s="253" t="s">
        <v>35</v>
      </c>
      <c r="B33" s="254"/>
      <c r="C33" s="23">
        <v>169</v>
      </c>
      <c r="D33" s="23">
        <v>1508.11</v>
      </c>
      <c r="E33" s="23">
        <v>16</v>
      </c>
      <c r="F33" s="23">
        <v>51.5</v>
      </c>
      <c r="G33" s="23">
        <v>1</v>
      </c>
      <c r="H33" s="23">
        <v>8</v>
      </c>
      <c r="I33" s="23">
        <v>13</v>
      </c>
      <c r="J33" s="23">
        <v>254.1</v>
      </c>
      <c r="K33" s="23">
        <v>0</v>
      </c>
      <c r="L33" s="23">
        <v>0</v>
      </c>
      <c r="M33" s="23">
        <v>0</v>
      </c>
      <c r="N33" s="23">
        <v>0</v>
      </c>
      <c r="O33" s="23">
        <v>51</v>
      </c>
      <c r="P33" s="23">
        <v>437.06</v>
      </c>
      <c r="Q33" s="23">
        <v>10</v>
      </c>
      <c r="R33" s="23">
        <v>139.5</v>
      </c>
      <c r="S33" s="23">
        <v>30</v>
      </c>
      <c r="T33" s="23">
        <v>363.6</v>
      </c>
      <c r="U33" s="23">
        <v>3</v>
      </c>
      <c r="V33" s="23">
        <v>21</v>
      </c>
      <c r="W33" s="253" t="s">
        <v>35</v>
      </c>
      <c r="X33" s="254"/>
      <c r="Y33" s="23">
        <v>1</v>
      </c>
      <c r="Z33" s="23">
        <v>30</v>
      </c>
      <c r="AA33" s="23">
        <v>4</v>
      </c>
      <c r="AB33" s="23">
        <v>13.85</v>
      </c>
      <c r="AC33" s="23">
        <v>2</v>
      </c>
      <c r="AD33" s="23">
        <v>13</v>
      </c>
      <c r="AE33" s="23">
        <v>9</v>
      </c>
      <c r="AF33" s="23">
        <v>32.5</v>
      </c>
      <c r="AG33" s="23">
        <v>23</v>
      </c>
      <c r="AH33" s="23">
        <v>129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">
        <v>341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V34</f>
        <v>中華民國106年04月20日編製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43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288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5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272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310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310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50" t="s">
        <v>246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 t="s">
        <v>247</v>
      </c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T1">
      <selection activeCell="AK6" sqref="AK6:AL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8" t="s">
        <v>263</v>
      </c>
      <c r="V2" s="189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8" t="s">
        <v>263</v>
      </c>
      <c r="AT2" s="190"/>
    </row>
    <row r="3" spans="1:46" s="14" customFormat="1" ht="19.5" customHeight="1">
      <c r="A3" s="191" t="s">
        <v>264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265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'2491-00-06'!G5</f>
        <v>中華民國106年03月</v>
      </c>
      <c r="I5" s="193"/>
      <c r="J5" s="193"/>
      <c r="K5" s="193"/>
      <c r="L5" s="193"/>
      <c r="M5" s="193"/>
      <c r="N5" s="193"/>
      <c r="O5" s="193"/>
      <c r="P5" s="193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4" t="str">
        <f>H5</f>
        <v>中華民國106年03月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339</v>
      </c>
      <c r="J6" s="210"/>
      <c r="K6" s="205" t="s">
        <v>12</v>
      </c>
      <c r="L6" s="213"/>
      <c r="M6" s="215" t="s">
        <v>13</v>
      </c>
      <c r="N6" s="216"/>
      <c r="O6" s="229" t="s">
        <v>328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333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342</v>
      </c>
      <c r="AL6" s="225"/>
      <c r="AM6" s="227" t="s">
        <v>22</v>
      </c>
      <c r="AN6" s="225"/>
      <c r="AO6" s="227" t="s">
        <v>23</v>
      </c>
      <c r="AP6" s="225"/>
      <c r="AQ6" s="227" t="s">
        <v>24</v>
      </c>
      <c r="AR6" s="210"/>
      <c r="AS6" s="209" t="s">
        <v>25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26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27</v>
      </c>
      <c r="AF7" s="238"/>
      <c r="AG7" s="242"/>
      <c r="AH7" s="214"/>
      <c r="AI7" s="237" t="s">
        <v>28</v>
      </c>
      <c r="AJ7" s="238"/>
      <c r="AK7" s="228"/>
      <c r="AL7" s="226"/>
      <c r="AM7" s="237" t="s">
        <v>29</v>
      </c>
      <c r="AN7" s="238"/>
      <c r="AO7" s="239" t="s">
        <v>30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199"/>
      <c r="X8" s="20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43" t="s">
        <v>33</v>
      </c>
      <c r="B9" s="244"/>
      <c r="C9" s="23">
        <v>2060</v>
      </c>
      <c r="D9" s="23">
        <v>12385.258487</v>
      </c>
      <c r="E9" s="23">
        <v>51</v>
      </c>
      <c r="F9" s="23">
        <v>181.84</v>
      </c>
      <c r="G9" s="23">
        <v>15</v>
      </c>
      <c r="H9" s="23">
        <v>57.55</v>
      </c>
      <c r="I9" s="23">
        <v>472</v>
      </c>
      <c r="J9" s="23">
        <v>4362.99925</v>
      </c>
      <c r="K9" s="23">
        <v>5</v>
      </c>
      <c r="L9" s="23">
        <v>12.3</v>
      </c>
      <c r="M9" s="23">
        <v>12</v>
      </c>
      <c r="N9" s="23">
        <v>78.6</v>
      </c>
      <c r="O9" s="23">
        <v>293</v>
      </c>
      <c r="P9" s="23">
        <v>2268.764888</v>
      </c>
      <c r="Q9" s="23">
        <v>404</v>
      </c>
      <c r="R9" s="23">
        <v>1167.628488</v>
      </c>
      <c r="S9" s="23">
        <v>29</v>
      </c>
      <c r="T9" s="23">
        <v>189.05</v>
      </c>
      <c r="U9" s="23">
        <v>34</v>
      </c>
      <c r="V9" s="23">
        <v>90.32</v>
      </c>
      <c r="W9" s="243" t="s">
        <v>33</v>
      </c>
      <c r="X9" s="244"/>
      <c r="Y9" s="23">
        <v>88</v>
      </c>
      <c r="Z9" s="23">
        <v>179.548</v>
      </c>
      <c r="AA9" s="23">
        <v>103</v>
      </c>
      <c r="AB9" s="23">
        <v>1331.542271</v>
      </c>
      <c r="AC9" s="23">
        <v>114</v>
      </c>
      <c r="AD9" s="23">
        <v>771.13</v>
      </c>
      <c r="AE9" s="23">
        <v>263</v>
      </c>
      <c r="AF9" s="23">
        <v>893.1246</v>
      </c>
      <c r="AG9" s="23">
        <v>54</v>
      </c>
      <c r="AH9" s="23">
        <v>273.194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13</v>
      </c>
      <c r="AP9" s="23">
        <v>60.7</v>
      </c>
      <c r="AQ9" s="23">
        <v>44</v>
      </c>
      <c r="AR9" s="23">
        <v>77.16</v>
      </c>
      <c r="AS9" s="23">
        <v>66</v>
      </c>
      <c r="AT9" s="23">
        <v>389.80699</v>
      </c>
    </row>
    <row r="10" spans="1:46" s="22" customFormat="1" ht="16.5" customHeight="1">
      <c r="A10" s="245" t="s">
        <v>229</v>
      </c>
      <c r="B10" s="246"/>
      <c r="C10" s="23">
        <v>2059</v>
      </c>
      <c r="D10" s="23">
        <v>12384.258487</v>
      </c>
      <c r="E10" s="23">
        <v>51</v>
      </c>
      <c r="F10" s="23">
        <v>181.84</v>
      </c>
      <c r="G10" s="23">
        <v>15</v>
      </c>
      <c r="H10" s="23">
        <v>57.55</v>
      </c>
      <c r="I10" s="23">
        <v>472</v>
      </c>
      <c r="J10" s="23">
        <v>4362.99925</v>
      </c>
      <c r="K10" s="23">
        <v>5</v>
      </c>
      <c r="L10" s="23">
        <v>12.3</v>
      </c>
      <c r="M10" s="23">
        <v>12</v>
      </c>
      <c r="N10" s="23">
        <v>78.6</v>
      </c>
      <c r="O10" s="23">
        <v>293</v>
      </c>
      <c r="P10" s="23">
        <v>2268.764888</v>
      </c>
      <c r="Q10" s="23">
        <v>404</v>
      </c>
      <c r="R10" s="23">
        <v>1167.628488</v>
      </c>
      <c r="S10" s="23">
        <v>29</v>
      </c>
      <c r="T10" s="23">
        <v>189.05</v>
      </c>
      <c r="U10" s="23">
        <v>34</v>
      </c>
      <c r="V10" s="23">
        <v>90.32</v>
      </c>
      <c r="W10" s="245" t="s">
        <v>229</v>
      </c>
      <c r="X10" s="246"/>
      <c r="Y10" s="23">
        <v>88</v>
      </c>
      <c r="Z10" s="23">
        <v>179.548</v>
      </c>
      <c r="AA10" s="23">
        <v>103</v>
      </c>
      <c r="AB10" s="23">
        <v>1331.542271</v>
      </c>
      <c r="AC10" s="23">
        <v>114</v>
      </c>
      <c r="AD10" s="23">
        <v>771.13</v>
      </c>
      <c r="AE10" s="23">
        <v>263</v>
      </c>
      <c r="AF10" s="23">
        <v>893.1246</v>
      </c>
      <c r="AG10" s="23">
        <v>53</v>
      </c>
      <c r="AH10" s="23">
        <v>272.194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13</v>
      </c>
      <c r="AP10" s="23">
        <v>60.7</v>
      </c>
      <c r="AQ10" s="23">
        <v>44</v>
      </c>
      <c r="AR10" s="23">
        <v>77.16</v>
      </c>
      <c r="AS10" s="23">
        <v>66</v>
      </c>
      <c r="AT10" s="23">
        <v>389.80699</v>
      </c>
    </row>
    <row r="11" spans="1:46" s="22" customFormat="1" ht="16.5" customHeight="1">
      <c r="A11" s="247" t="s">
        <v>269</v>
      </c>
      <c r="B11" s="248"/>
      <c r="C11" s="23">
        <v>401</v>
      </c>
      <c r="D11" s="23">
        <v>2083.123932</v>
      </c>
      <c r="E11" s="23">
        <v>7</v>
      </c>
      <c r="F11" s="23">
        <v>27.8</v>
      </c>
      <c r="G11" s="23">
        <v>0</v>
      </c>
      <c r="H11" s="23">
        <v>0</v>
      </c>
      <c r="I11" s="23">
        <v>131</v>
      </c>
      <c r="J11" s="23">
        <v>470.721</v>
      </c>
      <c r="K11" s="23">
        <v>0</v>
      </c>
      <c r="L11" s="23">
        <v>0</v>
      </c>
      <c r="M11" s="23">
        <v>1</v>
      </c>
      <c r="N11" s="23">
        <v>5</v>
      </c>
      <c r="O11" s="23">
        <v>51</v>
      </c>
      <c r="P11" s="23">
        <v>249.255888</v>
      </c>
      <c r="Q11" s="23">
        <v>82</v>
      </c>
      <c r="R11" s="23">
        <v>218.15</v>
      </c>
      <c r="S11" s="23">
        <v>3</v>
      </c>
      <c r="T11" s="23">
        <v>5</v>
      </c>
      <c r="U11" s="23">
        <v>4</v>
      </c>
      <c r="V11" s="23">
        <v>6.6</v>
      </c>
      <c r="W11" s="247" t="s">
        <v>269</v>
      </c>
      <c r="X11" s="248"/>
      <c r="Y11" s="23">
        <v>15</v>
      </c>
      <c r="Z11" s="23">
        <v>18.2</v>
      </c>
      <c r="AA11" s="23">
        <v>19</v>
      </c>
      <c r="AB11" s="23">
        <v>581.584444</v>
      </c>
      <c r="AC11" s="23">
        <v>25</v>
      </c>
      <c r="AD11" s="23">
        <v>240.06</v>
      </c>
      <c r="AE11" s="23">
        <v>39</v>
      </c>
      <c r="AF11" s="23">
        <v>217.9526</v>
      </c>
      <c r="AG11" s="23">
        <v>4</v>
      </c>
      <c r="AH11" s="23">
        <v>6.7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0.5</v>
      </c>
      <c r="AQ11" s="23">
        <v>8</v>
      </c>
      <c r="AR11" s="23">
        <v>5.35</v>
      </c>
      <c r="AS11" s="23">
        <v>11</v>
      </c>
      <c r="AT11" s="23">
        <v>30.25</v>
      </c>
    </row>
    <row r="12" spans="1:46" s="22" customFormat="1" ht="16.5" customHeight="1">
      <c r="A12" s="247" t="s">
        <v>268</v>
      </c>
      <c r="B12" s="248"/>
      <c r="C12" s="23">
        <v>549</v>
      </c>
      <c r="D12" s="23">
        <v>3822.011315</v>
      </c>
      <c r="E12" s="23">
        <v>9</v>
      </c>
      <c r="F12" s="23">
        <v>24.01</v>
      </c>
      <c r="G12" s="23">
        <v>4</v>
      </c>
      <c r="H12" s="23">
        <v>6</v>
      </c>
      <c r="I12" s="23">
        <v>81</v>
      </c>
      <c r="J12" s="23">
        <v>544.38</v>
      </c>
      <c r="K12" s="23">
        <v>1</v>
      </c>
      <c r="L12" s="23">
        <v>1</v>
      </c>
      <c r="M12" s="23">
        <v>5</v>
      </c>
      <c r="N12" s="23">
        <v>61.1</v>
      </c>
      <c r="O12" s="23">
        <v>56</v>
      </c>
      <c r="P12" s="23">
        <v>1292.811</v>
      </c>
      <c r="Q12" s="23">
        <v>116</v>
      </c>
      <c r="R12" s="23">
        <v>478.939488</v>
      </c>
      <c r="S12" s="23">
        <v>6</v>
      </c>
      <c r="T12" s="23">
        <v>32.5</v>
      </c>
      <c r="U12" s="23">
        <v>8</v>
      </c>
      <c r="V12" s="23">
        <v>6.87</v>
      </c>
      <c r="W12" s="247" t="s">
        <v>268</v>
      </c>
      <c r="X12" s="248"/>
      <c r="Y12" s="23">
        <v>43</v>
      </c>
      <c r="Z12" s="23">
        <v>110.498</v>
      </c>
      <c r="AA12" s="23">
        <v>44</v>
      </c>
      <c r="AB12" s="23">
        <v>489.180827</v>
      </c>
      <c r="AC12" s="23">
        <v>24</v>
      </c>
      <c r="AD12" s="23">
        <v>180.6</v>
      </c>
      <c r="AE12" s="23">
        <v>100</v>
      </c>
      <c r="AF12" s="23">
        <v>294.738</v>
      </c>
      <c r="AG12" s="23">
        <v>14</v>
      </c>
      <c r="AH12" s="23">
        <v>92.504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3</v>
      </c>
      <c r="AP12" s="23">
        <v>28.35</v>
      </c>
      <c r="AQ12" s="23">
        <v>16</v>
      </c>
      <c r="AR12" s="23">
        <v>46.85</v>
      </c>
      <c r="AS12" s="23">
        <v>19</v>
      </c>
      <c r="AT12" s="23">
        <v>131.68</v>
      </c>
    </row>
    <row r="13" spans="1:46" s="22" customFormat="1" ht="16.5" customHeight="1">
      <c r="A13" s="247" t="s">
        <v>306</v>
      </c>
      <c r="B13" s="248"/>
      <c r="C13" s="23">
        <v>166</v>
      </c>
      <c r="D13" s="23">
        <v>593.24</v>
      </c>
      <c r="E13" s="23">
        <v>1</v>
      </c>
      <c r="F13" s="23">
        <v>5</v>
      </c>
      <c r="G13" s="23">
        <v>1</v>
      </c>
      <c r="H13" s="23">
        <v>3</v>
      </c>
      <c r="I13" s="23">
        <v>42</v>
      </c>
      <c r="J13" s="23">
        <v>169.15</v>
      </c>
      <c r="K13" s="23">
        <v>0</v>
      </c>
      <c r="L13" s="23">
        <v>0</v>
      </c>
      <c r="M13" s="23">
        <v>1</v>
      </c>
      <c r="N13" s="23">
        <v>0.2</v>
      </c>
      <c r="O13" s="23">
        <v>30</v>
      </c>
      <c r="P13" s="23">
        <v>111.87</v>
      </c>
      <c r="Q13" s="23">
        <v>34</v>
      </c>
      <c r="R13" s="23">
        <v>76.22</v>
      </c>
      <c r="S13" s="23">
        <v>2</v>
      </c>
      <c r="T13" s="23">
        <v>0.7</v>
      </c>
      <c r="U13" s="23">
        <v>0</v>
      </c>
      <c r="V13" s="23">
        <v>0</v>
      </c>
      <c r="W13" s="247" t="s">
        <v>306</v>
      </c>
      <c r="X13" s="248"/>
      <c r="Y13" s="23">
        <v>4</v>
      </c>
      <c r="Z13" s="23">
        <v>2.25</v>
      </c>
      <c r="AA13" s="23">
        <v>7</v>
      </c>
      <c r="AB13" s="23">
        <v>15.5</v>
      </c>
      <c r="AC13" s="23">
        <v>11</v>
      </c>
      <c r="AD13" s="23">
        <v>101.3</v>
      </c>
      <c r="AE13" s="23">
        <v>16</v>
      </c>
      <c r="AF13" s="23">
        <v>71.2</v>
      </c>
      <c r="AG13" s="23">
        <v>5</v>
      </c>
      <c r="AH13" s="23">
        <v>17.2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0.15</v>
      </c>
      <c r="AQ13" s="23">
        <v>2</v>
      </c>
      <c r="AR13" s="23">
        <v>1.5</v>
      </c>
      <c r="AS13" s="23">
        <v>8</v>
      </c>
      <c r="AT13" s="23">
        <v>18</v>
      </c>
    </row>
    <row r="14" spans="1:46" s="22" customFormat="1" ht="16.5" customHeight="1">
      <c r="A14" s="247" t="s">
        <v>224</v>
      </c>
      <c r="B14" s="248"/>
      <c r="C14" s="23">
        <v>313</v>
      </c>
      <c r="D14" s="23">
        <v>1332.061</v>
      </c>
      <c r="E14" s="23">
        <v>6</v>
      </c>
      <c r="F14" s="23">
        <v>2.63</v>
      </c>
      <c r="G14" s="23">
        <v>3</v>
      </c>
      <c r="H14" s="23">
        <v>7</v>
      </c>
      <c r="I14" s="23">
        <v>75</v>
      </c>
      <c r="J14" s="23">
        <v>497.34</v>
      </c>
      <c r="K14" s="23">
        <v>1</v>
      </c>
      <c r="L14" s="23">
        <v>2</v>
      </c>
      <c r="M14" s="23">
        <v>1</v>
      </c>
      <c r="N14" s="23">
        <v>8</v>
      </c>
      <c r="O14" s="23">
        <v>46</v>
      </c>
      <c r="P14" s="23">
        <v>210.21</v>
      </c>
      <c r="Q14" s="23">
        <v>61</v>
      </c>
      <c r="R14" s="23">
        <v>131.858</v>
      </c>
      <c r="S14" s="23">
        <v>6</v>
      </c>
      <c r="T14" s="23">
        <v>93.1</v>
      </c>
      <c r="U14" s="23">
        <v>8</v>
      </c>
      <c r="V14" s="23">
        <v>17.25</v>
      </c>
      <c r="W14" s="247" t="s">
        <v>224</v>
      </c>
      <c r="X14" s="248"/>
      <c r="Y14" s="23">
        <v>9</v>
      </c>
      <c r="Z14" s="23">
        <v>21</v>
      </c>
      <c r="AA14" s="23">
        <v>13</v>
      </c>
      <c r="AB14" s="23">
        <v>56.009</v>
      </c>
      <c r="AC14" s="23">
        <v>21</v>
      </c>
      <c r="AD14" s="23">
        <v>58.55</v>
      </c>
      <c r="AE14" s="23">
        <v>34</v>
      </c>
      <c r="AF14" s="23">
        <v>128.314</v>
      </c>
      <c r="AG14" s="23">
        <v>13</v>
      </c>
      <c r="AH14" s="23">
        <v>40.89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20.7</v>
      </c>
      <c r="AQ14" s="23">
        <v>6</v>
      </c>
      <c r="AR14" s="23">
        <v>6.66</v>
      </c>
      <c r="AS14" s="23">
        <v>6</v>
      </c>
      <c r="AT14" s="23">
        <v>30.55</v>
      </c>
    </row>
    <row r="15" spans="1:46" s="22" customFormat="1" ht="16.5" customHeight="1">
      <c r="A15" s="247" t="s">
        <v>225</v>
      </c>
      <c r="B15" s="248"/>
      <c r="C15" s="23">
        <v>111</v>
      </c>
      <c r="D15" s="23">
        <v>658.76699</v>
      </c>
      <c r="E15" s="23">
        <v>4</v>
      </c>
      <c r="F15" s="23">
        <v>26</v>
      </c>
      <c r="G15" s="23">
        <v>2</v>
      </c>
      <c r="H15" s="23">
        <v>3.5</v>
      </c>
      <c r="I15" s="23">
        <v>30</v>
      </c>
      <c r="J15" s="23">
        <v>241.28</v>
      </c>
      <c r="K15" s="23">
        <v>1</v>
      </c>
      <c r="L15" s="23">
        <v>6</v>
      </c>
      <c r="M15" s="23">
        <v>0</v>
      </c>
      <c r="N15" s="23">
        <v>0</v>
      </c>
      <c r="O15" s="23">
        <v>15</v>
      </c>
      <c r="P15" s="23">
        <v>49.3</v>
      </c>
      <c r="Q15" s="23">
        <v>16</v>
      </c>
      <c r="R15" s="23">
        <v>33.4</v>
      </c>
      <c r="S15" s="23">
        <v>4</v>
      </c>
      <c r="T15" s="23">
        <v>3.55</v>
      </c>
      <c r="U15" s="23">
        <v>1</v>
      </c>
      <c r="V15" s="23">
        <v>5</v>
      </c>
      <c r="W15" s="247" t="s">
        <v>225</v>
      </c>
      <c r="X15" s="248"/>
      <c r="Y15" s="23">
        <v>4</v>
      </c>
      <c r="Z15" s="23">
        <v>4.5</v>
      </c>
      <c r="AA15" s="23">
        <v>5</v>
      </c>
      <c r="AB15" s="23">
        <v>105.5</v>
      </c>
      <c r="AC15" s="23">
        <v>8</v>
      </c>
      <c r="AD15" s="23">
        <v>16.02</v>
      </c>
      <c r="AE15" s="23">
        <v>9</v>
      </c>
      <c r="AF15" s="23">
        <v>6.72</v>
      </c>
      <c r="AG15" s="23">
        <v>4</v>
      </c>
      <c r="AH15" s="23">
        <v>67.5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1</v>
      </c>
      <c r="AS15" s="23">
        <v>7</v>
      </c>
      <c r="AT15" s="23">
        <v>89.49699</v>
      </c>
    </row>
    <row r="16" spans="1:46" s="22" customFormat="1" ht="16.5" customHeight="1">
      <c r="A16" s="249" t="s">
        <v>230</v>
      </c>
      <c r="B16" s="246"/>
      <c r="C16" s="23">
        <v>213</v>
      </c>
      <c r="D16" s="23">
        <v>916.55</v>
      </c>
      <c r="E16" s="23">
        <v>11</v>
      </c>
      <c r="F16" s="23">
        <v>68.4</v>
      </c>
      <c r="G16" s="23">
        <v>2</v>
      </c>
      <c r="H16" s="23">
        <v>13.05</v>
      </c>
      <c r="I16" s="23">
        <v>34</v>
      </c>
      <c r="J16" s="23">
        <v>174.52</v>
      </c>
      <c r="K16" s="23">
        <v>1</v>
      </c>
      <c r="L16" s="23">
        <v>3</v>
      </c>
      <c r="M16" s="23">
        <v>1</v>
      </c>
      <c r="N16" s="23">
        <v>2</v>
      </c>
      <c r="O16" s="23">
        <v>48</v>
      </c>
      <c r="P16" s="23">
        <v>156.3</v>
      </c>
      <c r="Q16" s="23">
        <v>41</v>
      </c>
      <c r="R16" s="23">
        <v>135.63</v>
      </c>
      <c r="S16" s="23">
        <v>4</v>
      </c>
      <c r="T16" s="23">
        <v>16</v>
      </c>
      <c r="U16" s="23">
        <v>6</v>
      </c>
      <c r="V16" s="23">
        <v>38</v>
      </c>
      <c r="W16" s="249" t="s">
        <v>230</v>
      </c>
      <c r="X16" s="246"/>
      <c r="Y16" s="23">
        <v>5</v>
      </c>
      <c r="Z16" s="23">
        <v>16</v>
      </c>
      <c r="AA16" s="23">
        <v>5</v>
      </c>
      <c r="AB16" s="23">
        <v>54.65</v>
      </c>
      <c r="AC16" s="23">
        <v>12</v>
      </c>
      <c r="AD16" s="23">
        <v>72</v>
      </c>
      <c r="AE16" s="23">
        <v>27</v>
      </c>
      <c r="AF16" s="23">
        <v>78.1</v>
      </c>
      <c r="AG16" s="23">
        <v>4</v>
      </c>
      <c r="AH16" s="23">
        <v>20.2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8</v>
      </c>
      <c r="AQ16" s="23">
        <v>5</v>
      </c>
      <c r="AR16" s="23">
        <v>7.7</v>
      </c>
      <c r="AS16" s="23">
        <v>5</v>
      </c>
      <c r="AT16" s="23">
        <v>53</v>
      </c>
    </row>
    <row r="17" spans="1:46" s="22" customFormat="1" ht="16.5" customHeight="1">
      <c r="A17" s="247" t="s">
        <v>231</v>
      </c>
      <c r="B17" s="248"/>
      <c r="C17" s="23">
        <v>25</v>
      </c>
      <c r="D17" s="23">
        <v>87.1</v>
      </c>
      <c r="E17" s="23">
        <v>2</v>
      </c>
      <c r="F17" s="23">
        <v>6</v>
      </c>
      <c r="G17" s="23">
        <v>0</v>
      </c>
      <c r="H17" s="23">
        <v>0</v>
      </c>
      <c r="I17" s="23">
        <v>7</v>
      </c>
      <c r="J17" s="23">
        <v>31</v>
      </c>
      <c r="K17" s="23">
        <v>0</v>
      </c>
      <c r="L17" s="23">
        <v>0</v>
      </c>
      <c r="M17" s="23">
        <v>1</v>
      </c>
      <c r="N17" s="23">
        <v>1</v>
      </c>
      <c r="O17" s="23">
        <v>2</v>
      </c>
      <c r="P17" s="23">
        <v>6</v>
      </c>
      <c r="Q17" s="23">
        <v>5</v>
      </c>
      <c r="R17" s="23">
        <v>14.2</v>
      </c>
      <c r="S17" s="23">
        <v>1</v>
      </c>
      <c r="T17" s="23">
        <v>0.2</v>
      </c>
      <c r="U17" s="23">
        <v>0</v>
      </c>
      <c r="V17" s="23">
        <v>0</v>
      </c>
      <c r="W17" s="247" t="s">
        <v>231</v>
      </c>
      <c r="X17" s="248"/>
      <c r="Y17" s="23">
        <v>0</v>
      </c>
      <c r="Z17" s="23">
        <v>0</v>
      </c>
      <c r="AA17" s="23">
        <v>0</v>
      </c>
      <c r="AB17" s="23">
        <v>0</v>
      </c>
      <c r="AC17" s="23">
        <v>2</v>
      </c>
      <c r="AD17" s="23">
        <v>13.5</v>
      </c>
      <c r="AE17" s="23">
        <v>0</v>
      </c>
      <c r="AF17" s="23">
        <v>0</v>
      </c>
      <c r="AG17" s="23">
        <v>3</v>
      </c>
      <c r="AH17" s="23">
        <v>9.2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2</v>
      </c>
      <c r="AT17" s="23">
        <v>6</v>
      </c>
    </row>
    <row r="18" spans="1:46" s="22" customFormat="1" ht="16.5" customHeight="1">
      <c r="A18" s="247" t="s">
        <v>232</v>
      </c>
      <c r="B18" s="248"/>
      <c r="C18" s="23">
        <v>41</v>
      </c>
      <c r="D18" s="23">
        <v>260.918</v>
      </c>
      <c r="E18" s="23">
        <v>0</v>
      </c>
      <c r="F18" s="23">
        <v>0</v>
      </c>
      <c r="G18" s="23">
        <v>0</v>
      </c>
      <c r="H18" s="23">
        <v>0</v>
      </c>
      <c r="I18" s="23">
        <v>12</v>
      </c>
      <c r="J18" s="23">
        <v>150.1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61</v>
      </c>
      <c r="Q18" s="23">
        <v>7</v>
      </c>
      <c r="R18" s="23">
        <v>7.58</v>
      </c>
      <c r="S18" s="23">
        <v>0</v>
      </c>
      <c r="T18" s="23">
        <v>0</v>
      </c>
      <c r="U18" s="23">
        <v>1</v>
      </c>
      <c r="V18" s="23">
        <v>0.5</v>
      </c>
      <c r="W18" s="247" t="s">
        <v>232</v>
      </c>
      <c r="X18" s="248"/>
      <c r="Y18" s="23">
        <v>1</v>
      </c>
      <c r="Z18" s="23">
        <v>0.1</v>
      </c>
      <c r="AA18" s="23">
        <v>3</v>
      </c>
      <c r="AB18" s="23">
        <v>2.888</v>
      </c>
      <c r="AC18" s="23">
        <v>2</v>
      </c>
      <c r="AD18" s="23">
        <v>0.6</v>
      </c>
      <c r="AE18" s="23">
        <v>5</v>
      </c>
      <c r="AF18" s="23">
        <v>25.5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3</v>
      </c>
      <c r="AQ18" s="23">
        <v>1</v>
      </c>
      <c r="AR18" s="23">
        <v>5</v>
      </c>
      <c r="AS18" s="23">
        <v>2</v>
      </c>
      <c r="AT18" s="23">
        <v>4.65</v>
      </c>
    </row>
    <row r="19" spans="1:46" s="22" customFormat="1" ht="16.5" customHeight="1">
      <c r="A19" s="247" t="s">
        <v>233</v>
      </c>
      <c r="B19" s="248"/>
      <c r="C19" s="23">
        <v>24</v>
      </c>
      <c r="D19" s="23">
        <v>71.55</v>
      </c>
      <c r="E19" s="23">
        <v>1</v>
      </c>
      <c r="F19" s="23">
        <v>3.5</v>
      </c>
      <c r="G19" s="23">
        <v>1</v>
      </c>
      <c r="H19" s="23">
        <v>10</v>
      </c>
      <c r="I19" s="23">
        <v>4</v>
      </c>
      <c r="J19" s="23">
        <v>18.2</v>
      </c>
      <c r="K19" s="23">
        <v>0</v>
      </c>
      <c r="L19" s="23">
        <v>0</v>
      </c>
      <c r="M19" s="23">
        <v>0</v>
      </c>
      <c r="N19" s="23">
        <v>0</v>
      </c>
      <c r="O19" s="23">
        <v>5</v>
      </c>
      <c r="P19" s="23">
        <v>23.5</v>
      </c>
      <c r="Q19" s="23">
        <v>2</v>
      </c>
      <c r="R19" s="23">
        <v>3</v>
      </c>
      <c r="S19" s="23">
        <v>0</v>
      </c>
      <c r="T19" s="23">
        <v>0</v>
      </c>
      <c r="U19" s="23">
        <v>0</v>
      </c>
      <c r="V19" s="23">
        <v>0</v>
      </c>
      <c r="W19" s="247" t="s">
        <v>233</v>
      </c>
      <c r="X19" s="248"/>
      <c r="Y19" s="23">
        <v>2</v>
      </c>
      <c r="Z19" s="23">
        <v>1.5</v>
      </c>
      <c r="AA19" s="23">
        <v>0</v>
      </c>
      <c r="AB19" s="23">
        <v>0</v>
      </c>
      <c r="AC19" s="23">
        <v>2</v>
      </c>
      <c r="AD19" s="23">
        <v>2</v>
      </c>
      <c r="AE19" s="23">
        <v>6</v>
      </c>
      <c r="AF19" s="23">
        <v>9.35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0.5</v>
      </c>
      <c r="AS19" s="23">
        <v>0</v>
      </c>
      <c r="AT19" s="23">
        <v>0</v>
      </c>
    </row>
    <row r="20" spans="1:46" s="22" customFormat="1" ht="16.5" customHeight="1">
      <c r="A20" s="247" t="s">
        <v>234</v>
      </c>
      <c r="B20" s="248"/>
      <c r="C20" s="23">
        <v>53</v>
      </c>
      <c r="D20" s="23">
        <v>179.486</v>
      </c>
      <c r="E20" s="23">
        <v>2</v>
      </c>
      <c r="F20" s="23">
        <v>1.5</v>
      </c>
      <c r="G20" s="23">
        <v>0</v>
      </c>
      <c r="H20" s="23">
        <v>0</v>
      </c>
      <c r="I20" s="23">
        <v>24</v>
      </c>
      <c r="J20" s="23">
        <v>102.186</v>
      </c>
      <c r="K20" s="23">
        <v>1</v>
      </c>
      <c r="L20" s="23">
        <v>0.3</v>
      </c>
      <c r="M20" s="23">
        <v>1</v>
      </c>
      <c r="N20" s="23">
        <v>0.3</v>
      </c>
      <c r="O20" s="23">
        <v>3</v>
      </c>
      <c r="P20" s="23">
        <v>9</v>
      </c>
      <c r="Q20" s="23">
        <v>8</v>
      </c>
      <c r="R20" s="23">
        <v>23</v>
      </c>
      <c r="S20" s="23">
        <v>0</v>
      </c>
      <c r="T20" s="23">
        <v>0</v>
      </c>
      <c r="U20" s="23">
        <v>0</v>
      </c>
      <c r="V20" s="23">
        <v>0</v>
      </c>
      <c r="W20" s="247" t="s">
        <v>234</v>
      </c>
      <c r="X20" s="248"/>
      <c r="Y20" s="23">
        <v>0</v>
      </c>
      <c r="Z20" s="23">
        <v>0</v>
      </c>
      <c r="AA20" s="23">
        <v>1</v>
      </c>
      <c r="AB20" s="23">
        <v>0.1</v>
      </c>
      <c r="AC20" s="23">
        <v>1</v>
      </c>
      <c r="AD20" s="23">
        <v>25</v>
      </c>
      <c r="AE20" s="23">
        <v>8</v>
      </c>
      <c r="AF20" s="23">
        <v>15.1</v>
      </c>
      <c r="AG20" s="23">
        <v>3</v>
      </c>
      <c r="AH20" s="23">
        <v>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1</v>
      </c>
    </row>
    <row r="21" spans="1:46" s="22" customFormat="1" ht="16.5" customHeight="1">
      <c r="A21" s="247" t="s">
        <v>235</v>
      </c>
      <c r="B21" s="248"/>
      <c r="C21" s="23">
        <v>25</v>
      </c>
      <c r="D21" s="23">
        <v>103.9</v>
      </c>
      <c r="E21" s="23">
        <v>1</v>
      </c>
      <c r="F21" s="23">
        <v>6</v>
      </c>
      <c r="G21" s="23">
        <v>1</v>
      </c>
      <c r="H21" s="23">
        <v>10</v>
      </c>
      <c r="I21" s="23">
        <v>8</v>
      </c>
      <c r="J21" s="23">
        <v>27.8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22.6</v>
      </c>
      <c r="Q21" s="23">
        <v>5</v>
      </c>
      <c r="R21" s="23">
        <v>8.8</v>
      </c>
      <c r="S21" s="23">
        <v>0</v>
      </c>
      <c r="T21" s="23">
        <v>0</v>
      </c>
      <c r="U21" s="23">
        <v>3</v>
      </c>
      <c r="V21" s="23">
        <v>3.9</v>
      </c>
      <c r="W21" s="247" t="s">
        <v>235</v>
      </c>
      <c r="X21" s="248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6</v>
      </c>
      <c r="AE21" s="23">
        <v>3</v>
      </c>
      <c r="AF21" s="23">
        <v>3.8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15</v>
      </c>
    </row>
    <row r="22" spans="1:46" s="22" customFormat="1" ht="16.5" customHeight="1">
      <c r="A22" s="247" t="s">
        <v>236</v>
      </c>
      <c r="B22" s="248"/>
      <c r="C22" s="23">
        <v>14</v>
      </c>
      <c r="D22" s="23">
        <v>98.631</v>
      </c>
      <c r="E22" s="23">
        <v>0</v>
      </c>
      <c r="F22" s="23">
        <v>0</v>
      </c>
      <c r="G22" s="23">
        <v>0</v>
      </c>
      <c r="H22" s="23">
        <v>0</v>
      </c>
      <c r="I22" s="23">
        <v>4</v>
      </c>
      <c r="J22" s="23">
        <v>70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4.8</v>
      </c>
      <c r="Q22" s="23">
        <v>4</v>
      </c>
      <c r="R22" s="23">
        <v>3.251</v>
      </c>
      <c r="S22" s="23">
        <v>0</v>
      </c>
      <c r="T22" s="23">
        <v>0</v>
      </c>
      <c r="U22" s="23">
        <v>0</v>
      </c>
      <c r="V22" s="23">
        <v>0</v>
      </c>
      <c r="W22" s="247" t="s">
        <v>236</v>
      </c>
      <c r="X22" s="248"/>
      <c r="Y22" s="23">
        <v>1</v>
      </c>
      <c r="Z22" s="23">
        <v>0.5</v>
      </c>
      <c r="AA22" s="23">
        <v>1</v>
      </c>
      <c r="AB22" s="23">
        <v>18.4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1.68</v>
      </c>
    </row>
    <row r="23" spans="1:46" s="22" customFormat="1" ht="16.5" customHeight="1">
      <c r="A23" s="247" t="s">
        <v>237</v>
      </c>
      <c r="B23" s="248"/>
      <c r="C23" s="23">
        <v>13</v>
      </c>
      <c r="D23" s="23">
        <v>24.23</v>
      </c>
      <c r="E23" s="23">
        <v>1</v>
      </c>
      <c r="F23" s="23">
        <v>1.5</v>
      </c>
      <c r="G23" s="23">
        <v>0</v>
      </c>
      <c r="H23" s="23">
        <v>0</v>
      </c>
      <c r="I23" s="23">
        <v>2</v>
      </c>
      <c r="J23" s="23">
        <v>4</v>
      </c>
      <c r="K23" s="23">
        <v>0</v>
      </c>
      <c r="L23" s="23">
        <v>0</v>
      </c>
      <c r="M23" s="23">
        <v>1</v>
      </c>
      <c r="N23" s="23">
        <v>1</v>
      </c>
      <c r="O23" s="23">
        <v>1</v>
      </c>
      <c r="P23" s="23">
        <v>2</v>
      </c>
      <c r="Q23" s="23">
        <v>3</v>
      </c>
      <c r="R23" s="23">
        <v>5</v>
      </c>
      <c r="S23" s="23">
        <v>0</v>
      </c>
      <c r="T23" s="23">
        <v>0</v>
      </c>
      <c r="U23" s="23">
        <v>0</v>
      </c>
      <c r="V23" s="23">
        <v>0</v>
      </c>
      <c r="W23" s="247" t="s">
        <v>237</v>
      </c>
      <c r="X23" s="248"/>
      <c r="Y23" s="23">
        <v>0</v>
      </c>
      <c r="Z23" s="23">
        <v>0</v>
      </c>
      <c r="AA23" s="23">
        <v>2</v>
      </c>
      <c r="AB23" s="23">
        <v>5.13</v>
      </c>
      <c r="AC23" s="23">
        <v>1</v>
      </c>
      <c r="AD23" s="23">
        <v>2</v>
      </c>
      <c r="AE23" s="23">
        <v>1</v>
      </c>
      <c r="AF23" s="23">
        <v>0.6</v>
      </c>
      <c r="AG23" s="23">
        <v>1</v>
      </c>
      <c r="AH23" s="23">
        <v>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7" t="s">
        <v>238</v>
      </c>
      <c r="B24" s="248"/>
      <c r="C24" s="23">
        <v>29</v>
      </c>
      <c r="D24" s="23">
        <v>104.2</v>
      </c>
      <c r="E24" s="23">
        <v>4</v>
      </c>
      <c r="F24" s="23">
        <v>5.5</v>
      </c>
      <c r="G24" s="23">
        <v>1</v>
      </c>
      <c r="H24" s="23">
        <v>5</v>
      </c>
      <c r="I24" s="23">
        <v>5</v>
      </c>
      <c r="J24" s="23">
        <v>66.18</v>
      </c>
      <c r="K24" s="23">
        <v>0</v>
      </c>
      <c r="L24" s="23">
        <v>0</v>
      </c>
      <c r="M24" s="23">
        <v>0</v>
      </c>
      <c r="N24" s="23">
        <v>0</v>
      </c>
      <c r="O24" s="23">
        <v>5</v>
      </c>
      <c r="P24" s="23">
        <v>9.02</v>
      </c>
      <c r="Q24" s="23">
        <v>5</v>
      </c>
      <c r="R24" s="23">
        <v>2.7</v>
      </c>
      <c r="S24" s="23">
        <v>0</v>
      </c>
      <c r="T24" s="23">
        <v>0</v>
      </c>
      <c r="U24" s="23">
        <v>0</v>
      </c>
      <c r="V24" s="23">
        <v>0</v>
      </c>
      <c r="W24" s="247" t="s">
        <v>238</v>
      </c>
      <c r="X24" s="248"/>
      <c r="Y24" s="23">
        <v>1</v>
      </c>
      <c r="Z24" s="23">
        <v>1.2</v>
      </c>
      <c r="AA24" s="23">
        <v>0</v>
      </c>
      <c r="AB24" s="23">
        <v>0</v>
      </c>
      <c r="AC24" s="23">
        <v>1</v>
      </c>
      <c r="AD24" s="23">
        <v>0.5</v>
      </c>
      <c r="AE24" s="23">
        <v>2</v>
      </c>
      <c r="AF24" s="23">
        <v>2</v>
      </c>
      <c r="AG24" s="23">
        <v>1</v>
      </c>
      <c r="AH24" s="23">
        <v>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1.1</v>
      </c>
      <c r="AS24" s="23">
        <v>2</v>
      </c>
      <c r="AT24" s="23">
        <v>8</v>
      </c>
    </row>
    <row r="25" spans="1:46" s="22" customFormat="1" ht="16.5" customHeight="1">
      <c r="A25" s="247" t="s">
        <v>223</v>
      </c>
      <c r="B25" s="248"/>
      <c r="C25" s="23">
        <v>3</v>
      </c>
      <c r="D25" s="23">
        <v>13</v>
      </c>
      <c r="E25" s="23">
        <v>1</v>
      </c>
      <c r="F25" s="23">
        <v>3</v>
      </c>
      <c r="G25" s="23">
        <v>0</v>
      </c>
      <c r="H25" s="23">
        <v>0</v>
      </c>
      <c r="I25" s="23">
        <v>1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7" t="s">
        <v>223</v>
      </c>
      <c r="X25" s="248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5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7" t="s">
        <v>239</v>
      </c>
      <c r="B26" s="248"/>
      <c r="C26" s="23">
        <v>14</v>
      </c>
      <c r="D26" s="23">
        <v>44.2</v>
      </c>
      <c r="E26" s="23">
        <v>1</v>
      </c>
      <c r="F26" s="23">
        <v>1</v>
      </c>
      <c r="G26" s="23">
        <v>0</v>
      </c>
      <c r="H26" s="23">
        <v>0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6</v>
      </c>
      <c r="P26" s="23">
        <v>19</v>
      </c>
      <c r="Q26" s="23">
        <v>3</v>
      </c>
      <c r="R26" s="23">
        <v>3.2</v>
      </c>
      <c r="S26" s="23">
        <v>0</v>
      </c>
      <c r="T26" s="23">
        <v>0</v>
      </c>
      <c r="U26" s="23">
        <v>1</v>
      </c>
      <c r="V26" s="23">
        <v>5</v>
      </c>
      <c r="W26" s="247" t="s">
        <v>239</v>
      </c>
      <c r="X26" s="248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1</v>
      </c>
      <c r="AF26" s="23">
        <v>5</v>
      </c>
      <c r="AG26" s="23">
        <v>1</v>
      </c>
      <c r="AH26" s="23">
        <v>10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7" t="s">
        <v>240</v>
      </c>
      <c r="B27" s="248"/>
      <c r="C27" s="23">
        <v>1</v>
      </c>
      <c r="D27" s="23">
        <v>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8</v>
      </c>
      <c r="U27" s="23">
        <v>0</v>
      </c>
      <c r="V27" s="23">
        <v>0</v>
      </c>
      <c r="W27" s="247" t="s">
        <v>240</v>
      </c>
      <c r="X27" s="248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7" t="s">
        <v>241</v>
      </c>
      <c r="B28" s="248"/>
      <c r="C28" s="23">
        <v>17</v>
      </c>
      <c r="D28" s="23">
        <v>87.7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10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20</v>
      </c>
      <c r="Q28" s="23">
        <v>1</v>
      </c>
      <c r="R28" s="23">
        <v>5</v>
      </c>
      <c r="S28" s="23">
        <v>2</v>
      </c>
      <c r="T28" s="23">
        <v>30</v>
      </c>
      <c r="U28" s="23">
        <v>0</v>
      </c>
      <c r="V28" s="23">
        <v>0</v>
      </c>
      <c r="W28" s="247" t="s">
        <v>241</v>
      </c>
      <c r="X28" s="248"/>
      <c r="Y28" s="23">
        <v>1</v>
      </c>
      <c r="Z28" s="23">
        <v>1</v>
      </c>
      <c r="AA28" s="23">
        <v>1</v>
      </c>
      <c r="AB28" s="23">
        <v>1</v>
      </c>
      <c r="AC28" s="23">
        <v>1</v>
      </c>
      <c r="AD28" s="23">
        <v>18</v>
      </c>
      <c r="AE28" s="23">
        <v>2</v>
      </c>
      <c r="AF28" s="23">
        <v>2.2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0.5</v>
      </c>
    </row>
    <row r="29" spans="1:46" s="22" customFormat="1" ht="16.5" customHeight="1">
      <c r="A29" s="247" t="s">
        <v>242</v>
      </c>
      <c r="B29" s="248"/>
      <c r="C29" s="23">
        <v>30</v>
      </c>
      <c r="D29" s="23">
        <v>1865.84025</v>
      </c>
      <c r="E29" s="23">
        <v>0</v>
      </c>
      <c r="F29" s="23">
        <v>0</v>
      </c>
      <c r="G29" s="23">
        <v>0</v>
      </c>
      <c r="H29" s="23">
        <v>0</v>
      </c>
      <c r="I29" s="23">
        <v>6</v>
      </c>
      <c r="J29" s="23">
        <v>1779.14225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10.498</v>
      </c>
      <c r="Q29" s="23">
        <v>4</v>
      </c>
      <c r="R29" s="23">
        <v>11.3</v>
      </c>
      <c r="S29" s="23">
        <v>0</v>
      </c>
      <c r="T29" s="23">
        <v>0</v>
      </c>
      <c r="U29" s="23">
        <v>0</v>
      </c>
      <c r="V29" s="23">
        <v>0</v>
      </c>
      <c r="W29" s="247" t="s">
        <v>242</v>
      </c>
      <c r="X29" s="248"/>
      <c r="Y29" s="23">
        <v>2</v>
      </c>
      <c r="Z29" s="23">
        <v>2.8</v>
      </c>
      <c r="AA29" s="23">
        <v>1</v>
      </c>
      <c r="AB29" s="23">
        <v>0.6</v>
      </c>
      <c r="AC29" s="23">
        <v>1</v>
      </c>
      <c r="AD29" s="23">
        <v>30</v>
      </c>
      <c r="AE29" s="23">
        <v>8</v>
      </c>
      <c r="AF29" s="23">
        <v>30.5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247" t="s">
        <v>243</v>
      </c>
      <c r="B30" s="248"/>
      <c r="C30" s="23">
        <v>17</v>
      </c>
      <c r="D30" s="23">
        <v>29.75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11.6</v>
      </c>
      <c r="Q30" s="23">
        <v>7</v>
      </c>
      <c r="R30" s="23">
        <v>6.4</v>
      </c>
      <c r="S30" s="23">
        <v>0</v>
      </c>
      <c r="T30" s="23">
        <v>0</v>
      </c>
      <c r="U30" s="23">
        <v>2</v>
      </c>
      <c r="V30" s="23">
        <v>7.2</v>
      </c>
      <c r="W30" s="247" t="s">
        <v>243</v>
      </c>
      <c r="X30" s="248"/>
      <c r="Y30" s="23">
        <v>0</v>
      </c>
      <c r="Z30" s="23">
        <v>0</v>
      </c>
      <c r="AA30" s="23">
        <v>1</v>
      </c>
      <c r="AB30" s="23">
        <v>1</v>
      </c>
      <c r="AC30" s="23">
        <v>0</v>
      </c>
      <c r="AD30" s="23">
        <v>0</v>
      </c>
      <c r="AE30" s="23">
        <v>2</v>
      </c>
      <c r="AF30" s="23">
        <v>2.05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0.5</v>
      </c>
      <c r="AS30" s="23">
        <v>0</v>
      </c>
      <c r="AT30" s="23">
        <v>0</v>
      </c>
    </row>
    <row r="31" spans="1:46" s="22" customFormat="1" ht="16.5" customHeight="1">
      <c r="A31" s="245" t="s">
        <v>244</v>
      </c>
      <c r="B31" s="246"/>
      <c r="C31" s="23">
        <v>1</v>
      </c>
      <c r="D31" s="23">
        <v>1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45" t="s">
        <v>244</v>
      </c>
      <c r="X31" s="246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1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1" t="s">
        <v>34</v>
      </c>
      <c r="B32" s="252"/>
      <c r="C32" s="23">
        <v>1</v>
      </c>
      <c r="D32" s="23">
        <v>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51" t="s">
        <v>34</v>
      </c>
      <c r="X32" s="252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1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3" t="s">
        <v>35</v>
      </c>
      <c r="B33" s="254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3" t="s">
        <v>35</v>
      </c>
      <c r="X33" s="25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tr">
        <f>'2491-00-01'!V34</f>
        <v>中華民國106年04月20日編製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'2491-00-01'!V34</f>
        <v>中華民國106年04月20日編製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58" t="s">
        <v>326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43" t="s">
        <v>326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291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291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4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310</v>
      </c>
    </row>
    <row r="41" spans="1:46" s="157" customFormat="1" ht="19.5" customHeight="1">
      <c r="A41" s="382" t="s">
        <v>266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 t="s">
        <v>267</v>
      </c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0">
      <selection activeCell="A39" sqref="A39:C39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3" t="s">
        <v>2</v>
      </c>
      <c r="G1" s="384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5" t="s">
        <v>186</v>
      </c>
      <c r="G2" s="386"/>
    </row>
    <row r="3" spans="1:7" ht="16.5">
      <c r="A3" s="303" t="s">
        <v>187</v>
      </c>
      <c r="B3" s="303"/>
      <c r="C3" s="303"/>
      <c r="D3" s="303"/>
      <c r="E3" s="303"/>
      <c r="F3" s="303"/>
      <c r="G3" s="303"/>
    </row>
    <row r="4" spans="1:7" ht="16.5">
      <c r="A4" s="304"/>
      <c r="B4" s="304"/>
      <c r="C4" s="304"/>
      <c r="D4" s="304"/>
      <c r="E4" s="304"/>
      <c r="F4" s="304"/>
      <c r="G4" s="304"/>
    </row>
    <row r="5" spans="1:7" ht="16.5">
      <c r="A5" s="79"/>
      <c r="B5" s="79"/>
      <c r="C5" s="281" t="str">
        <f>CONCATENATE('2491-00-06'!G5,"底")</f>
        <v>中華民國106年03月底</v>
      </c>
      <c r="D5" s="281"/>
      <c r="E5" s="281"/>
      <c r="F5" s="79"/>
      <c r="G5" s="163" t="s">
        <v>188</v>
      </c>
    </row>
    <row r="6" spans="1:7" ht="16.5">
      <c r="A6" s="387"/>
      <c r="B6" s="387"/>
      <c r="C6" s="388"/>
      <c r="D6" s="327" t="s">
        <v>130</v>
      </c>
      <c r="E6" s="317" t="s">
        <v>132</v>
      </c>
      <c r="F6" s="354"/>
      <c r="G6" s="354"/>
    </row>
    <row r="7" spans="1:7" ht="16.5">
      <c r="A7" s="389"/>
      <c r="B7" s="389"/>
      <c r="C7" s="390"/>
      <c r="D7" s="328"/>
      <c r="E7" s="319"/>
      <c r="F7" s="355"/>
      <c r="G7" s="355"/>
    </row>
    <row r="8" spans="1:7" ht="16.5">
      <c r="A8" s="391" t="s">
        <v>33</v>
      </c>
      <c r="B8" s="391"/>
      <c r="C8" s="392"/>
      <c r="D8" s="164">
        <v>5407</v>
      </c>
      <c r="E8" s="164"/>
      <c r="F8" s="164"/>
      <c r="G8" s="164">
        <v>4364</v>
      </c>
    </row>
    <row r="9" spans="1:7" ht="16.5">
      <c r="A9" s="393" t="s">
        <v>189</v>
      </c>
      <c r="B9" s="393"/>
      <c r="C9" s="394"/>
      <c r="D9" s="164" t="s">
        <v>327</v>
      </c>
      <c r="E9" s="164"/>
      <c r="F9" s="164"/>
      <c r="G9" s="164" t="s">
        <v>327</v>
      </c>
    </row>
    <row r="10" spans="1:7" ht="16.5">
      <c r="A10" s="393" t="s">
        <v>190</v>
      </c>
      <c r="B10" s="393"/>
      <c r="C10" s="394"/>
      <c r="D10" s="164">
        <v>1363</v>
      </c>
      <c r="E10" s="164"/>
      <c r="F10" s="164"/>
      <c r="G10" s="172">
        <v>0</v>
      </c>
    </row>
    <row r="11" spans="1:7" ht="16.5">
      <c r="A11" s="393" t="s">
        <v>191</v>
      </c>
      <c r="B11" s="393"/>
      <c r="C11" s="394"/>
      <c r="D11" s="164">
        <v>1716</v>
      </c>
      <c r="E11" s="164"/>
      <c r="F11" s="164"/>
      <c r="G11" s="172">
        <v>0</v>
      </c>
    </row>
    <row r="12" spans="1:7" ht="16.5">
      <c r="A12" s="393" t="s">
        <v>192</v>
      </c>
      <c r="B12" s="393"/>
      <c r="C12" s="394"/>
      <c r="D12" s="164">
        <v>1218</v>
      </c>
      <c r="E12" s="164"/>
      <c r="F12" s="164"/>
      <c r="G12" s="172">
        <v>0</v>
      </c>
    </row>
    <row r="13" spans="1:7" ht="16.5">
      <c r="A13" s="393" t="s">
        <v>193</v>
      </c>
      <c r="B13" s="393"/>
      <c r="C13" s="394"/>
      <c r="D13" s="164">
        <v>407</v>
      </c>
      <c r="E13" s="164"/>
      <c r="F13" s="164"/>
      <c r="G13" s="172">
        <v>0</v>
      </c>
    </row>
    <row r="14" spans="1:7" ht="16.5">
      <c r="A14" s="393" t="s">
        <v>194</v>
      </c>
      <c r="B14" s="393"/>
      <c r="C14" s="394"/>
      <c r="D14" s="164">
        <v>256</v>
      </c>
      <c r="E14" s="164"/>
      <c r="F14" s="164"/>
      <c r="G14" s="172">
        <v>0</v>
      </c>
    </row>
    <row r="15" spans="1:7" ht="16.5">
      <c r="A15" s="393" t="s">
        <v>195</v>
      </c>
      <c r="B15" s="393"/>
      <c r="C15" s="394"/>
      <c r="D15" s="164">
        <v>67</v>
      </c>
      <c r="E15" s="164"/>
      <c r="F15" s="164"/>
      <c r="G15" s="172">
        <v>0</v>
      </c>
    </row>
    <row r="16" spans="1:7" ht="16.5">
      <c r="A16" s="393" t="s">
        <v>196</v>
      </c>
      <c r="B16" s="393"/>
      <c r="C16" s="394"/>
      <c r="D16" s="164">
        <v>32</v>
      </c>
      <c r="E16" s="164"/>
      <c r="F16" s="164"/>
      <c r="G16" s="172">
        <v>0</v>
      </c>
    </row>
    <row r="17" spans="1:7" ht="16.5">
      <c r="A17" s="393" t="s">
        <v>197</v>
      </c>
      <c r="B17" s="393"/>
      <c r="C17" s="394"/>
      <c r="D17" s="164">
        <v>60</v>
      </c>
      <c r="E17" s="164"/>
      <c r="F17" s="164"/>
      <c r="G17" s="172">
        <v>0</v>
      </c>
    </row>
    <row r="18" spans="1:7" ht="16.5">
      <c r="A18" s="393" t="s">
        <v>198</v>
      </c>
      <c r="B18" s="393"/>
      <c r="C18" s="394"/>
      <c r="D18" s="164">
        <v>67</v>
      </c>
      <c r="E18" s="164"/>
      <c r="F18" s="164"/>
      <c r="G18" s="172">
        <v>0</v>
      </c>
    </row>
    <row r="19" spans="1:7" ht="16.5">
      <c r="A19" s="393" t="s">
        <v>199</v>
      </c>
      <c r="B19" s="393"/>
      <c r="C19" s="394"/>
      <c r="D19" s="164">
        <v>52</v>
      </c>
      <c r="E19" s="164"/>
      <c r="F19" s="164"/>
      <c r="G19" s="172">
        <v>0</v>
      </c>
    </row>
    <row r="20" spans="1:7" ht="16.5">
      <c r="A20" s="393" t="s">
        <v>200</v>
      </c>
      <c r="B20" s="393"/>
      <c r="C20" s="394"/>
      <c r="D20" s="164">
        <v>25</v>
      </c>
      <c r="E20" s="164"/>
      <c r="F20" s="164"/>
      <c r="G20" s="172">
        <v>0</v>
      </c>
    </row>
    <row r="21" spans="1:7" ht="16.5">
      <c r="A21" s="393" t="s">
        <v>201</v>
      </c>
      <c r="B21" s="393"/>
      <c r="C21" s="394"/>
      <c r="D21" s="164">
        <v>144</v>
      </c>
      <c r="E21" s="164"/>
      <c r="F21" s="164"/>
      <c r="G21" s="172">
        <v>0</v>
      </c>
    </row>
    <row r="22" spans="1:22" ht="16.5">
      <c r="A22" s="393"/>
      <c r="B22" s="393"/>
      <c r="C22" s="394"/>
      <c r="D22" s="164" t="s">
        <v>327</v>
      </c>
      <c r="E22" s="164"/>
      <c r="F22" s="164"/>
      <c r="G22" s="164" t="s">
        <v>327</v>
      </c>
      <c r="V22" s="76" t="s">
        <v>287</v>
      </c>
    </row>
    <row r="23" spans="1:7" ht="16.5">
      <c r="A23" s="393" t="s">
        <v>202</v>
      </c>
      <c r="B23" s="393"/>
      <c r="C23" s="394"/>
      <c r="D23" s="164">
        <v>5407</v>
      </c>
      <c r="E23" s="164"/>
      <c r="F23" s="164"/>
      <c r="G23" s="164">
        <v>4364</v>
      </c>
    </row>
    <row r="24" spans="1:7" ht="16.5">
      <c r="A24" s="393" t="s">
        <v>203</v>
      </c>
      <c r="B24" s="393"/>
      <c r="C24" s="394"/>
      <c r="D24" s="164">
        <v>36</v>
      </c>
      <c r="E24" s="164"/>
      <c r="F24" s="164"/>
      <c r="G24" s="164">
        <v>5</v>
      </c>
    </row>
    <row r="25" spans="1:7" ht="16.5">
      <c r="A25" s="393" t="s">
        <v>204</v>
      </c>
      <c r="B25" s="393"/>
      <c r="C25" s="394"/>
      <c r="D25" s="164">
        <v>9</v>
      </c>
      <c r="E25" s="164"/>
      <c r="F25" s="164"/>
      <c r="G25" s="164">
        <v>0</v>
      </c>
    </row>
    <row r="26" spans="1:7" ht="16.5">
      <c r="A26" s="393" t="s">
        <v>205</v>
      </c>
      <c r="B26" s="393"/>
      <c r="C26" s="394"/>
      <c r="D26" s="164">
        <v>841</v>
      </c>
      <c r="E26" s="164"/>
      <c r="F26" s="164"/>
      <c r="G26" s="164">
        <v>67</v>
      </c>
    </row>
    <row r="27" spans="1:7" ht="16.5">
      <c r="A27" s="393" t="s">
        <v>206</v>
      </c>
      <c r="B27" s="393"/>
      <c r="C27" s="394"/>
      <c r="D27" s="164">
        <v>19</v>
      </c>
      <c r="E27" s="164"/>
      <c r="F27" s="164"/>
      <c r="G27" s="164">
        <v>0</v>
      </c>
    </row>
    <row r="28" spans="1:7" ht="16.5">
      <c r="A28" s="393" t="s">
        <v>207</v>
      </c>
      <c r="B28" s="393"/>
      <c r="C28" s="394"/>
      <c r="D28" s="164">
        <v>6</v>
      </c>
      <c r="E28" s="164"/>
      <c r="F28" s="164"/>
      <c r="G28" s="164">
        <v>1</v>
      </c>
    </row>
    <row r="29" spans="1:7" ht="16.5">
      <c r="A29" s="395" t="s">
        <v>332</v>
      </c>
      <c r="B29" s="395"/>
      <c r="C29" s="396"/>
      <c r="D29" s="164">
        <v>398</v>
      </c>
      <c r="E29" s="164"/>
      <c r="F29" s="164"/>
      <c r="G29" s="164">
        <v>6</v>
      </c>
    </row>
    <row r="30" spans="1:7" ht="16.5">
      <c r="A30" s="393" t="s">
        <v>208</v>
      </c>
      <c r="B30" s="393"/>
      <c r="C30" s="394"/>
      <c r="D30" s="164">
        <v>1216</v>
      </c>
      <c r="E30" s="164"/>
      <c r="F30" s="164"/>
      <c r="G30" s="164">
        <v>56</v>
      </c>
    </row>
    <row r="31" spans="1:7" ht="16.5">
      <c r="A31" s="393" t="s">
        <v>209</v>
      </c>
      <c r="B31" s="393"/>
      <c r="C31" s="394"/>
      <c r="D31" s="164">
        <v>142</v>
      </c>
      <c r="E31" s="164"/>
      <c r="F31" s="164"/>
      <c r="G31" s="164">
        <v>17</v>
      </c>
    </row>
    <row r="32" spans="1:7" ht="16.5">
      <c r="A32" s="393" t="s">
        <v>210</v>
      </c>
      <c r="B32" s="393"/>
      <c r="C32" s="394"/>
      <c r="D32" s="164">
        <v>15</v>
      </c>
      <c r="E32" s="164"/>
      <c r="F32" s="164"/>
      <c r="G32" s="164">
        <v>2</v>
      </c>
    </row>
    <row r="33" spans="1:7" ht="16.5">
      <c r="A33" s="395" t="s">
        <v>331</v>
      </c>
      <c r="B33" s="395"/>
      <c r="C33" s="396"/>
      <c r="D33" s="164">
        <v>406</v>
      </c>
      <c r="E33" s="164"/>
      <c r="F33" s="164"/>
      <c r="G33" s="164">
        <v>22</v>
      </c>
    </row>
    <row r="34" spans="1:7" ht="16.5">
      <c r="A34" s="393" t="s">
        <v>211</v>
      </c>
      <c r="B34" s="393"/>
      <c r="C34" s="394"/>
      <c r="D34" s="164">
        <v>641</v>
      </c>
      <c r="E34" s="164"/>
      <c r="F34" s="164"/>
      <c r="G34" s="164">
        <v>73</v>
      </c>
    </row>
    <row r="35" spans="1:7" ht="16.5">
      <c r="A35" s="393" t="s">
        <v>212</v>
      </c>
      <c r="B35" s="393"/>
      <c r="C35" s="394"/>
      <c r="D35" s="164">
        <v>397</v>
      </c>
      <c r="E35" s="164"/>
      <c r="F35" s="164"/>
      <c r="G35" s="164">
        <v>2</v>
      </c>
    </row>
    <row r="36" spans="1:7" ht="16.5">
      <c r="A36" s="393" t="s">
        <v>213</v>
      </c>
      <c r="B36" s="393"/>
      <c r="C36" s="394"/>
      <c r="D36" s="164">
        <v>811</v>
      </c>
      <c r="E36" s="164"/>
      <c r="F36" s="164"/>
      <c r="G36" s="164">
        <v>59</v>
      </c>
    </row>
    <row r="37" spans="1:7" ht="16.5">
      <c r="A37" s="393" t="s">
        <v>214</v>
      </c>
      <c r="B37" s="393"/>
      <c r="C37" s="394"/>
      <c r="D37" s="164">
        <v>102</v>
      </c>
      <c r="E37" s="164"/>
      <c r="F37" s="164"/>
      <c r="G37" s="164">
        <v>1211</v>
      </c>
    </row>
    <row r="38" spans="1:7" ht="16.5">
      <c r="A38" s="393" t="s">
        <v>215</v>
      </c>
      <c r="B38" s="393"/>
      <c r="C38" s="394"/>
      <c r="D38" s="164">
        <v>0</v>
      </c>
      <c r="E38" s="164"/>
      <c r="F38" s="164"/>
      <c r="G38" s="164">
        <v>0</v>
      </c>
    </row>
    <row r="39" spans="1:7" ht="16.5">
      <c r="A39" s="393" t="s">
        <v>346</v>
      </c>
      <c r="B39" s="393"/>
      <c r="C39" s="394"/>
      <c r="D39" s="164">
        <v>0</v>
      </c>
      <c r="E39" s="164"/>
      <c r="F39" s="164"/>
      <c r="G39" s="164">
        <v>0</v>
      </c>
    </row>
    <row r="40" spans="1:7" ht="16.5">
      <c r="A40" s="393" t="s">
        <v>216</v>
      </c>
      <c r="B40" s="393"/>
      <c r="C40" s="394"/>
      <c r="D40" s="164">
        <v>0</v>
      </c>
      <c r="E40" s="164"/>
      <c r="F40" s="164"/>
      <c r="G40" s="164">
        <v>0</v>
      </c>
    </row>
    <row r="41" spans="1:7" ht="16.5">
      <c r="A41" s="393" t="s">
        <v>217</v>
      </c>
      <c r="B41" s="393"/>
      <c r="C41" s="394"/>
      <c r="D41" s="164">
        <v>21</v>
      </c>
      <c r="E41" s="164"/>
      <c r="F41" s="164"/>
      <c r="G41" s="164">
        <v>0</v>
      </c>
    </row>
    <row r="42" spans="1:7" ht="16.5">
      <c r="A42" s="393" t="s">
        <v>218</v>
      </c>
      <c r="B42" s="393"/>
      <c r="C42" s="394"/>
      <c r="D42" s="164">
        <v>138</v>
      </c>
      <c r="E42" s="164"/>
      <c r="F42" s="164"/>
      <c r="G42" s="164">
        <v>0</v>
      </c>
    </row>
    <row r="43" spans="1:7" ht="16.5">
      <c r="A43" s="398" t="s">
        <v>219</v>
      </c>
      <c r="B43" s="398"/>
      <c r="C43" s="399"/>
      <c r="D43" s="164">
        <v>209</v>
      </c>
      <c r="E43" s="164"/>
      <c r="F43" s="164"/>
      <c r="G43" s="164">
        <v>2843</v>
      </c>
    </row>
    <row r="44" spans="1:7" ht="16.5">
      <c r="A44" s="400" t="s">
        <v>222</v>
      </c>
      <c r="B44" s="400"/>
      <c r="C44" s="400"/>
      <c r="D44" s="165" t="s">
        <v>38</v>
      </c>
      <c r="E44" s="166" t="s">
        <v>39</v>
      </c>
      <c r="F44" s="167"/>
      <c r="G44" s="167"/>
    </row>
    <row r="45" spans="1:7" ht="16.5">
      <c r="A45" s="168"/>
      <c r="B45" s="169"/>
      <c r="C45" s="169"/>
      <c r="D45" s="170" t="s">
        <v>40</v>
      </c>
      <c r="E45" s="169"/>
      <c r="F45" s="169"/>
      <c r="G45" s="169"/>
    </row>
    <row r="46" spans="1:7" ht="16.5">
      <c r="A46" s="171" t="s">
        <v>42</v>
      </c>
      <c r="B46" s="67" t="s">
        <v>220</v>
      </c>
      <c r="C46" s="67"/>
      <c r="D46" s="67"/>
      <c r="E46" s="67"/>
      <c r="F46" s="67"/>
      <c r="G46" s="67"/>
    </row>
    <row r="47" spans="1:7" ht="16.5">
      <c r="A47" s="171" t="s">
        <v>43</v>
      </c>
      <c r="B47" s="89" t="s">
        <v>226</v>
      </c>
      <c r="C47" s="89"/>
      <c r="D47" s="89"/>
      <c r="E47" s="89"/>
      <c r="F47" s="67"/>
      <c r="G47" s="67"/>
    </row>
    <row r="48" spans="1:7" ht="16.5">
      <c r="A48" s="171"/>
      <c r="B48" s="89" t="s">
        <v>227</v>
      </c>
      <c r="C48" s="89"/>
      <c r="D48" s="89"/>
      <c r="E48" s="89"/>
      <c r="F48" s="67"/>
      <c r="G48" s="67"/>
    </row>
    <row r="49" spans="1:7" ht="16.5">
      <c r="A49" s="397"/>
      <c r="B49" s="397"/>
      <c r="C49" s="397"/>
      <c r="D49" s="397"/>
      <c r="E49" s="397"/>
      <c r="F49" s="397"/>
      <c r="G49" s="397"/>
    </row>
    <row r="50" spans="1:7" ht="16.5">
      <c r="A50" s="329" t="s">
        <v>221</v>
      </c>
      <c r="B50" s="329"/>
      <c r="C50" s="329"/>
      <c r="D50" s="329"/>
      <c r="E50" s="329"/>
      <c r="F50" s="329"/>
      <c r="G50" s="329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T1">
      <selection activeCell="AK6" sqref="AK6:AL7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55" t="s">
        <v>2</v>
      </c>
      <c r="V1" s="256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55" t="s">
        <v>2</v>
      </c>
      <c r="AT1" s="257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8" t="s">
        <v>45</v>
      </c>
      <c r="V2" s="259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8" t="s">
        <v>45</v>
      </c>
      <c r="AT2" s="260"/>
    </row>
    <row r="3" spans="1:46" s="14" customFormat="1" ht="19.5" customHeight="1">
      <c r="A3" s="261" t="s">
        <v>249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 t="s">
        <v>257</v>
      </c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</row>
    <row r="4" spans="1:46" s="14" customFormat="1" ht="19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'2491-00-01'!H5</f>
        <v>中華民國106年03月底</v>
      </c>
      <c r="I5" s="193"/>
      <c r="J5" s="193"/>
      <c r="K5" s="193"/>
      <c r="L5" s="193"/>
      <c r="M5" s="193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4" t="str">
        <f>'2491-00-01'!H5</f>
        <v>中華民國106年03月底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5" t="s">
        <v>46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338</v>
      </c>
      <c r="J6" s="210"/>
      <c r="K6" s="205" t="s">
        <v>12</v>
      </c>
      <c r="L6" s="213"/>
      <c r="M6" s="215" t="s">
        <v>13</v>
      </c>
      <c r="N6" s="216"/>
      <c r="O6" s="229" t="s">
        <v>328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46</v>
      </c>
      <c r="X6" s="196"/>
      <c r="Y6" s="229" t="s">
        <v>333</v>
      </c>
      <c r="Z6" s="230"/>
      <c r="AA6" s="209" t="s">
        <v>17</v>
      </c>
      <c r="AB6" s="210"/>
      <c r="AC6" s="209" t="s">
        <v>303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342</v>
      </c>
      <c r="AL6" s="225"/>
      <c r="AM6" s="227" t="s">
        <v>22</v>
      </c>
      <c r="AN6" s="225"/>
      <c r="AO6" s="227" t="s">
        <v>23</v>
      </c>
      <c r="AP6" s="225"/>
      <c r="AQ6" s="227" t="s">
        <v>24</v>
      </c>
      <c r="AR6" s="210"/>
      <c r="AS6" s="209" t="s">
        <v>25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26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27</v>
      </c>
      <c r="AF7" s="238"/>
      <c r="AG7" s="242"/>
      <c r="AH7" s="214"/>
      <c r="AI7" s="237" t="s">
        <v>28</v>
      </c>
      <c r="AJ7" s="238"/>
      <c r="AK7" s="228"/>
      <c r="AL7" s="226"/>
      <c r="AM7" s="237" t="s">
        <v>29</v>
      </c>
      <c r="AN7" s="238"/>
      <c r="AO7" s="239" t="s">
        <v>30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199"/>
      <c r="X8" s="20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7" t="s">
        <v>33</v>
      </c>
      <c r="B9" s="38"/>
      <c r="C9" s="39">
        <v>680505</v>
      </c>
      <c r="D9" s="39">
        <v>22989595.853099</v>
      </c>
      <c r="E9" s="39">
        <v>14762</v>
      </c>
      <c r="F9" s="39">
        <v>502505.97211</v>
      </c>
      <c r="G9" s="39">
        <v>4016</v>
      </c>
      <c r="H9" s="39">
        <v>255610.33448</v>
      </c>
      <c r="I9" s="39">
        <v>190618</v>
      </c>
      <c r="J9" s="39">
        <v>8004097.092353</v>
      </c>
      <c r="K9" s="39">
        <v>3098</v>
      </c>
      <c r="L9" s="39">
        <v>800981.529443</v>
      </c>
      <c r="M9" s="39">
        <v>3904</v>
      </c>
      <c r="N9" s="39">
        <v>180646.871029</v>
      </c>
      <c r="O9" s="39">
        <v>105586</v>
      </c>
      <c r="P9" s="39">
        <v>1159700.471729</v>
      </c>
      <c r="Q9" s="39">
        <v>118331</v>
      </c>
      <c r="R9" s="39">
        <v>1087345.171795</v>
      </c>
      <c r="S9" s="39">
        <v>16104</v>
      </c>
      <c r="T9" s="39">
        <v>819364.358879</v>
      </c>
      <c r="U9" s="39">
        <v>7143</v>
      </c>
      <c r="V9" s="39">
        <v>67491.259548</v>
      </c>
      <c r="W9" s="37" t="s">
        <v>33</v>
      </c>
      <c r="X9" s="38"/>
      <c r="Y9" s="39">
        <v>22596</v>
      </c>
      <c r="Z9" s="39">
        <v>556804.1443</v>
      </c>
      <c r="AA9" s="39">
        <v>37920</v>
      </c>
      <c r="AB9" s="39">
        <v>6859965.431466</v>
      </c>
      <c r="AC9" s="39">
        <v>31124</v>
      </c>
      <c r="AD9" s="39">
        <v>1186242.465539</v>
      </c>
      <c r="AE9" s="39">
        <v>62480</v>
      </c>
      <c r="AF9" s="39">
        <v>748523.439222</v>
      </c>
      <c r="AG9" s="39">
        <v>17421</v>
      </c>
      <c r="AH9" s="39">
        <v>302213.793759</v>
      </c>
      <c r="AI9" s="39">
        <v>114</v>
      </c>
      <c r="AJ9" s="39">
        <v>202.509</v>
      </c>
      <c r="AK9" s="39">
        <v>356</v>
      </c>
      <c r="AL9" s="39">
        <v>1731.184086</v>
      </c>
      <c r="AM9" s="39">
        <v>55</v>
      </c>
      <c r="AN9" s="39">
        <v>248.25</v>
      </c>
      <c r="AO9" s="39">
        <v>2409</v>
      </c>
      <c r="AP9" s="39">
        <v>65162.017967</v>
      </c>
      <c r="AQ9" s="39">
        <v>12867</v>
      </c>
      <c r="AR9" s="39">
        <v>134903.896248</v>
      </c>
      <c r="AS9" s="39">
        <v>29601</v>
      </c>
      <c r="AT9" s="39">
        <v>255855.660146</v>
      </c>
    </row>
    <row r="10" spans="1:46" s="22" customFormat="1" ht="45" customHeight="1">
      <c r="A10" s="37" t="s">
        <v>47</v>
      </c>
      <c r="B10" s="38"/>
      <c r="C10" s="39">
        <v>3996</v>
      </c>
      <c r="D10" s="39">
        <v>14310340.582246</v>
      </c>
      <c r="E10" s="39">
        <v>120</v>
      </c>
      <c r="F10" s="39">
        <v>316512.16043</v>
      </c>
      <c r="G10" s="39">
        <v>29</v>
      </c>
      <c r="H10" s="39">
        <v>192286.02749</v>
      </c>
      <c r="I10" s="39">
        <v>1607</v>
      </c>
      <c r="J10" s="39">
        <v>4129221.781025</v>
      </c>
      <c r="K10" s="39">
        <v>104</v>
      </c>
      <c r="L10" s="39">
        <v>744551.61197</v>
      </c>
      <c r="M10" s="39">
        <v>12</v>
      </c>
      <c r="N10" s="39">
        <v>149647.14385</v>
      </c>
      <c r="O10" s="39">
        <v>196</v>
      </c>
      <c r="P10" s="39">
        <v>340961.73699</v>
      </c>
      <c r="Q10" s="39">
        <v>136</v>
      </c>
      <c r="R10" s="39">
        <v>436370.59148</v>
      </c>
      <c r="S10" s="39">
        <v>181</v>
      </c>
      <c r="T10" s="39">
        <v>554885.207</v>
      </c>
      <c r="U10" s="39">
        <v>9</v>
      </c>
      <c r="V10" s="39">
        <v>12881.5466</v>
      </c>
      <c r="W10" s="37" t="s">
        <v>47</v>
      </c>
      <c r="X10" s="38"/>
      <c r="Y10" s="39">
        <v>110</v>
      </c>
      <c r="Z10" s="39">
        <v>371966.19614</v>
      </c>
      <c r="AA10" s="39">
        <v>884</v>
      </c>
      <c r="AB10" s="39">
        <v>5892529.390907</v>
      </c>
      <c r="AC10" s="39">
        <v>322</v>
      </c>
      <c r="AD10" s="39">
        <v>553522.925394</v>
      </c>
      <c r="AE10" s="39">
        <v>134</v>
      </c>
      <c r="AF10" s="39">
        <v>301490.94631</v>
      </c>
      <c r="AG10" s="39">
        <v>40</v>
      </c>
      <c r="AH10" s="39">
        <v>152839.12206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24</v>
      </c>
      <c r="AP10" s="39">
        <v>38129.30979</v>
      </c>
      <c r="AQ10" s="39">
        <v>31</v>
      </c>
      <c r="AR10" s="39">
        <v>42278.88032</v>
      </c>
      <c r="AS10" s="39">
        <v>57</v>
      </c>
      <c r="AT10" s="39">
        <v>80266.00449</v>
      </c>
    </row>
    <row r="11" spans="1:46" s="22" customFormat="1" ht="45" customHeight="1">
      <c r="A11" s="37" t="s">
        <v>48</v>
      </c>
      <c r="B11" s="38"/>
      <c r="C11" s="39">
        <v>107500</v>
      </c>
      <c r="D11" s="39">
        <v>1153183.866593</v>
      </c>
      <c r="E11" s="39">
        <v>4169</v>
      </c>
      <c r="F11" s="39">
        <v>42730.979237</v>
      </c>
      <c r="G11" s="39">
        <v>1524</v>
      </c>
      <c r="H11" s="39">
        <v>22800.967389</v>
      </c>
      <c r="I11" s="39">
        <v>33198</v>
      </c>
      <c r="J11" s="39">
        <v>435356.056317</v>
      </c>
      <c r="K11" s="39">
        <v>819</v>
      </c>
      <c r="L11" s="39">
        <v>12777.427868</v>
      </c>
      <c r="M11" s="39">
        <v>717</v>
      </c>
      <c r="N11" s="39">
        <v>4380.03372</v>
      </c>
      <c r="O11" s="39">
        <v>17826</v>
      </c>
      <c r="P11" s="39">
        <v>133195.245292</v>
      </c>
      <c r="Q11" s="39">
        <v>14891</v>
      </c>
      <c r="R11" s="39">
        <v>70823.050393</v>
      </c>
      <c r="S11" s="39">
        <v>2955</v>
      </c>
      <c r="T11" s="39">
        <v>53303.290548</v>
      </c>
      <c r="U11" s="39">
        <v>962</v>
      </c>
      <c r="V11" s="39">
        <v>8642.746299</v>
      </c>
      <c r="W11" s="37" t="s">
        <v>48</v>
      </c>
      <c r="X11" s="38"/>
      <c r="Y11" s="39">
        <v>2451</v>
      </c>
      <c r="Z11" s="39">
        <v>18682.230955</v>
      </c>
      <c r="AA11" s="39">
        <v>4321</v>
      </c>
      <c r="AB11" s="39">
        <v>139340.536058</v>
      </c>
      <c r="AC11" s="39">
        <v>6445</v>
      </c>
      <c r="AD11" s="39">
        <v>93634.483267</v>
      </c>
      <c r="AE11" s="39">
        <v>7267</v>
      </c>
      <c r="AF11" s="39">
        <v>49967.475331</v>
      </c>
      <c r="AG11" s="39">
        <v>3547</v>
      </c>
      <c r="AH11" s="39">
        <v>23470.818414</v>
      </c>
      <c r="AI11" s="39">
        <v>14</v>
      </c>
      <c r="AJ11" s="39">
        <v>18.3</v>
      </c>
      <c r="AK11" s="39">
        <v>49</v>
      </c>
      <c r="AL11" s="39">
        <v>130.4</v>
      </c>
      <c r="AM11" s="39">
        <v>22</v>
      </c>
      <c r="AN11" s="39">
        <v>81.6</v>
      </c>
      <c r="AO11" s="39">
        <v>460</v>
      </c>
      <c r="AP11" s="39">
        <v>6285.389254</v>
      </c>
      <c r="AQ11" s="39">
        <v>1847</v>
      </c>
      <c r="AR11" s="39">
        <v>12602.645427</v>
      </c>
      <c r="AS11" s="39">
        <v>4016</v>
      </c>
      <c r="AT11" s="39">
        <v>24960.190824</v>
      </c>
    </row>
    <row r="12" spans="1:46" s="22" customFormat="1" ht="45" customHeight="1">
      <c r="A12" s="37" t="s">
        <v>270</v>
      </c>
      <c r="B12" s="38"/>
      <c r="C12" s="39">
        <v>129815</v>
      </c>
      <c r="D12" s="39">
        <v>1201011.969449</v>
      </c>
      <c r="E12" s="39">
        <v>1724</v>
      </c>
      <c r="F12" s="39">
        <v>20779.500773</v>
      </c>
      <c r="G12" s="39">
        <v>347</v>
      </c>
      <c r="H12" s="39">
        <v>4811.812288</v>
      </c>
      <c r="I12" s="39">
        <v>46723</v>
      </c>
      <c r="J12" s="39">
        <v>548316.358326</v>
      </c>
      <c r="K12" s="39">
        <v>435</v>
      </c>
      <c r="L12" s="39">
        <v>7236.0321</v>
      </c>
      <c r="M12" s="39">
        <v>684</v>
      </c>
      <c r="N12" s="39">
        <v>4132.013603</v>
      </c>
      <c r="O12" s="39">
        <v>22152</v>
      </c>
      <c r="P12" s="39">
        <v>142010.405399</v>
      </c>
      <c r="Q12" s="39">
        <v>19288</v>
      </c>
      <c r="R12" s="39">
        <v>96550.523</v>
      </c>
      <c r="S12" s="39">
        <v>1844</v>
      </c>
      <c r="T12" s="39">
        <v>29319.92804</v>
      </c>
      <c r="U12" s="39">
        <v>682</v>
      </c>
      <c r="V12" s="39">
        <v>4825.25079</v>
      </c>
      <c r="W12" s="37" t="s">
        <v>270</v>
      </c>
      <c r="X12" s="38"/>
      <c r="Y12" s="39">
        <v>4232</v>
      </c>
      <c r="Z12" s="39">
        <v>29771.956432</v>
      </c>
      <c r="AA12" s="39">
        <v>4870</v>
      </c>
      <c r="AB12" s="39">
        <v>93840.372312</v>
      </c>
      <c r="AC12" s="39">
        <v>4263</v>
      </c>
      <c r="AD12" s="39">
        <v>93779.869575</v>
      </c>
      <c r="AE12" s="39">
        <v>10981</v>
      </c>
      <c r="AF12" s="39">
        <v>58636.480819</v>
      </c>
      <c r="AG12" s="39">
        <v>2520</v>
      </c>
      <c r="AH12" s="39">
        <v>19826.289797</v>
      </c>
      <c r="AI12" s="39">
        <v>4</v>
      </c>
      <c r="AJ12" s="39">
        <v>13.15</v>
      </c>
      <c r="AK12" s="39">
        <v>53</v>
      </c>
      <c r="AL12" s="39">
        <v>168.42</v>
      </c>
      <c r="AM12" s="39">
        <v>8</v>
      </c>
      <c r="AN12" s="39">
        <v>27.9</v>
      </c>
      <c r="AO12" s="39">
        <v>282</v>
      </c>
      <c r="AP12" s="39">
        <v>3020.474464</v>
      </c>
      <c r="AQ12" s="39">
        <v>2427</v>
      </c>
      <c r="AR12" s="39">
        <v>13620.675158</v>
      </c>
      <c r="AS12" s="39">
        <v>6296</v>
      </c>
      <c r="AT12" s="39">
        <v>30324.556573</v>
      </c>
    </row>
    <row r="13" spans="1:46" s="22" customFormat="1" ht="45" customHeight="1">
      <c r="A13" s="37" t="s">
        <v>49</v>
      </c>
      <c r="B13" s="38"/>
      <c r="C13" s="39">
        <v>170438</v>
      </c>
      <c r="D13" s="39">
        <v>2375071.81244</v>
      </c>
      <c r="E13" s="39">
        <v>2509</v>
      </c>
      <c r="F13" s="39">
        <v>47671.465422</v>
      </c>
      <c r="G13" s="39">
        <v>430</v>
      </c>
      <c r="H13" s="39">
        <v>9216.273936</v>
      </c>
      <c r="I13" s="39">
        <v>28098</v>
      </c>
      <c r="J13" s="39">
        <v>516235.184682</v>
      </c>
      <c r="K13" s="39">
        <v>547</v>
      </c>
      <c r="L13" s="39">
        <v>16712.68399</v>
      </c>
      <c r="M13" s="39">
        <v>512</v>
      </c>
      <c r="N13" s="39">
        <v>4839.371935</v>
      </c>
      <c r="O13" s="39">
        <v>20554</v>
      </c>
      <c r="P13" s="39">
        <v>238310.62937</v>
      </c>
      <c r="Q13" s="39">
        <v>38226</v>
      </c>
      <c r="R13" s="39">
        <v>261727.451317</v>
      </c>
      <c r="S13" s="39">
        <v>5076</v>
      </c>
      <c r="T13" s="39">
        <v>79747.653134</v>
      </c>
      <c r="U13" s="39">
        <v>1642</v>
      </c>
      <c r="V13" s="39">
        <v>13849.366259</v>
      </c>
      <c r="W13" s="37" t="s">
        <v>49</v>
      </c>
      <c r="X13" s="38"/>
      <c r="Y13" s="39">
        <v>9400</v>
      </c>
      <c r="Z13" s="39">
        <v>102380.243961</v>
      </c>
      <c r="AA13" s="39">
        <v>16487</v>
      </c>
      <c r="AB13" s="39">
        <v>513968.703291</v>
      </c>
      <c r="AC13" s="39">
        <v>7870</v>
      </c>
      <c r="AD13" s="39">
        <v>249300.471409</v>
      </c>
      <c r="AE13" s="39">
        <v>23243</v>
      </c>
      <c r="AF13" s="39">
        <v>162709.642985</v>
      </c>
      <c r="AG13" s="39">
        <v>4248</v>
      </c>
      <c r="AH13" s="39">
        <v>50126.961961</v>
      </c>
      <c r="AI13" s="39">
        <v>32</v>
      </c>
      <c r="AJ13" s="39">
        <v>63.06</v>
      </c>
      <c r="AK13" s="39">
        <v>122</v>
      </c>
      <c r="AL13" s="39">
        <v>996.627086</v>
      </c>
      <c r="AM13" s="39">
        <v>4</v>
      </c>
      <c r="AN13" s="39">
        <v>28</v>
      </c>
      <c r="AO13" s="39">
        <v>639</v>
      </c>
      <c r="AP13" s="39">
        <v>8043.634271</v>
      </c>
      <c r="AQ13" s="39">
        <v>3770</v>
      </c>
      <c r="AR13" s="39">
        <v>43668.140325</v>
      </c>
      <c r="AS13" s="39">
        <v>7029</v>
      </c>
      <c r="AT13" s="39">
        <v>55476.247106</v>
      </c>
    </row>
    <row r="14" spans="1:46" s="22" customFormat="1" ht="45" customHeight="1">
      <c r="A14" s="37" t="s">
        <v>307</v>
      </c>
      <c r="B14" s="38"/>
      <c r="C14" s="39">
        <v>56472</v>
      </c>
      <c r="D14" s="39">
        <v>589310.584548</v>
      </c>
      <c r="E14" s="39">
        <v>907</v>
      </c>
      <c r="F14" s="39">
        <v>9443.294701</v>
      </c>
      <c r="G14" s="39">
        <v>280</v>
      </c>
      <c r="H14" s="39">
        <v>4818.85237</v>
      </c>
      <c r="I14" s="39">
        <v>18998</v>
      </c>
      <c r="J14" s="39">
        <v>294535.773375</v>
      </c>
      <c r="K14" s="39">
        <v>236</v>
      </c>
      <c r="L14" s="39">
        <v>3320.471619</v>
      </c>
      <c r="M14" s="39">
        <v>489</v>
      </c>
      <c r="N14" s="39">
        <v>5494.680618</v>
      </c>
      <c r="O14" s="39">
        <v>10287</v>
      </c>
      <c r="P14" s="39">
        <v>66849.2285</v>
      </c>
      <c r="Q14" s="39">
        <v>7842</v>
      </c>
      <c r="R14" s="39">
        <v>41657.931674</v>
      </c>
      <c r="S14" s="39">
        <v>1205</v>
      </c>
      <c r="T14" s="39">
        <v>20916.00915</v>
      </c>
      <c r="U14" s="39">
        <v>386</v>
      </c>
      <c r="V14" s="39">
        <v>2494.315</v>
      </c>
      <c r="W14" s="37" t="s">
        <v>307</v>
      </c>
      <c r="X14" s="38"/>
      <c r="Y14" s="39">
        <v>1314</v>
      </c>
      <c r="Z14" s="39">
        <v>5295.404067</v>
      </c>
      <c r="AA14" s="39">
        <v>2221</v>
      </c>
      <c r="AB14" s="39">
        <v>35046.039256</v>
      </c>
      <c r="AC14" s="39">
        <v>2690</v>
      </c>
      <c r="AD14" s="39">
        <v>39909.758198</v>
      </c>
      <c r="AE14" s="39">
        <v>4466</v>
      </c>
      <c r="AF14" s="39">
        <v>26544.864012</v>
      </c>
      <c r="AG14" s="39">
        <v>1639</v>
      </c>
      <c r="AH14" s="39">
        <v>12108.000114</v>
      </c>
      <c r="AI14" s="39">
        <v>23</v>
      </c>
      <c r="AJ14" s="39">
        <v>33.098</v>
      </c>
      <c r="AK14" s="39">
        <v>29</v>
      </c>
      <c r="AL14" s="39">
        <v>51.986</v>
      </c>
      <c r="AM14" s="39">
        <v>4</v>
      </c>
      <c r="AN14" s="39">
        <v>30</v>
      </c>
      <c r="AO14" s="39">
        <v>262</v>
      </c>
      <c r="AP14" s="39">
        <v>2104.1875</v>
      </c>
      <c r="AQ14" s="39">
        <v>1004</v>
      </c>
      <c r="AR14" s="39">
        <v>3931.67105</v>
      </c>
      <c r="AS14" s="39">
        <v>2190</v>
      </c>
      <c r="AT14" s="39">
        <v>14725.019344</v>
      </c>
    </row>
    <row r="15" spans="1:46" s="22" customFormat="1" ht="45" customHeight="1">
      <c r="A15" s="37" t="s">
        <v>283</v>
      </c>
      <c r="B15" s="38"/>
      <c r="C15" s="39">
        <v>92241</v>
      </c>
      <c r="D15" s="39">
        <v>779939.99031</v>
      </c>
      <c r="E15" s="39">
        <v>1771</v>
      </c>
      <c r="F15" s="39">
        <v>19650.203715</v>
      </c>
      <c r="G15" s="39">
        <v>486</v>
      </c>
      <c r="H15" s="39">
        <v>8108.024</v>
      </c>
      <c r="I15" s="39">
        <v>30431</v>
      </c>
      <c r="J15" s="39">
        <v>311059.186433</v>
      </c>
      <c r="K15" s="39">
        <v>346</v>
      </c>
      <c r="L15" s="39">
        <v>5064.857566</v>
      </c>
      <c r="M15" s="39">
        <v>485</v>
      </c>
      <c r="N15" s="39">
        <v>3456.836109</v>
      </c>
      <c r="O15" s="39">
        <v>13538</v>
      </c>
      <c r="P15" s="39">
        <v>89301.263916</v>
      </c>
      <c r="Q15" s="39">
        <v>15415</v>
      </c>
      <c r="R15" s="39">
        <v>67685.551415</v>
      </c>
      <c r="S15" s="39">
        <v>1586</v>
      </c>
      <c r="T15" s="39">
        <v>25832.391718</v>
      </c>
      <c r="U15" s="39">
        <v>801</v>
      </c>
      <c r="V15" s="39">
        <v>6091.035</v>
      </c>
      <c r="W15" s="37" t="s">
        <v>285</v>
      </c>
      <c r="X15" s="38"/>
      <c r="Y15" s="39">
        <v>2505</v>
      </c>
      <c r="Z15" s="39">
        <v>11604.176509</v>
      </c>
      <c r="AA15" s="39">
        <v>3945</v>
      </c>
      <c r="AB15" s="39">
        <v>73981.360148</v>
      </c>
      <c r="AC15" s="39">
        <v>4274</v>
      </c>
      <c r="AD15" s="39">
        <v>70706.411115</v>
      </c>
      <c r="AE15" s="39">
        <v>7901</v>
      </c>
      <c r="AF15" s="39">
        <v>35163.89775</v>
      </c>
      <c r="AG15" s="39">
        <v>2398</v>
      </c>
      <c r="AH15" s="39">
        <v>19308.688422</v>
      </c>
      <c r="AI15" s="39">
        <v>17</v>
      </c>
      <c r="AJ15" s="39">
        <v>22.09</v>
      </c>
      <c r="AK15" s="39">
        <v>51</v>
      </c>
      <c r="AL15" s="39">
        <v>124.382</v>
      </c>
      <c r="AM15" s="39">
        <v>7</v>
      </c>
      <c r="AN15" s="39">
        <v>35.2</v>
      </c>
      <c r="AO15" s="39">
        <v>349</v>
      </c>
      <c r="AP15" s="39">
        <v>1884.684</v>
      </c>
      <c r="AQ15" s="39">
        <v>1909</v>
      </c>
      <c r="AR15" s="39">
        <v>9353.93299</v>
      </c>
      <c r="AS15" s="39">
        <v>4026</v>
      </c>
      <c r="AT15" s="39">
        <v>21505.817504</v>
      </c>
    </row>
    <row r="16" spans="1:46" s="22" customFormat="1" ht="45" customHeight="1">
      <c r="A16" s="37" t="s">
        <v>274</v>
      </c>
      <c r="B16" s="38"/>
      <c r="C16" s="39">
        <v>35197</v>
      </c>
      <c r="D16" s="39">
        <v>366068.104934</v>
      </c>
      <c r="E16" s="39">
        <v>829</v>
      </c>
      <c r="F16" s="39">
        <v>11539.59772</v>
      </c>
      <c r="G16" s="39">
        <v>239</v>
      </c>
      <c r="H16" s="39">
        <v>3847.62</v>
      </c>
      <c r="I16" s="39">
        <v>12466</v>
      </c>
      <c r="J16" s="39">
        <v>167820.349432</v>
      </c>
      <c r="K16" s="39">
        <v>225</v>
      </c>
      <c r="L16" s="39">
        <v>3505.46977</v>
      </c>
      <c r="M16" s="39">
        <v>215</v>
      </c>
      <c r="N16" s="39">
        <v>1989.466</v>
      </c>
      <c r="O16" s="39">
        <v>4772</v>
      </c>
      <c r="P16" s="39">
        <v>32224.65147</v>
      </c>
      <c r="Q16" s="39">
        <v>5815</v>
      </c>
      <c r="R16" s="39">
        <v>28325.41514</v>
      </c>
      <c r="S16" s="39">
        <v>628</v>
      </c>
      <c r="T16" s="39">
        <v>9802.1015</v>
      </c>
      <c r="U16" s="39">
        <v>273</v>
      </c>
      <c r="V16" s="39">
        <v>2391.748031</v>
      </c>
      <c r="W16" s="37" t="s">
        <v>286</v>
      </c>
      <c r="X16" s="38"/>
      <c r="Y16" s="39">
        <v>756</v>
      </c>
      <c r="Z16" s="39">
        <v>3320.241457</v>
      </c>
      <c r="AA16" s="39">
        <v>1663</v>
      </c>
      <c r="AB16" s="39">
        <v>43890.038098</v>
      </c>
      <c r="AC16" s="39">
        <v>1728</v>
      </c>
      <c r="AD16" s="39">
        <v>27473.84662</v>
      </c>
      <c r="AE16" s="39">
        <v>2407</v>
      </c>
      <c r="AF16" s="39">
        <v>10604.794731</v>
      </c>
      <c r="AG16" s="39">
        <v>841</v>
      </c>
      <c r="AH16" s="39">
        <v>6446.533967</v>
      </c>
      <c r="AI16" s="39">
        <v>6</v>
      </c>
      <c r="AJ16" s="39">
        <v>2.67</v>
      </c>
      <c r="AK16" s="39">
        <v>16</v>
      </c>
      <c r="AL16" s="39">
        <v>46.02</v>
      </c>
      <c r="AM16" s="39">
        <v>3</v>
      </c>
      <c r="AN16" s="39">
        <v>22</v>
      </c>
      <c r="AO16" s="39">
        <v>99</v>
      </c>
      <c r="AP16" s="39">
        <v>1554.28</v>
      </c>
      <c r="AQ16" s="39">
        <v>559</v>
      </c>
      <c r="AR16" s="39">
        <v>2332.994698</v>
      </c>
      <c r="AS16" s="39">
        <v>1657</v>
      </c>
      <c r="AT16" s="39">
        <v>8928.2663</v>
      </c>
    </row>
    <row r="17" spans="1:46" s="22" customFormat="1" ht="45" customHeight="1">
      <c r="A17" s="37" t="s">
        <v>245</v>
      </c>
      <c r="B17" s="38"/>
      <c r="C17" s="39">
        <v>83534</v>
      </c>
      <c r="D17" s="39">
        <v>706406.349405</v>
      </c>
      <c r="E17" s="39">
        <v>2683</v>
      </c>
      <c r="F17" s="39">
        <v>30039.613232</v>
      </c>
      <c r="G17" s="39">
        <v>680</v>
      </c>
      <c r="H17" s="39">
        <v>9705.757007</v>
      </c>
      <c r="I17" s="39">
        <v>18247</v>
      </c>
      <c r="J17" s="39">
        <v>208634.771433</v>
      </c>
      <c r="K17" s="39">
        <v>367</v>
      </c>
      <c r="L17" s="39">
        <v>3788.85</v>
      </c>
      <c r="M17" s="39">
        <v>789</v>
      </c>
      <c r="N17" s="39">
        <v>6689.325194</v>
      </c>
      <c r="O17" s="39">
        <v>16211</v>
      </c>
      <c r="P17" s="39">
        <v>107572.126042</v>
      </c>
      <c r="Q17" s="39">
        <v>16678</v>
      </c>
      <c r="R17" s="39">
        <v>80734.086326</v>
      </c>
      <c r="S17" s="39">
        <v>2591</v>
      </c>
      <c r="T17" s="39">
        <v>38438.941119</v>
      </c>
      <c r="U17" s="39">
        <v>2387</v>
      </c>
      <c r="V17" s="39">
        <v>16310.251569</v>
      </c>
      <c r="W17" s="37" t="s">
        <v>50</v>
      </c>
      <c r="X17" s="38"/>
      <c r="Y17" s="39">
        <v>1772</v>
      </c>
      <c r="Z17" s="39">
        <v>8802.724765</v>
      </c>
      <c r="AA17" s="39">
        <v>3512</v>
      </c>
      <c r="AB17" s="39">
        <v>65599.421396</v>
      </c>
      <c r="AC17" s="39">
        <v>3526</v>
      </c>
      <c r="AD17" s="39">
        <v>57874.699961</v>
      </c>
      <c r="AE17" s="39">
        <v>5934</v>
      </c>
      <c r="AF17" s="39">
        <v>23910.367884</v>
      </c>
      <c r="AG17" s="39">
        <v>2185</v>
      </c>
      <c r="AH17" s="39">
        <v>18047.467424</v>
      </c>
      <c r="AI17" s="39">
        <v>18</v>
      </c>
      <c r="AJ17" s="39">
        <v>50.141</v>
      </c>
      <c r="AK17" s="39">
        <v>35</v>
      </c>
      <c r="AL17" s="39">
        <v>212.349</v>
      </c>
      <c r="AM17" s="39">
        <v>7</v>
      </c>
      <c r="AN17" s="39">
        <v>23.55</v>
      </c>
      <c r="AO17" s="39">
        <v>293</v>
      </c>
      <c r="AP17" s="39">
        <v>4137.058688</v>
      </c>
      <c r="AQ17" s="39">
        <v>1305</v>
      </c>
      <c r="AR17" s="39">
        <v>6671.12628</v>
      </c>
      <c r="AS17" s="39">
        <v>4314</v>
      </c>
      <c r="AT17" s="39">
        <v>19163.721085</v>
      </c>
    </row>
    <row r="18" spans="1:46" s="22" customFormat="1" ht="45" customHeight="1">
      <c r="A18" s="37" t="s">
        <v>51</v>
      </c>
      <c r="B18" s="38"/>
      <c r="C18" s="39">
        <v>488</v>
      </c>
      <c r="D18" s="39">
        <v>218812.48637</v>
      </c>
      <c r="E18" s="39">
        <v>10</v>
      </c>
      <c r="F18" s="39">
        <v>940.6</v>
      </c>
      <c r="G18" s="39">
        <v>1</v>
      </c>
      <c r="H18" s="39">
        <v>15</v>
      </c>
      <c r="I18" s="39">
        <v>286</v>
      </c>
      <c r="J18" s="39">
        <v>205242.45642</v>
      </c>
      <c r="K18" s="39">
        <v>10</v>
      </c>
      <c r="L18" s="39">
        <v>2192.79937</v>
      </c>
      <c r="M18" s="39">
        <v>1</v>
      </c>
      <c r="N18" s="39">
        <v>18</v>
      </c>
      <c r="O18" s="39">
        <v>31</v>
      </c>
      <c r="P18" s="39">
        <v>2387.10152</v>
      </c>
      <c r="Q18" s="39">
        <v>25</v>
      </c>
      <c r="R18" s="39">
        <v>873.31311</v>
      </c>
      <c r="S18" s="39">
        <v>5</v>
      </c>
      <c r="T18" s="39">
        <v>117.09</v>
      </c>
      <c r="U18" s="39">
        <v>1</v>
      </c>
      <c r="V18" s="39">
        <v>5</v>
      </c>
      <c r="W18" s="37" t="s">
        <v>51</v>
      </c>
      <c r="X18" s="38"/>
      <c r="Y18" s="39">
        <v>28</v>
      </c>
      <c r="Z18" s="39">
        <v>364.69</v>
      </c>
      <c r="AA18" s="39">
        <v>13</v>
      </c>
      <c r="AB18" s="39">
        <v>1685.57</v>
      </c>
      <c r="AC18" s="39">
        <v>6</v>
      </c>
      <c r="AD18" s="39">
        <v>40</v>
      </c>
      <c r="AE18" s="39">
        <v>47</v>
      </c>
      <c r="AF18" s="39">
        <v>4559.02435</v>
      </c>
      <c r="AG18" s="39">
        <v>1</v>
      </c>
      <c r="AH18" s="39">
        <v>21.6116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11</v>
      </c>
      <c r="AR18" s="39">
        <v>116.1</v>
      </c>
      <c r="AS18" s="39">
        <v>12</v>
      </c>
      <c r="AT18" s="39">
        <v>234.13</v>
      </c>
    </row>
    <row r="19" spans="1:46" s="22" customFormat="1" ht="45" customHeight="1">
      <c r="A19" s="37" t="s">
        <v>297</v>
      </c>
      <c r="B19" s="38"/>
      <c r="C19" s="39">
        <v>449</v>
      </c>
      <c r="D19" s="39">
        <v>1099062.809124</v>
      </c>
      <c r="E19" s="39">
        <v>2</v>
      </c>
      <c r="F19" s="39">
        <v>60.1</v>
      </c>
      <c r="G19" s="39">
        <v>0</v>
      </c>
      <c r="H19" s="39">
        <v>0</v>
      </c>
      <c r="I19" s="39">
        <v>332</v>
      </c>
      <c r="J19" s="39">
        <v>1018825.58248</v>
      </c>
      <c r="K19" s="39">
        <v>3</v>
      </c>
      <c r="L19" s="39">
        <v>1291.6666</v>
      </c>
      <c r="M19" s="39">
        <v>0</v>
      </c>
      <c r="N19" s="39">
        <v>0</v>
      </c>
      <c r="O19" s="39">
        <v>5</v>
      </c>
      <c r="P19" s="39">
        <v>2443.34693</v>
      </c>
      <c r="Q19" s="39">
        <v>8</v>
      </c>
      <c r="R19" s="39">
        <v>2548.35794</v>
      </c>
      <c r="S19" s="39">
        <v>0</v>
      </c>
      <c r="T19" s="39">
        <v>0</v>
      </c>
      <c r="U19" s="39">
        <v>0</v>
      </c>
      <c r="V19" s="39">
        <v>0</v>
      </c>
      <c r="W19" s="37" t="s">
        <v>297</v>
      </c>
      <c r="X19" s="38"/>
      <c r="Y19" s="39">
        <v>21</v>
      </c>
      <c r="Z19" s="39">
        <v>4530.915014</v>
      </c>
      <c r="AA19" s="39">
        <v>0</v>
      </c>
      <c r="AB19" s="39">
        <v>0</v>
      </c>
      <c r="AC19" s="39">
        <v>0</v>
      </c>
      <c r="AD19" s="39">
        <v>0</v>
      </c>
      <c r="AE19" s="39">
        <v>72</v>
      </c>
      <c r="AF19" s="39">
        <v>68813.93324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</v>
      </c>
      <c r="AQ19" s="39">
        <v>1</v>
      </c>
      <c r="AR19" s="39">
        <v>303.2</v>
      </c>
      <c r="AS19" s="39">
        <v>3</v>
      </c>
      <c r="AT19" s="39">
        <v>241.70692</v>
      </c>
    </row>
    <row r="20" spans="1:46" s="22" customFormat="1" ht="45" customHeight="1">
      <c r="A20" s="37" t="s">
        <v>298</v>
      </c>
      <c r="B20" s="38"/>
      <c r="C20" s="39">
        <v>157</v>
      </c>
      <c r="D20" s="39">
        <v>70618.96571</v>
      </c>
      <c r="E20" s="39">
        <v>1</v>
      </c>
      <c r="F20" s="39">
        <v>74.73837</v>
      </c>
      <c r="G20" s="39">
        <v>0</v>
      </c>
      <c r="H20" s="39">
        <v>0</v>
      </c>
      <c r="I20" s="39">
        <v>120</v>
      </c>
      <c r="J20" s="39">
        <v>64801.04393</v>
      </c>
      <c r="K20" s="39">
        <v>2</v>
      </c>
      <c r="L20" s="39">
        <v>54.8</v>
      </c>
      <c r="M20" s="39">
        <v>0</v>
      </c>
      <c r="N20" s="39">
        <v>0</v>
      </c>
      <c r="O20" s="39">
        <v>1</v>
      </c>
      <c r="P20" s="39">
        <v>100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298</v>
      </c>
      <c r="X20" s="38"/>
      <c r="Y20" s="39">
        <v>5</v>
      </c>
      <c r="Z20" s="39">
        <v>25.365</v>
      </c>
      <c r="AA20" s="39">
        <v>2</v>
      </c>
      <c r="AB20" s="39">
        <v>24</v>
      </c>
      <c r="AC20" s="39">
        <v>0</v>
      </c>
      <c r="AD20" s="39">
        <v>0</v>
      </c>
      <c r="AE20" s="39">
        <v>19</v>
      </c>
      <c r="AF20" s="39">
        <v>4808.92174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299</v>
      </c>
      <c r="B21" s="38"/>
      <c r="C21" s="39">
        <v>92</v>
      </c>
      <c r="D21" s="39">
        <v>103088.14766</v>
      </c>
      <c r="E21" s="39">
        <v>3</v>
      </c>
      <c r="F21" s="39">
        <v>927.74174</v>
      </c>
      <c r="G21" s="39">
        <v>0</v>
      </c>
      <c r="H21" s="39">
        <v>0</v>
      </c>
      <c r="I21" s="39">
        <v>77</v>
      </c>
      <c r="J21" s="39">
        <v>100159.45726</v>
      </c>
      <c r="K21" s="39">
        <v>3</v>
      </c>
      <c r="L21" s="39">
        <v>464.85859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299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5</v>
      </c>
      <c r="AF21" s="39">
        <v>1146.09007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30</v>
      </c>
    </row>
    <row r="22" spans="1:46" s="22" customFormat="1" ht="45" customHeight="1">
      <c r="A22" s="37" t="s">
        <v>52</v>
      </c>
      <c r="B22" s="38"/>
      <c r="C22" s="39">
        <v>64</v>
      </c>
      <c r="D22" s="39">
        <v>3409.95677</v>
      </c>
      <c r="E22" s="39">
        <v>33</v>
      </c>
      <c r="F22" s="39">
        <v>2130.97677</v>
      </c>
      <c r="G22" s="39">
        <v>0</v>
      </c>
      <c r="H22" s="39">
        <v>0</v>
      </c>
      <c r="I22" s="39">
        <v>24</v>
      </c>
      <c r="J22" s="39">
        <v>1199.63</v>
      </c>
      <c r="K22" s="39">
        <v>1</v>
      </c>
      <c r="L22" s="39">
        <v>20</v>
      </c>
      <c r="M22" s="39">
        <v>0</v>
      </c>
      <c r="N22" s="39">
        <v>0</v>
      </c>
      <c r="O22" s="39">
        <v>1</v>
      </c>
      <c r="P22" s="39">
        <v>5.25</v>
      </c>
      <c r="Q22" s="39">
        <v>0</v>
      </c>
      <c r="R22" s="39">
        <v>0</v>
      </c>
      <c r="S22" s="39">
        <v>1</v>
      </c>
      <c r="T22" s="39">
        <v>30</v>
      </c>
      <c r="U22" s="39">
        <v>0</v>
      </c>
      <c r="V22" s="39">
        <v>0</v>
      </c>
      <c r="W22" s="37" t="s">
        <v>52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289</v>
      </c>
      <c r="B23" s="38"/>
      <c r="C23" s="39">
        <v>35</v>
      </c>
      <c r="D23" s="39">
        <v>4055.2</v>
      </c>
      <c r="E23" s="39">
        <v>1</v>
      </c>
      <c r="F23" s="39">
        <v>5</v>
      </c>
      <c r="G23" s="39">
        <v>0</v>
      </c>
      <c r="H23" s="39">
        <v>0</v>
      </c>
      <c r="I23" s="39">
        <v>5</v>
      </c>
      <c r="J23" s="39">
        <v>913.2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1</v>
      </c>
      <c r="R23" s="39">
        <v>5</v>
      </c>
      <c r="S23" s="39">
        <v>18</v>
      </c>
      <c r="T23" s="39">
        <v>115.5</v>
      </c>
      <c r="U23" s="39">
        <v>0</v>
      </c>
      <c r="V23" s="39">
        <v>0</v>
      </c>
      <c r="W23" s="37" t="s">
        <v>289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2</v>
      </c>
      <c r="AG23" s="39">
        <v>1</v>
      </c>
      <c r="AH23" s="39">
        <v>10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290</v>
      </c>
      <c r="B24" s="38"/>
      <c r="C24" s="39">
        <v>27</v>
      </c>
      <c r="D24" s="39">
        <v>9215.02754</v>
      </c>
      <c r="E24" s="39">
        <v>0</v>
      </c>
      <c r="F24" s="39">
        <v>0</v>
      </c>
      <c r="G24" s="39">
        <v>0</v>
      </c>
      <c r="H24" s="39">
        <v>0</v>
      </c>
      <c r="I24" s="39">
        <v>6</v>
      </c>
      <c r="J24" s="39">
        <v>1776.26124</v>
      </c>
      <c r="K24" s="39">
        <v>0</v>
      </c>
      <c r="L24" s="39">
        <v>0</v>
      </c>
      <c r="M24" s="39">
        <v>0</v>
      </c>
      <c r="N24" s="39">
        <v>0</v>
      </c>
      <c r="O24" s="39">
        <v>4</v>
      </c>
      <c r="P24" s="39">
        <v>1334.9863</v>
      </c>
      <c r="Q24" s="39">
        <v>2</v>
      </c>
      <c r="R24" s="39">
        <v>35</v>
      </c>
      <c r="S24" s="39">
        <v>12</v>
      </c>
      <c r="T24" s="39">
        <v>5839.58</v>
      </c>
      <c r="U24" s="39">
        <v>0</v>
      </c>
      <c r="V24" s="39">
        <v>0</v>
      </c>
      <c r="W24" s="37" t="s">
        <v>290</v>
      </c>
      <c r="X24" s="38"/>
      <c r="Y24" s="39">
        <v>0</v>
      </c>
      <c r="Z24" s="39">
        <v>0</v>
      </c>
      <c r="AA24" s="39">
        <v>1</v>
      </c>
      <c r="AB24" s="39">
        <v>50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36</v>
      </c>
      <c r="B25" s="40"/>
      <c r="C25" s="40"/>
      <c r="D25" s="40"/>
      <c r="E25" s="40"/>
      <c r="F25" s="40" t="s">
        <v>37</v>
      </c>
      <c r="G25" s="40"/>
      <c r="H25" s="40"/>
      <c r="I25" s="40"/>
      <c r="J25" s="41" t="s">
        <v>38</v>
      </c>
      <c r="K25" s="41"/>
      <c r="L25" s="40"/>
      <c r="M25" s="41"/>
      <c r="N25" s="41" t="s">
        <v>39</v>
      </c>
      <c r="O25" s="40"/>
      <c r="P25" s="40"/>
      <c r="Q25" s="41"/>
      <c r="R25" s="41" t="s">
        <v>39</v>
      </c>
      <c r="S25" s="40"/>
      <c r="T25" s="40"/>
      <c r="U25" s="40"/>
      <c r="V25" s="26" t="str">
        <f>'2491-00-01'!V34</f>
        <v>中華民國106年04月20日編製</v>
      </c>
      <c r="W25" s="40" t="s">
        <v>36</v>
      </c>
      <c r="X25" s="40"/>
      <c r="Y25" s="40"/>
      <c r="Z25" s="40"/>
      <c r="AA25" s="40"/>
      <c r="AB25" s="40" t="s">
        <v>37</v>
      </c>
      <c r="AC25" s="40"/>
      <c r="AD25" s="40"/>
      <c r="AE25" s="40"/>
      <c r="AF25" s="41" t="s">
        <v>38</v>
      </c>
      <c r="AG25" s="41"/>
      <c r="AH25" s="40"/>
      <c r="AI25" s="41"/>
      <c r="AJ25" s="41"/>
      <c r="AK25" s="41" t="s">
        <v>39</v>
      </c>
      <c r="AL25" s="40"/>
      <c r="AM25" s="41"/>
      <c r="AN25" s="41"/>
      <c r="AO25" s="41" t="s">
        <v>39</v>
      </c>
      <c r="AP25" s="40"/>
      <c r="AQ25" s="40"/>
      <c r="AR25" s="40"/>
      <c r="AS25" s="40"/>
      <c r="AT25" s="26" t="str">
        <f>'2491-00-01'!V34</f>
        <v>中華民國106年04月20日編製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41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40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304</v>
      </c>
    </row>
    <row r="27" spans="1:46" s="140" customFormat="1" ht="19.5" customHeight="1">
      <c r="A27" s="142" t="s">
        <v>42</v>
      </c>
      <c r="B27" s="143" t="s">
        <v>315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42</v>
      </c>
      <c r="X27" s="143" t="s">
        <v>316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317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317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43</v>
      </c>
      <c r="B29" s="144" t="s">
        <v>318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43</v>
      </c>
      <c r="X29" s="145" t="s">
        <v>318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319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319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320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320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44" t="s">
        <v>321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4" t="s">
        <v>321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250" t="s">
        <v>322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 t="s">
        <v>323</v>
      </c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37">
      <selection activeCell="A52" sqref="A52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75"/>
      <c r="E1" s="275"/>
      <c r="F1" s="275"/>
      <c r="G1" s="275"/>
      <c r="H1" s="275"/>
      <c r="U1" s="276" t="s">
        <v>1</v>
      </c>
      <c r="V1" s="266"/>
      <c r="W1" s="265" t="s">
        <v>2</v>
      </c>
      <c r="X1" s="266"/>
    </row>
    <row r="2" spans="1:24" ht="16.5" customHeight="1">
      <c r="A2" s="47" t="s">
        <v>3</v>
      </c>
      <c r="B2" s="48" t="s">
        <v>53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8"/>
      <c r="U2" s="269" t="s">
        <v>54</v>
      </c>
      <c r="V2" s="270"/>
      <c r="W2" s="271" t="s">
        <v>55</v>
      </c>
      <c r="X2" s="272"/>
    </row>
    <row r="3" spans="1:24" s="49" customFormat="1" ht="19.5" customHeight="1">
      <c r="A3" s="279" t="s">
        <v>250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</row>
    <row r="5" spans="5:24" s="50" customFormat="1" ht="19.5" customHeight="1">
      <c r="E5" s="281" t="str">
        <f>'2491-00-01'!H5</f>
        <v>中華民國106年03月底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U5" s="282" t="s">
        <v>7</v>
      </c>
      <c r="V5" s="282"/>
      <c r="W5" s="282"/>
      <c r="X5" s="282"/>
    </row>
    <row r="6" spans="1:24" s="51" customFormat="1" ht="13.5" customHeight="1">
      <c r="A6" s="283" t="s">
        <v>56</v>
      </c>
      <c r="B6" s="284"/>
      <c r="C6" s="289" t="s">
        <v>57</v>
      </c>
      <c r="D6" s="290"/>
      <c r="E6" s="293" t="s">
        <v>58</v>
      </c>
      <c r="F6" s="294"/>
      <c r="G6" s="273" t="s">
        <v>59</v>
      </c>
      <c r="H6" s="274"/>
      <c r="I6" s="273" t="s">
        <v>60</v>
      </c>
      <c r="J6" s="274"/>
      <c r="K6" s="273" t="s">
        <v>61</v>
      </c>
      <c r="L6" s="274"/>
      <c r="M6" s="273" t="s">
        <v>62</v>
      </c>
      <c r="N6" s="274"/>
      <c r="O6" s="273" t="s">
        <v>63</v>
      </c>
      <c r="P6" s="274"/>
      <c r="Q6" s="273" t="s">
        <v>64</v>
      </c>
      <c r="R6" s="274"/>
      <c r="S6" s="273" t="s">
        <v>65</v>
      </c>
      <c r="T6" s="274"/>
      <c r="U6" s="273" t="s">
        <v>66</v>
      </c>
      <c r="V6" s="274"/>
      <c r="W6" s="298" t="s">
        <v>67</v>
      </c>
      <c r="X6" s="299"/>
    </row>
    <row r="7" spans="1:24" s="51" customFormat="1" ht="14.25" customHeight="1">
      <c r="A7" s="285"/>
      <c r="B7" s="286"/>
      <c r="C7" s="291"/>
      <c r="D7" s="292"/>
      <c r="E7" s="295"/>
      <c r="F7" s="296"/>
      <c r="G7" s="277" t="s">
        <v>112</v>
      </c>
      <c r="H7" s="278"/>
      <c r="I7" s="277" t="s">
        <v>113</v>
      </c>
      <c r="J7" s="278"/>
      <c r="K7" s="277" t="s">
        <v>114</v>
      </c>
      <c r="L7" s="278"/>
      <c r="M7" s="277" t="s">
        <v>115</v>
      </c>
      <c r="N7" s="278"/>
      <c r="O7" s="277" t="s">
        <v>116</v>
      </c>
      <c r="P7" s="278"/>
      <c r="Q7" s="277" t="s">
        <v>117</v>
      </c>
      <c r="R7" s="278"/>
      <c r="S7" s="277" t="s">
        <v>118</v>
      </c>
      <c r="T7" s="278"/>
      <c r="U7" s="277" t="s">
        <v>119</v>
      </c>
      <c r="V7" s="278"/>
      <c r="W7" s="300"/>
      <c r="X7" s="301"/>
    </row>
    <row r="8" spans="1:24" s="51" customFormat="1" ht="17.25" customHeight="1">
      <c r="A8" s="287"/>
      <c r="B8" s="288"/>
      <c r="C8" s="52" t="s">
        <v>120</v>
      </c>
      <c r="D8" s="53" t="s">
        <v>121</v>
      </c>
      <c r="E8" s="54" t="s">
        <v>120</v>
      </c>
      <c r="F8" s="54" t="s">
        <v>121</v>
      </c>
      <c r="G8" s="54" t="s">
        <v>120</v>
      </c>
      <c r="H8" s="54" t="s">
        <v>121</v>
      </c>
      <c r="I8" s="54" t="s">
        <v>120</v>
      </c>
      <c r="J8" s="54" t="s">
        <v>121</v>
      </c>
      <c r="K8" s="54" t="s">
        <v>120</v>
      </c>
      <c r="L8" s="54" t="s">
        <v>121</v>
      </c>
      <c r="M8" s="54" t="s">
        <v>120</v>
      </c>
      <c r="N8" s="54" t="s">
        <v>121</v>
      </c>
      <c r="O8" s="54" t="s">
        <v>120</v>
      </c>
      <c r="P8" s="54" t="s">
        <v>121</v>
      </c>
      <c r="Q8" s="54" t="s">
        <v>120</v>
      </c>
      <c r="R8" s="54" t="s">
        <v>121</v>
      </c>
      <c r="S8" s="54" t="s">
        <v>120</v>
      </c>
      <c r="T8" s="54" t="s">
        <v>121</v>
      </c>
      <c r="U8" s="54" t="s">
        <v>120</v>
      </c>
      <c r="V8" s="54" t="s">
        <v>121</v>
      </c>
      <c r="W8" s="54" t="s">
        <v>120</v>
      </c>
      <c r="X8" s="55" t="s">
        <v>121</v>
      </c>
    </row>
    <row r="9" spans="1:24" s="51" customFormat="1" ht="12.75" customHeight="1">
      <c r="A9" s="56" t="s">
        <v>33</v>
      </c>
      <c r="B9" s="57"/>
      <c r="C9" s="58">
        <v>680505</v>
      </c>
      <c r="D9" s="58">
        <v>22989595.853099</v>
      </c>
      <c r="E9" s="58">
        <v>110715</v>
      </c>
      <c r="F9" s="58">
        <v>42999.706134</v>
      </c>
      <c r="G9" s="58">
        <v>265667</v>
      </c>
      <c r="H9" s="58">
        <v>453589.866555</v>
      </c>
      <c r="I9" s="58">
        <v>150944</v>
      </c>
      <c r="J9" s="58">
        <v>831106.114664</v>
      </c>
      <c r="K9" s="58">
        <v>71077</v>
      </c>
      <c r="L9" s="58">
        <v>837224.142479</v>
      </c>
      <c r="M9" s="58">
        <v>37214</v>
      </c>
      <c r="N9" s="58">
        <v>889698.681318</v>
      </c>
      <c r="O9" s="58">
        <v>8150</v>
      </c>
      <c r="P9" s="58">
        <v>263832.492906</v>
      </c>
      <c r="Q9" s="58">
        <v>4078</v>
      </c>
      <c r="R9" s="58">
        <v>173863.038566</v>
      </c>
      <c r="S9" s="58">
        <v>14363</v>
      </c>
      <c r="T9" s="58">
        <v>928320.754313</v>
      </c>
      <c r="U9" s="58">
        <v>14028</v>
      </c>
      <c r="V9" s="58">
        <v>2758091.069317</v>
      </c>
      <c r="W9" s="58">
        <v>4269</v>
      </c>
      <c r="X9" s="58">
        <v>15810869.986847</v>
      </c>
    </row>
    <row r="10" spans="1:24" s="51" customFormat="1" ht="12.75" customHeight="1">
      <c r="A10" s="56" t="s">
        <v>68</v>
      </c>
      <c r="B10" s="57"/>
      <c r="C10" s="58">
        <v>14762</v>
      </c>
      <c r="D10" s="58">
        <v>502505.97211</v>
      </c>
      <c r="E10" s="58">
        <v>2421</v>
      </c>
      <c r="F10" s="58">
        <v>885.578644</v>
      </c>
      <c r="G10" s="58">
        <v>5235</v>
      </c>
      <c r="H10" s="58">
        <v>9442.263081</v>
      </c>
      <c r="I10" s="58">
        <v>2914</v>
      </c>
      <c r="J10" s="58">
        <v>16343.653877</v>
      </c>
      <c r="K10" s="58">
        <v>2085</v>
      </c>
      <c r="L10" s="58">
        <v>24690.646347</v>
      </c>
      <c r="M10" s="58">
        <v>938</v>
      </c>
      <c r="N10" s="58">
        <v>22299.38162</v>
      </c>
      <c r="O10" s="58">
        <v>205</v>
      </c>
      <c r="P10" s="58">
        <v>6639.23038</v>
      </c>
      <c r="Q10" s="58">
        <v>82</v>
      </c>
      <c r="R10" s="58">
        <v>3498.06875</v>
      </c>
      <c r="S10" s="58">
        <v>393</v>
      </c>
      <c r="T10" s="58">
        <v>25296.59971</v>
      </c>
      <c r="U10" s="58">
        <v>366</v>
      </c>
      <c r="V10" s="58">
        <v>74214.880861</v>
      </c>
      <c r="W10" s="58">
        <v>123</v>
      </c>
      <c r="X10" s="58">
        <v>319195.66884</v>
      </c>
    </row>
    <row r="11" spans="1:24" s="51" customFormat="1" ht="12.75" customHeight="1">
      <c r="A11" s="56" t="s">
        <v>69</v>
      </c>
      <c r="B11" s="57"/>
      <c r="C11" s="58">
        <v>4016</v>
      </c>
      <c r="D11" s="58">
        <v>255610.33448</v>
      </c>
      <c r="E11" s="58">
        <v>285</v>
      </c>
      <c r="F11" s="58">
        <v>103.983082</v>
      </c>
      <c r="G11" s="58">
        <v>1277</v>
      </c>
      <c r="H11" s="58">
        <v>2629.563</v>
      </c>
      <c r="I11" s="58">
        <v>837</v>
      </c>
      <c r="J11" s="58">
        <v>4669.046188</v>
      </c>
      <c r="K11" s="58">
        <v>710</v>
      </c>
      <c r="L11" s="58">
        <v>8428.737</v>
      </c>
      <c r="M11" s="58">
        <v>477</v>
      </c>
      <c r="N11" s="58">
        <v>11454.671</v>
      </c>
      <c r="O11" s="58">
        <v>80</v>
      </c>
      <c r="P11" s="58">
        <v>2561.84</v>
      </c>
      <c r="Q11" s="58">
        <v>43</v>
      </c>
      <c r="R11" s="58">
        <v>1838.58</v>
      </c>
      <c r="S11" s="58">
        <v>152</v>
      </c>
      <c r="T11" s="58">
        <v>9490.53138</v>
      </c>
      <c r="U11" s="58">
        <v>125</v>
      </c>
      <c r="V11" s="58">
        <v>20247.35534</v>
      </c>
      <c r="W11" s="58">
        <v>30</v>
      </c>
      <c r="X11" s="58">
        <v>194186.02749</v>
      </c>
    </row>
    <row r="12" spans="1:24" s="51" customFormat="1" ht="12.75" customHeight="1">
      <c r="A12" s="56" t="s">
        <v>70</v>
      </c>
      <c r="B12" s="57"/>
      <c r="C12" s="58">
        <v>190618</v>
      </c>
      <c r="D12" s="58">
        <v>8004097.092353</v>
      </c>
      <c r="E12" s="58">
        <v>21107</v>
      </c>
      <c r="F12" s="58">
        <v>8637.738713</v>
      </c>
      <c r="G12" s="58">
        <v>70004</v>
      </c>
      <c r="H12" s="58">
        <v>121071.953271</v>
      </c>
      <c r="I12" s="58">
        <v>48318</v>
      </c>
      <c r="J12" s="58">
        <v>265653.053562</v>
      </c>
      <c r="K12" s="58">
        <v>22998</v>
      </c>
      <c r="L12" s="58">
        <v>275140.609939</v>
      </c>
      <c r="M12" s="58">
        <v>11572</v>
      </c>
      <c r="N12" s="58">
        <v>275129.111328</v>
      </c>
      <c r="O12" s="58">
        <v>2682</v>
      </c>
      <c r="P12" s="58">
        <v>87760.362601</v>
      </c>
      <c r="Q12" s="58">
        <v>1406</v>
      </c>
      <c r="R12" s="58">
        <v>60436.376318</v>
      </c>
      <c r="S12" s="58">
        <v>5292</v>
      </c>
      <c r="T12" s="58">
        <v>348492.329145</v>
      </c>
      <c r="U12" s="58">
        <v>5413</v>
      </c>
      <c r="V12" s="58">
        <v>1109863.524011</v>
      </c>
      <c r="W12" s="58">
        <v>1826</v>
      </c>
      <c r="X12" s="58">
        <v>5451912.033465</v>
      </c>
    </row>
    <row r="13" spans="1:24" s="51" customFormat="1" ht="12.75" customHeight="1">
      <c r="A13" s="56" t="s">
        <v>71</v>
      </c>
      <c r="B13" s="57"/>
      <c r="C13" s="58">
        <v>16742</v>
      </c>
      <c r="D13" s="58">
        <v>438116.859401</v>
      </c>
      <c r="E13" s="58">
        <v>2712</v>
      </c>
      <c r="F13" s="58">
        <v>1059.088551</v>
      </c>
      <c r="G13" s="58">
        <v>6296</v>
      </c>
      <c r="H13" s="58">
        <v>10735.26273</v>
      </c>
      <c r="I13" s="58">
        <v>3670</v>
      </c>
      <c r="J13" s="58">
        <v>20445.866117</v>
      </c>
      <c r="K13" s="58">
        <v>1892</v>
      </c>
      <c r="L13" s="58">
        <v>22686.075592</v>
      </c>
      <c r="M13" s="58">
        <v>958</v>
      </c>
      <c r="N13" s="58">
        <v>22925.01235</v>
      </c>
      <c r="O13" s="58">
        <v>209</v>
      </c>
      <c r="P13" s="58">
        <v>6793.593555</v>
      </c>
      <c r="Q13" s="58">
        <v>94</v>
      </c>
      <c r="R13" s="58">
        <v>4056.52813</v>
      </c>
      <c r="S13" s="58">
        <v>434</v>
      </c>
      <c r="T13" s="58">
        <v>28858.69599</v>
      </c>
      <c r="U13" s="58">
        <v>361</v>
      </c>
      <c r="V13" s="58">
        <v>72545.702806</v>
      </c>
      <c r="W13" s="58">
        <v>116</v>
      </c>
      <c r="X13" s="58">
        <v>248011.03358</v>
      </c>
    </row>
    <row r="14" spans="1:24" s="51" customFormat="1" ht="12.75" customHeight="1">
      <c r="A14" s="56" t="s">
        <v>72</v>
      </c>
      <c r="B14" s="57"/>
      <c r="C14" s="58">
        <v>1155</v>
      </c>
      <c r="D14" s="58">
        <v>39954.155002</v>
      </c>
      <c r="E14" s="58">
        <v>163</v>
      </c>
      <c r="F14" s="58">
        <v>64.574888</v>
      </c>
      <c r="G14" s="58">
        <v>442</v>
      </c>
      <c r="H14" s="58">
        <v>825.001196</v>
      </c>
      <c r="I14" s="58">
        <v>240</v>
      </c>
      <c r="J14" s="58">
        <v>1365.768678</v>
      </c>
      <c r="K14" s="58">
        <v>113</v>
      </c>
      <c r="L14" s="58">
        <v>1393.3772</v>
      </c>
      <c r="M14" s="58">
        <v>64</v>
      </c>
      <c r="N14" s="58">
        <v>1515.79</v>
      </c>
      <c r="O14" s="58">
        <v>19</v>
      </c>
      <c r="P14" s="58">
        <v>625.95036</v>
      </c>
      <c r="Q14" s="58">
        <v>11</v>
      </c>
      <c r="R14" s="58">
        <v>464.68</v>
      </c>
      <c r="S14" s="58">
        <v>42</v>
      </c>
      <c r="T14" s="58">
        <v>2872.89304</v>
      </c>
      <c r="U14" s="58">
        <v>41</v>
      </c>
      <c r="V14" s="58">
        <v>8035.84531</v>
      </c>
      <c r="W14" s="58">
        <v>20</v>
      </c>
      <c r="X14" s="58">
        <v>22790.27433</v>
      </c>
    </row>
    <row r="15" spans="1:24" s="51" customFormat="1" ht="12.75" customHeight="1">
      <c r="A15" s="56" t="s">
        <v>73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74</v>
      </c>
      <c r="B16" s="57"/>
      <c r="C16" s="58">
        <v>11630</v>
      </c>
      <c r="D16" s="58">
        <v>444744.758945</v>
      </c>
      <c r="E16" s="58">
        <v>749</v>
      </c>
      <c r="F16" s="58">
        <v>300.738345</v>
      </c>
      <c r="G16" s="58">
        <v>3557</v>
      </c>
      <c r="H16" s="58">
        <v>6231.59288</v>
      </c>
      <c r="I16" s="58">
        <v>3846</v>
      </c>
      <c r="J16" s="58">
        <v>21016.636477</v>
      </c>
      <c r="K16" s="58">
        <v>1523</v>
      </c>
      <c r="L16" s="58">
        <v>18645.87817</v>
      </c>
      <c r="M16" s="58">
        <v>922</v>
      </c>
      <c r="N16" s="58">
        <v>22162.747783</v>
      </c>
      <c r="O16" s="58">
        <v>158</v>
      </c>
      <c r="P16" s="58">
        <v>5243.7064</v>
      </c>
      <c r="Q16" s="58">
        <v>99</v>
      </c>
      <c r="R16" s="58">
        <v>4265.70702</v>
      </c>
      <c r="S16" s="58">
        <v>353</v>
      </c>
      <c r="T16" s="58">
        <v>23566.86576</v>
      </c>
      <c r="U16" s="58">
        <v>313</v>
      </c>
      <c r="V16" s="58">
        <v>61773.47312</v>
      </c>
      <c r="W16" s="58">
        <v>110</v>
      </c>
      <c r="X16" s="58">
        <v>281537.41299</v>
      </c>
    </row>
    <row r="17" spans="1:24" s="51" customFormat="1" ht="12.75" customHeight="1">
      <c r="A17" s="56" t="s">
        <v>75</v>
      </c>
      <c r="B17" s="57"/>
      <c r="C17" s="58">
        <v>5176</v>
      </c>
      <c r="D17" s="58">
        <v>87177.828491</v>
      </c>
      <c r="E17" s="58">
        <v>883</v>
      </c>
      <c r="F17" s="58">
        <v>352.768232</v>
      </c>
      <c r="G17" s="58">
        <v>2029</v>
      </c>
      <c r="H17" s="58">
        <v>3321.050573</v>
      </c>
      <c r="I17" s="58">
        <v>1215</v>
      </c>
      <c r="J17" s="58">
        <v>6657.061306</v>
      </c>
      <c r="K17" s="58">
        <v>537</v>
      </c>
      <c r="L17" s="58">
        <v>6359.33076</v>
      </c>
      <c r="M17" s="58">
        <v>235</v>
      </c>
      <c r="N17" s="58">
        <v>5580.9125</v>
      </c>
      <c r="O17" s="58">
        <v>56</v>
      </c>
      <c r="P17" s="58">
        <v>1867.287</v>
      </c>
      <c r="Q17" s="58">
        <v>24</v>
      </c>
      <c r="R17" s="58">
        <v>987.52</v>
      </c>
      <c r="S17" s="58">
        <v>101</v>
      </c>
      <c r="T17" s="58">
        <v>6599.896</v>
      </c>
      <c r="U17" s="58">
        <v>73</v>
      </c>
      <c r="V17" s="58">
        <v>14379.13701</v>
      </c>
      <c r="W17" s="58">
        <v>23</v>
      </c>
      <c r="X17" s="58">
        <v>41072.86511</v>
      </c>
    </row>
    <row r="18" spans="1:24" s="51" customFormat="1" ht="12.75" customHeight="1">
      <c r="A18" s="56" t="s">
        <v>76</v>
      </c>
      <c r="B18" s="57"/>
      <c r="C18" s="58">
        <v>2078</v>
      </c>
      <c r="D18" s="58">
        <v>28674.49684</v>
      </c>
      <c r="E18" s="58">
        <v>248</v>
      </c>
      <c r="F18" s="58">
        <v>96.071892</v>
      </c>
      <c r="G18" s="58">
        <v>709</v>
      </c>
      <c r="H18" s="58">
        <v>1197.86</v>
      </c>
      <c r="I18" s="58">
        <v>621</v>
      </c>
      <c r="J18" s="58">
        <v>3375.61</v>
      </c>
      <c r="K18" s="58">
        <v>225</v>
      </c>
      <c r="L18" s="58">
        <v>2717.181818</v>
      </c>
      <c r="M18" s="58">
        <v>147</v>
      </c>
      <c r="N18" s="58">
        <v>3458.602</v>
      </c>
      <c r="O18" s="58">
        <v>22</v>
      </c>
      <c r="P18" s="58">
        <v>733.76946</v>
      </c>
      <c r="Q18" s="58">
        <v>9</v>
      </c>
      <c r="R18" s="58">
        <v>368.2</v>
      </c>
      <c r="S18" s="58">
        <v>53</v>
      </c>
      <c r="T18" s="58">
        <v>3353.6362</v>
      </c>
      <c r="U18" s="58">
        <v>37</v>
      </c>
      <c r="V18" s="58">
        <v>6556.3587</v>
      </c>
      <c r="W18" s="58">
        <v>7</v>
      </c>
      <c r="X18" s="58">
        <v>6817.20677</v>
      </c>
    </row>
    <row r="19" spans="1:24" s="51" customFormat="1" ht="12.75" customHeight="1">
      <c r="A19" s="56" t="s">
        <v>77</v>
      </c>
      <c r="B19" s="57"/>
      <c r="C19" s="58">
        <v>3800</v>
      </c>
      <c r="D19" s="58">
        <v>48384.20464</v>
      </c>
      <c r="E19" s="58">
        <v>355</v>
      </c>
      <c r="F19" s="58">
        <v>152.386891</v>
      </c>
      <c r="G19" s="58">
        <v>1267</v>
      </c>
      <c r="H19" s="58">
        <v>2281.181461</v>
      </c>
      <c r="I19" s="58">
        <v>1149</v>
      </c>
      <c r="J19" s="58">
        <v>6313.292888</v>
      </c>
      <c r="K19" s="58">
        <v>539</v>
      </c>
      <c r="L19" s="58">
        <v>6462.9501</v>
      </c>
      <c r="M19" s="58">
        <v>256</v>
      </c>
      <c r="N19" s="58">
        <v>6078.5205</v>
      </c>
      <c r="O19" s="58">
        <v>49</v>
      </c>
      <c r="P19" s="58">
        <v>1596.2005</v>
      </c>
      <c r="Q19" s="58">
        <v>30</v>
      </c>
      <c r="R19" s="58">
        <v>1274.518</v>
      </c>
      <c r="S19" s="58">
        <v>87</v>
      </c>
      <c r="T19" s="58">
        <v>5607.79813</v>
      </c>
      <c r="U19" s="58">
        <v>60</v>
      </c>
      <c r="V19" s="58">
        <v>10315.3091</v>
      </c>
      <c r="W19" s="58">
        <v>8</v>
      </c>
      <c r="X19" s="58">
        <v>8302.04707</v>
      </c>
    </row>
    <row r="20" spans="1:24" s="51" customFormat="1" ht="12.75" customHeight="1">
      <c r="A20" s="56" t="s">
        <v>78</v>
      </c>
      <c r="B20" s="57"/>
      <c r="C20" s="58">
        <v>3500</v>
      </c>
      <c r="D20" s="58">
        <v>62318.21074</v>
      </c>
      <c r="E20" s="58">
        <v>320</v>
      </c>
      <c r="F20" s="58">
        <v>135.945611</v>
      </c>
      <c r="G20" s="58">
        <v>1409</v>
      </c>
      <c r="H20" s="58">
        <v>2482.069351</v>
      </c>
      <c r="I20" s="58">
        <v>847</v>
      </c>
      <c r="J20" s="58">
        <v>4689.2982</v>
      </c>
      <c r="K20" s="58">
        <v>453</v>
      </c>
      <c r="L20" s="58">
        <v>5475.233924</v>
      </c>
      <c r="M20" s="58">
        <v>200</v>
      </c>
      <c r="N20" s="58">
        <v>4799.91528</v>
      </c>
      <c r="O20" s="58">
        <v>49</v>
      </c>
      <c r="P20" s="58">
        <v>1594.434999</v>
      </c>
      <c r="Q20" s="58">
        <v>27</v>
      </c>
      <c r="R20" s="58">
        <v>1161.7</v>
      </c>
      <c r="S20" s="58">
        <v>93</v>
      </c>
      <c r="T20" s="58">
        <v>6033.33986</v>
      </c>
      <c r="U20" s="58">
        <v>90</v>
      </c>
      <c r="V20" s="58">
        <v>19621.9061</v>
      </c>
      <c r="W20" s="58">
        <v>12</v>
      </c>
      <c r="X20" s="58">
        <v>16324.367415</v>
      </c>
    </row>
    <row r="21" spans="1:24" s="51" customFormat="1" ht="12.75" customHeight="1">
      <c r="A21" s="56" t="s">
        <v>79</v>
      </c>
      <c r="B21" s="57"/>
      <c r="C21" s="58">
        <v>10330</v>
      </c>
      <c r="D21" s="58">
        <v>109494.371188</v>
      </c>
      <c r="E21" s="58">
        <v>1502</v>
      </c>
      <c r="F21" s="58">
        <v>621.397346</v>
      </c>
      <c r="G21" s="58">
        <v>4921</v>
      </c>
      <c r="H21" s="58">
        <v>8101.823578</v>
      </c>
      <c r="I21" s="58">
        <v>2221</v>
      </c>
      <c r="J21" s="58">
        <v>12147.912822</v>
      </c>
      <c r="K21" s="58">
        <v>909</v>
      </c>
      <c r="L21" s="58">
        <v>10688.122042</v>
      </c>
      <c r="M21" s="58">
        <v>376</v>
      </c>
      <c r="N21" s="58">
        <v>8804.743386</v>
      </c>
      <c r="O21" s="58">
        <v>78</v>
      </c>
      <c r="P21" s="58">
        <v>2574.63083</v>
      </c>
      <c r="Q21" s="58">
        <v>42</v>
      </c>
      <c r="R21" s="58">
        <v>1804.58295</v>
      </c>
      <c r="S21" s="58">
        <v>137</v>
      </c>
      <c r="T21" s="58">
        <v>9143.08374</v>
      </c>
      <c r="U21" s="58">
        <v>116</v>
      </c>
      <c r="V21" s="58">
        <v>23486.53563</v>
      </c>
      <c r="W21" s="58">
        <v>28</v>
      </c>
      <c r="X21" s="58">
        <v>32121.538864</v>
      </c>
    </row>
    <row r="22" spans="1:24" s="51" customFormat="1" ht="12.75" customHeight="1">
      <c r="A22" s="56" t="s">
        <v>80</v>
      </c>
      <c r="B22" s="57"/>
      <c r="C22" s="58">
        <v>364</v>
      </c>
      <c r="D22" s="58">
        <v>24712.31509</v>
      </c>
      <c r="E22" s="58">
        <v>30</v>
      </c>
      <c r="F22" s="58">
        <v>10.76216</v>
      </c>
      <c r="G22" s="58">
        <v>106</v>
      </c>
      <c r="H22" s="58">
        <v>184.146</v>
      </c>
      <c r="I22" s="58">
        <v>77</v>
      </c>
      <c r="J22" s="58">
        <v>445.3</v>
      </c>
      <c r="K22" s="58">
        <v>58</v>
      </c>
      <c r="L22" s="58">
        <v>687.5</v>
      </c>
      <c r="M22" s="58">
        <v>37</v>
      </c>
      <c r="N22" s="58">
        <v>897.3</v>
      </c>
      <c r="O22" s="58">
        <v>12</v>
      </c>
      <c r="P22" s="58">
        <v>387.92</v>
      </c>
      <c r="Q22" s="58">
        <v>8</v>
      </c>
      <c r="R22" s="58">
        <v>350.36</v>
      </c>
      <c r="S22" s="58">
        <v>20</v>
      </c>
      <c r="T22" s="58">
        <v>1319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81</v>
      </c>
      <c r="B23" s="57"/>
      <c r="C23" s="58">
        <v>8432</v>
      </c>
      <c r="D23" s="58">
        <v>651205.74774</v>
      </c>
      <c r="E23" s="58">
        <v>701</v>
      </c>
      <c r="F23" s="58">
        <v>293.140215</v>
      </c>
      <c r="G23" s="58">
        <v>2760</v>
      </c>
      <c r="H23" s="58">
        <v>4754.726119</v>
      </c>
      <c r="I23" s="58">
        <v>2326</v>
      </c>
      <c r="J23" s="58">
        <v>12910.347052</v>
      </c>
      <c r="K23" s="58">
        <v>1091</v>
      </c>
      <c r="L23" s="58">
        <v>13071.482532</v>
      </c>
      <c r="M23" s="58">
        <v>556</v>
      </c>
      <c r="N23" s="58">
        <v>13182.98015</v>
      </c>
      <c r="O23" s="58">
        <v>135</v>
      </c>
      <c r="P23" s="58">
        <v>4451.59952</v>
      </c>
      <c r="Q23" s="58">
        <v>78</v>
      </c>
      <c r="R23" s="58">
        <v>3372.759434</v>
      </c>
      <c r="S23" s="58">
        <v>298</v>
      </c>
      <c r="T23" s="58">
        <v>19875.60404</v>
      </c>
      <c r="U23" s="58">
        <v>353</v>
      </c>
      <c r="V23" s="58">
        <v>71581.8202</v>
      </c>
      <c r="W23" s="58">
        <v>134</v>
      </c>
      <c r="X23" s="58">
        <v>507711.288478</v>
      </c>
    </row>
    <row r="24" spans="1:24" s="51" customFormat="1" ht="12.75" customHeight="1">
      <c r="A24" s="56" t="s">
        <v>82</v>
      </c>
      <c r="B24" s="57"/>
      <c r="C24" s="58">
        <v>6297</v>
      </c>
      <c r="D24" s="58">
        <v>198997.25674</v>
      </c>
      <c r="E24" s="58">
        <v>891</v>
      </c>
      <c r="F24" s="58">
        <v>326.769719</v>
      </c>
      <c r="G24" s="58">
        <v>2111</v>
      </c>
      <c r="H24" s="58">
        <v>3596.872388</v>
      </c>
      <c r="I24" s="58">
        <v>1535</v>
      </c>
      <c r="J24" s="58">
        <v>8467.26926</v>
      </c>
      <c r="K24" s="58">
        <v>745</v>
      </c>
      <c r="L24" s="58">
        <v>8820.55561</v>
      </c>
      <c r="M24" s="58">
        <v>372</v>
      </c>
      <c r="N24" s="58">
        <v>8840.01154</v>
      </c>
      <c r="O24" s="58">
        <v>102</v>
      </c>
      <c r="P24" s="58">
        <v>3369.3164</v>
      </c>
      <c r="Q24" s="58">
        <v>62</v>
      </c>
      <c r="R24" s="58">
        <v>2690.359773</v>
      </c>
      <c r="S24" s="58">
        <v>206</v>
      </c>
      <c r="T24" s="58">
        <v>13383.46551</v>
      </c>
      <c r="U24" s="58">
        <v>228</v>
      </c>
      <c r="V24" s="58">
        <v>50566.22714</v>
      </c>
      <c r="W24" s="58">
        <v>45</v>
      </c>
      <c r="X24" s="58">
        <v>98936.4094</v>
      </c>
    </row>
    <row r="25" spans="1:24" s="51" customFormat="1" ht="12.75" customHeight="1">
      <c r="A25" s="56" t="s">
        <v>277</v>
      </c>
      <c r="B25" s="57"/>
      <c r="C25" s="58">
        <v>167</v>
      </c>
      <c r="D25" s="58">
        <v>40978.84244</v>
      </c>
      <c r="E25" s="58">
        <v>9</v>
      </c>
      <c r="F25" s="58">
        <v>2.51</v>
      </c>
      <c r="G25" s="58">
        <v>19</v>
      </c>
      <c r="H25" s="58">
        <v>36.5</v>
      </c>
      <c r="I25" s="58">
        <v>21</v>
      </c>
      <c r="J25" s="58">
        <v>115.5</v>
      </c>
      <c r="K25" s="58">
        <v>19</v>
      </c>
      <c r="L25" s="58">
        <v>237.5</v>
      </c>
      <c r="M25" s="58">
        <v>8</v>
      </c>
      <c r="N25" s="58">
        <v>190.4</v>
      </c>
      <c r="O25" s="58">
        <v>4</v>
      </c>
      <c r="P25" s="58">
        <v>125.01</v>
      </c>
      <c r="Q25" s="58">
        <v>7</v>
      </c>
      <c r="R25" s="58">
        <v>305.62</v>
      </c>
      <c r="S25" s="58">
        <v>14</v>
      </c>
      <c r="T25" s="58">
        <v>1035.43382</v>
      </c>
      <c r="U25" s="58">
        <v>43</v>
      </c>
      <c r="V25" s="58">
        <v>9366.99221</v>
      </c>
      <c r="W25" s="58">
        <v>23</v>
      </c>
      <c r="X25" s="58">
        <v>29563.37641</v>
      </c>
    </row>
    <row r="26" spans="1:24" s="51" customFormat="1" ht="12.75" customHeight="1">
      <c r="A26" s="56" t="s">
        <v>83</v>
      </c>
      <c r="B26" s="57"/>
      <c r="C26" s="58">
        <v>2018</v>
      </c>
      <c r="D26" s="58">
        <v>95976.654319</v>
      </c>
      <c r="E26" s="58">
        <v>168</v>
      </c>
      <c r="F26" s="58">
        <v>73.501001</v>
      </c>
      <c r="G26" s="58">
        <v>690</v>
      </c>
      <c r="H26" s="58">
        <v>1244.918768</v>
      </c>
      <c r="I26" s="58">
        <v>548</v>
      </c>
      <c r="J26" s="58">
        <v>3019.362</v>
      </c>
      <c r="K26" s="58">
        <v>277</v>
      </c>
      <c r="L26" s="58">
        <v>3373.689</v>
      </c>
      <c r="M26" s="58">
        <v>127</v>
      </c>
      <c r="N26" s="58">
        <v>3089.895</v>
      </c>
      <c r="O26" s="58">
        <v>34</v>
      </c>
      <c r="P26" s="58">
        <v>1146.83</v>
      </c>
      <c r="Q26" s="58">
        <v>21</v>
      </c>
      <c r="R26" s="58">
        <v>919.89416</v>
      </c>
      <c r="S26" s="58">
        <v>82</v>
      </c>
      <c r="T26" s="58">
        <v>5265.33227</v>
      </c>
      <c r="U26" s="58">
        <v>49</v>
      </c>
      <c r="V26" s="58">
        <v>10670.81574</v>
      </c>
      <c r="W26" s="58">
        <v>22</v>
      </c>
      <c r="X26" s="58">
        <v>67172.41638</v>
      </c>
    </row>
    <row r="27" spans="1:24" s="51" customFormat="1" ht="12.75" customHeight="1">
      <c r="A27" s="56" t="s">
        <v>84</v>
      </c>
      <c r="B27" s="57"/>
      <c r="C27" s="58">
        <v>9198</v>
      </c>
      <c r="D27" s="58">
        <v>259785.474034</v>
      </c>
      <c r="E27" s="58">
        <v>821</v>
      </c>
      <c r="F27" s="58">
        <v>358.595005</v>
      </c>
      <c r="G27" s="58">
        <v>3402</v>
      </c>
      <c r="H27" s="58">
        <v>5910.761039</v>
      </c>
      <c r="I27" s="58">
        <v>2490</v>
      </c>
      <c r="J27" s="58">
        <v>13691.94757</v>
      </c>
      <c r="K27" s="58">
        <v>1150</v>
      </c>
      <c r="L27" s="58">
        <v>13937.70772</v>
      </c>
      <c r="M27" s="58">
        <v>566</v>
      </c>
      <c r="N27" s="58">
        <v>13483.55603</v>
      </c>
      <c r="O27" s="58">
        <v>134</v>
      </c>
      <c r="P27" s="58">
        <v>4360.8236</v>
      </c>
      <c r="Q27" s="58">
        <v>61</v>
      </c>
      <c r="R27" s="58">
        <v>2636.59697</v>
      </c>
      <c r="S27" s="58">
        <v>259</v>
      </c>
      <c r="T27" s="58">
        <v>17169.25493</v>
      </c>
      <c r="U27" s="58">
        <v>231</v>
      </c>
      <c r="V27" s="58">
        <v>45582.88068</v>
      </c>
      <c r="W27" s="58">
        <v>84</v>
      </c>
      <c r="X27" s="58">
        <v>142653.35049</v>
      </c>
    </row>
    <row r="28" spans="1:24" s="51" customFormat="1" ht="12.75" customHeight="1">
      <c r="A28" s="56" t="s">
        <v>85</v>
      </c>
      <c r="B28" s="57"/>
      <c r="C28" s="58">
        <v>3205</v>
      </c>
      <c r="D28" s="58">
        <v>128799.512217</v>
      </c>
      <c r="E28" s="58">
        <v>365</v>
      </c>
      <c r="F28" s="58">
        <v>151.822786</v>
      </c>
      <c r="G28" s="58">
        <v>1094</v>
      </c>
      <c r="H28" s="58">
        <v>1954.850388</v>
      </c>
      <c r="I28" s="58">
        <v>682</v>
      </c>
      <c r="J28" s="58">
        <v>3817.35178</v>
      </c>
      <c r="K28" s="58">
        <v>443</v>
      </c>
      <c r="L28" s="58">
        <v>5324.225</v>
      </c>
      <c r="M28" s="58">
        <v>244</v>
      </c>
      <c r="N28" s="58">
        <v>5915.176</v>
      </c>
      <c r="O28" s="58">
        <v>66</v>
      </c>
      <c r="P28" s="58">
        <v>2159.102</v>
      </c>
      <c r="Q28" s="58">
        <v>45</v>
      </c>
      <c r="R28" s="58">
        <v>1921.682863</v>
      </c>
      <c r="S28" s="58">
        <v>120</v>
      </c>
      <c r="T28" s="58">
        <v>7778.6147</v>
      </c>
      <c r="U28" s="58">
        <v>119</v>
      </c>
      <c r="V28" s="58">
        <v>25011.84988</v>
      </c>
      <c r="W28" s="58">
        <v>27</v>
      </c>
      <c r="X28" s="58">
        <v>74764.83682</v>
      </c>
    </row>
    <row r="29" spans="1:24" s="51" customFormat="1" ht="12.75" customHeight="1">
      <c r="A29" s="56" t="s">
        <v>86</v>
      </c>
      <c r="B29" s="57"/>
      <c r="C29" s="58">
        <v>7943</v>
      </c>
      <c r="D29" s="58">
        <v>560562.975189</v>
      </c>
      <c r="E29" s="58">
        <v>697</v>
      </c>
      <c r="F29" s="58">
        <v>289.158006</v>
      </c>
      <c r="G29" s="58">
        <v>2640</v>
      </c>
      <c r="H29" s="58">
        <v>4775.792809</v>
      </c>
      <c r="I29" s="58">
        <v>1941</v>
      </c>
      <c r="J29" s="58">
        <v>10869.546071</v>
      </c>
      <c r="K29" s="58">
        <v>1083</v>
      </c>
      <c r="L29" s="58">
        <v>13049.6182</v>
      </c>
      <c r="M29" s="58">
        <v>626</v>
      </c>
      <c r="N29" s="58">
        <v>14918.767688</v>
      </c>
      <c r="O29" s="58">
        <v>136</v>
      </c>
      <c r="P29" s="58">
        <v>4501.2436</v>
      </c>
      <c r="Q29" s="58">
        <v>82</v>
      </c>
      <c r="R29" s="58">
        <v>3505.853888</v>
      </c>
      <c r="S29" s="58">
        <v>340</v>
      </c>
      <c r="T29" s="58">
        <v>22301.58976</v>
      </c>
      <c r="U29" s="58">
        <v>317</v>
      </c>
      <c r="V29" s="58">
        <v>64029.474177</v>
      </c>
      <c r="W29" s="58">
        <v>81</v>
      </c>
      <c r="X29" s="58">
        <v>422321.93099</v>
      </c>
    </row>
    <row r="30" spans="1:24" s="51" customFormat="1" ht="12.75" customHeight="1">
      <c r="A30" s="56" t="s">
        <v>87</v>
      </c>
      <c r="B30" s="57"/>
      <c r="C30" s="58">
        <v>30596</v>
      </c>
      <c r="D30" s="58">
        <v>439403.956836</v>
      </c>
      <c r="E30" s="58">
        <v>2862</v>
      </c>
      <c r="F30" s="58">
        <v>1221.372663</v>
      </c>
      <c r="G30" s="58">
        <v>11853</v>
      </c>
      <c r="H30" s="58">
        <v>20611.47655</v>
      </c>
      <c r="I30" s="58">
        <v>8716</v>
      </c>
      <c r="J30" s="58">
        <v>47523.755496</v>
      </c>
      <c r="K30" s="58">
        <v>3578</v>
      </c>
      <c r="L30" s="58">
        <v>43071.753308</v>
      </c>
      <c r="M30" s="58">
        <v>1715</v>
      </c>
      <c r="N30" s="58">
        <v>40500.58258</v>
      </c>
      <c r="O30" s="58">
        <v>374</v>
      </c>
      <c r="P30" s="58">
        <v>12169.993426</v>
      </c>
      <c r="Q30" s="58">
        <v>180</v>
      </c>
      <c r="R30" s="58">
        <v>7733.3464</v>
      </c>
      <c r="S30" s="58">
        <v>689</v>
      </c>
      <c r="T30" s="58">
        <v>45571.661983</v>
      </c>
      <c r="U30" s="58">
        <v>522</v>
      </c>
      <c r="V30" s="58">
        <v>96663.81867</v>
      </c>
      <c r="W30" s="58">
        <v>107</v>
      </c>
      <c r="X30" s="58">
        <v>124336.19576</v>
      </c>
    </row>
    <row r="31" spans="1:24" s="51" customFormat="1" ht="12.75" customHeight="1">
      <c r="A31" s="56" t="s">
        <v>88</v>
      </c>
      <c r="B31" s="57"/>
      <c r="C31" s="58">
        <v>4948</v>
      </c>
      <c r="D31" s="58">
        <v>754894.97356</v>
      </c>
      <c r="E31" s="58">
        <v>491</v>
      </c>
      <c r="F31" s="58">
        <v>198.474</v>
      </c>
      <c r="G31" s="58">
        <v>1507</v>
      </c>
      <c r="H31" s="58">
        <v>2634.99378</v>
      </c>
      <c r="I31" s="58">
        <v>999</v>
      </c>
      <c r="J31" s="58">
        <v>5478.164695</v>
      </c>
      <c r="K31" s="58">
        <v>675</v>
      </c>
      <c r="L31" s="58">
        <v>8118.506838</v>
      </c>
      <c r="M31" s="58">
        <v>359</v>
      </c>
      <c r="N31" s="58">
        <v>8538.664097</v>
      </c>
      <c r="O31" s="58">
        <v>94</v>
      </c>
      <c r="P31" s="58">
        <v>3061.15766</v>
      </c>
      <c r="Q31" s="58">
        <v>57</v>
      </c>
      <c r="R31" s="58">
        <v>2461.85966</v>
      </c>
      <c r="S31" s="58">
        <v>220</v>
      </c>
      <c r="T31" s="58">
        <v>14173.822741</v>
      </c>
      <c r="U31" s="58">
        <v>365</v>
      </c>
      <c r="V31" s="58">
        <v>81491.40145</v>
      </c>
      <c r="W31" s="58">
        <v>181</v>
      </c>
      <c r="X31" s="58">
        <v>628737.928639</v>
      </c>
    </row>
    <row r="32" spans="1:24" s="51" customFormat="1" ht="12.75" customHeight="1">
      <c r="A32" s="56" t="s">
        <v>89</v>
      </c>
      <c r="B32" s="57"/>
      <c r="C32" s="58">
        <v>21598</v>
      </c>
      <c r="D32" s="58">
        <v>2073761.484693</v>
      </c>
      <c r="E32" s="58">
        <v>2239</v>
      </c>
      <c r="F32" s="58">
        <v>900.552667</v>
      </c>
      <c r="G32" s="58">
        <v>7506</v>
      </c>
      <c r="H32" s="58">
        <v>13009.714794</v>
      </c>
      <c r="I32" s="58">
        <v>4976</v>
      </c>
      <c r="J32" s="58">
        <v>27506.849709</v>
      </c>
      <c r="K32" s="58">
        <v>2818</v>
      </c>
      <c r="L32" s="58">
        <v>33365.29531</v>
      </c>
      <c r="M32" s="58">
        <v>1374</v>
      </c>
      <c r="N32" s="58">
        <v>32634.484426</v>
      </c>
      <c r="O32" s="58">
        <v>324</v>
      </c>
      <c r="P32" s="58">
        <v>10605.472571</v>
      </c>
      <c r="Q32" s="58">
        <v>188</v>
      </c>
      <c r="R32" s="58">
        <v>8145.31726</v>
      </c>
      <c r="S32" s="58">
        <v>757</v>
      </c>
      <c r="T32" s="58">
        <v>49890.351087</v>
      </c>
      <c r="U32" s="58">
        <v>963</v>
      </c>
      <c r="V32" s="58">
        <v>207039.09473</v>
      </c>
      <c r="W32" s="58">
        <v>453</v>
      </c>
      <c r="X32" s="58">
        <v>1690664.352139</v>
      </c>
    </row>
    <row r="33" spans="1:24" s="51" customFormat="1" ht="12.75" customHeight="1">
      <c r="A33" s="56" t="s">
        <v>90</v>
      </c>
      <c r="B33" s="57"/>
      <c r="C33" s="58">
        <v>5820</v>
      </c>
      <c r="D33" s="58">
        <v>461128.578234</v>
      </c>
      <c r="E33" s="58">
        <v>378</v>
      </c>
      <c r="F33" s="58">
        <v>154.531462</v>
      </c>
      <c r="G33" s="58">
        <v>1851</v>
      </c>
      <c r="H33" s="58">
        <v>3191.082198</v>
      </c>
      <c r="I33" s="58">
        <v>1795</v>
      </c>
      <c r="J33" s="58">
        <v>9689.475538</v>
      </c>
      <c r="K33" s="58">
        <v>847</v>
      </c>
      <c r="L33" s="58">
        <v>9908.656276</v>
      </c>
      <c r="M33" s="58">
        <v>389</v>
      </c>
      <c r="N33" s="58">
        <v>9270.72906</v>
      </c>
      <c r="O33" s="58">
        <v>90</v>
      </c>
      <c r="P33" s="58">
        <v>2963.5186</v>
      </c>
      <c r="Q33" s="58">
        <v>59</v>
      </c>
      <c r="R33" s="58">
        <v>2542.20872</v>
      </c>
      <c r="S33" s="58">
        <v>153</v>
      </c>
      <c r="T33" s="58">
        <v>10419.32926</v>
      </c>
      <c r="U33" s="58">
        <v>183</v>
      </c>
      <c r="V33" s="58">
        <v>37075.65684</v>
      </c>
      <c r="W33" s="58">
        <v>75</v>
      </c>
      <c r="X33" s="58">
        <v>375913.39028</v>
      </c>
    </row>
    <row r="34" spans="1:24" s="51" customFormat="1" ht="12.75" customHeight="1">
      <c r="A34" s="56" t="s">
        <v>91</v>
      </c>
      <c r="B34" s="57"/>
      <c r="C34" s="58">
        <v>5997</v>
      </c>
      <c r="D34" s="58">
        <v>239861.004687</v>
      </c>
      <c r="E34" s="58">
        <v>654</v>
      </c>
      <c r="F34" s="58">
        <v>283.686158</v>
      </c>
      <c r="G34" s="58">
        <v>2021</v>
      </c>
      <c r="H34" s="58">
        <v>3620.761366</v>
      </c>
      <c r="I34" s="58">
        <v>1501</v>
      </c>
      <c r="J34" s="58">
        <v>8256.22662</v>
      </c>
      <c r="K34" s="58">
        <v>829</v>
      </c>
      <c r="L34" s="58">
        <v>9916.26071</v>
      </c>
      <c r="M34" s="58">
        <v>435</v>
      </c>
      <c r="N34" s="58">
        <v>10271.334387</v>
      </c>
      <c r="O34" s="58">
        <v>94</v>
      </c>
      <c r="P34" s="58">
        <v>3085.50619</v>
      </c>
      <c r="Q34" s="58">
        <v>48</v>
      </c>
      <c r="R34" s="58">
        <v>2077.52372</v>
      </c>
      <c r="S34" s="58">
        <v>189</v>
      </c>
      <c r="T34" s="58">
        <v>12711.65052</v>
      </c>
      <c r="U34" s="58">
        <v>167</v>
      </c>
      <c r="V34" s="58">
        <v>35848.995336</v>
      </c>
      <c r="W34" s="58">
        <v>59</v>
      </c>
      <c r="X34" s="58">
        <v>153789.05968</v>
      </c>
    </row>
    <row r="35" spans="1:24" s="51" customFormat="1" ht="12.75" customHeight="1">
      <c r="A35" s="56" t="s">
        <v>92</v>
      </c>
      <c r="B35" s="57"/>
      <c r="C35" s="58">
        <v>2528</v>
      </c>
      <c r="D35" s="58">
        <v>66866.076315</v>
      </c>
      <c r="E35" s="58">
        <v>281</v>
      </c>
      <c r="F35" s="58">
        <v>114.462003</v>
      </c>
      <c r="G35" s="58">
        <v>901</v>
      </c>
      <c r="H35" s="58">
        <v>1614.947623</v>
      </c>
      <c r="I35" s="58">
        <v>687</v>
      </c>
      <c r="J35" s="58">
        <v>3813.248575</v>
      </c>
      <c r="K35" s="58">
        <v>290</v>
      </c>
      <c r="L35" s="58">
        <v>3427.382</v>
      </c>
      <c r="M35" s="58">
        <v>149</v>
      </c>
      <c r="N35" s="58">
        <v>3505.63</v>
      </c>
      <c r="O35" s="58">
        <v>38</v>
      </c>
      <c r="P35" s="58">
        <v>1256.23</v>
      </c>
      <c r="Q35" s="58">
        <v>15</v>
      </c>
      <c r="R35" s="58">
        <v>633</v>
      </c>
      <c r="S35" s="58">
        <v>68</v>
      </c>
      <c r="T35" s="58">
        <v>4349.62292</v>
      </c>
      <c r="U35" s="58">
        <v>81</v>
      </c>
      <c r="V35" s="58">
        <v>16217.610404</v>
      </c>
      <c r="W35" s="58">
        <v>18</v>
      </c>
      <c r="X35" s="58">
        <v>31933.94279</v>
      </c>
    </row>
    <row r="36" spans="1:24" s="51" customFormat="1" ht="12.75" customHeight="1">
      <c r="A36" s="56" t="s">
        <v>278</v>
      </c>
      <c r="B36" s="57"/>
      <c r="C36" s="58">
        <v>4663</v>
      </c>
      <c r="D36" s="58">
        <v>110356.543339</v>
      </c>
      <c r="E36" s="58">
        <v>761</v>
      </c>
      <c r="F36" s="58">
        <v>309.462799</v>
      </c>
      <c r="G36" s="58">
        <v>1974</v>
      </c>
      <c r="H36" s="58">
        <v>3335.621</v>
      </c>
      <c r="I36" s="58">
        <v>844</v>
      </c>
      <c r="J36" s="58">
        <v>4730.51686</v>
      </c>
      <c r="K36" s="58">
        <v>443</v>
      </c>
      <c r="L36" s="58">
        <v>5344.515</v>
      </c>
      <c r="M36" s="58">
        <v>259</v>
      </c>
      <c r="N36" s="58">
        <v>6296.287</v>
      </c>
      <c r="O36" s="58">
        <v>83</v>
      </c>
      <c r="P36" s="58">
        <v>2609.95217</v>
      </c>
      <c r="Q36" s="58">
        <v>25</v>
      </c>
      <c r="R36" s="58">
        <v>1057.52212</v>
      </c>
      <c r="S36" s="58">
        <v>109</v>
      </c>
      <c r="T36" s="58">
        <v>6981.5632</v>
      </c>
      <c r="U36" s="58">
        <v>128</v>
      </c>
      <c r="V36" s="58">
        <v>25041.77356</v>
      </c>
      <c r="W36" s="58">
        <v>37</v>
      </c>
      <c r="X36" s="58">
        <v>54649.32963</v>
      </c>
    </row>
    <row r="37" spans="1:24" s="51" customFormat="1" ht="12.75" customHeight="1">
      <c r="A37" s="56" t="s">
        <v>93</v>
      </c>
      <c r="B37" s="57"/>
      <c r="C37" s="58">
        <v>1949</v>
      </c>
      <c r="D37" s="58">
        <v>13633.79132</v>
      </c>
      <c r="E37" s="58">
        <v>322</v>
      </c>
      <c r="F37" s="58">
        <v>129.753942</v>
      </c>
      <c r="G37" s="58">
        <v>898</v>
      </c>
      <c r="H37" s="58">
        <v>1468.554888</v>
      </c>
      <c r="I37" s="58">
        <v>440</v>
      </c>
      <c r="J37" s="58">
        <v>2372.64012</v>
      </c>
      <c r="K37" s="58">
        <v>165</v>
      </c>
      <c r="L37" s="58">
        <v>1920.6</v>
      </c>
      <c r="M37" s="58">
        <v>67</v>
      </c>
      <c r="N37" s="58">
        <v>1588.97637</v>
      </c>
      <c r="O37" s="58">
        <v>19</v>
      </c>
      <c r="P37" s="58">
        <v>644.6</v>
      </c>
      <c r="Q37" s="58">
        <v>7</v>
      </c>
      <c r="R37" s="58">
        <v>290</v>
      </c>
      <c r="S37" s="58">
        <v>14</v>
      </c>
      <c r="T37" s="58">
        <v>926.91377</v>
      </c>
      <c r="U37" s="58">
        <v>15</v>
      </c>
      <c r="V37" s="58">
        <v>2488.11223</v>
      </c>
      <c r="W37" s="58">
        <v>2</v>
      </c>
      <c r="X37" s="58">
        <v>1803.64</v>
      </c>
    </row>
    <row r="38" spans="1:24" s="51" customFormat="1" ht="12.75" customHeight="1">
      <c r="A38" s="56" t="s">
        <v>94</v>
      </c>
      <c r="B38" s="57"/>
      <c r="C38" s="58">
        <v>4348</v>
      </c>
      <c r="D38" s="58">
        <v>82277.274243</v>
      </c>
      <c r="E38" s="58">
        <v>751</v>
      </c>
      <c r="F38" s="58">
        <v>284.493943</v>
      </c>
      <c r="G38" s="58">
        <v>1745</v>
      </c>
      <c r="H38" s="58">
        <v>2850.007547</v>
      </c>
      <c r="I38" s="58">
        <v>911</v>
      </c>
      <c r="J38" s="58">
        <v>4906.068915</v>
      </c>
      <c r="K38" s="58">
        <v>403</v>
      </c>
      <c r="L38" s="58">
        <v>4805.1699</v>
      </c>
      <c r="M38" s="58">
        <v>209</v>
      </c>
      <c r="N38" s="58">
        <v>4965.335888</v>
      </c>
      <c r="O38" s="58">
        <v>56</v>
      </c>
      <c r="P38" s="58">
        <v>1781.33434</v>
      </c>
      <c r="Q38" s="58">
        <v>24</v>
      </c>
      <c r="R38" s="58">
        <v>1019.97142</v>
      </c>
      <c r="S38" s="58">
        <v>90</v>
      </c>
      <c r="T38" s="58">
        <v>5957.62418</v>
      </c>
      <c r="U38" s="58">
        <v>134</v>
      </c>
      <c r="V38" s="58">
        <v>27411.88576</v>
      </c>
      <c r="W38" s="58">
        <v>25</v>
      </c>
      <c r="X38" s="58">
        <v>28295.38235</v>
      </c>
    </row>
    <row r="39" spans="1:24" s="51" customFormat="1" ht="12.75" customHeight="1">
      <c r="A39" s="56" t="s">
        <v>95</v>
      </c>
      <c r="B39" s="57"/>
      <c r="C39" s="58">
        <v>16102</v>
      </c>
      <c r="D39" s="58">
        <v>481740.60138</v>
      </c>
      <c r="E39" s="58">
        <v>1754</v>
      </c>
      <c r="F39" s="58">
        <v>751.718428</v>
      </c>
      <c r="G39" s="58">
        <v>6292</v>
      </c>
      <c r="H39" s="58">
        <v>11092.184245</v>
      </c>
      <c r="I39" s="58">
        <v>4012</v>
      </c>
      <c r="J39" s="58">
        <v>21976.036813</v>
      </c>
      <c r="K39" s="58">
        <v>1888</v>
      </c>
      <c r="L39" s="58">
        <v>22268.542929</v>
      </c>
      <c r="M39" s="58">
        <v>919</v>
      </c>
      <c r="N39" s="58">
        <v>21650.757313</v>
      </c>
      <c r="O39" s="58">
        <v>247</v>
      </c>
      <c r="P39" s="58">
        <v>8051.17942</v>
      </c>
      <c r="Q39" s="58">
        <v>101</v>
      </c>
      <c r="R39" s="58">
        <v>4301.06383</v>
      </c>
      <c r="S39" s="58">
        <v>360</v>
      </c>
      <c r="T39" s="58">
        <v>23081.035734</v>
      </c>
      <c r="U39" s="58">
        <v>412</v>
      </c>
      <c r="V39" s="58">
        <v>84685.838028</v>
      </c>
      <c r="W39" s="58">
        <v>117</v>
      </c>
      <c r="X39" s="58">
        <v>283882.24464</v>
      </c>
    </row>
    <row r="40" spans="1:24" s="51" customFormat="1" ht="12.75" customHeight="1">
      <c r="A40" s="56" t="s">
        <v>96</v>
      </c>
      <c r="B40" s="57"/>
      <c r="C40" s="58">
        <v>3098</v>
      </c>
      <c r="D40" s="58">
        <v>800981.529443</v>
      </c>
      <c r="E40" s="58">
        <v>407</v>
      </c>
      <c r="F40" s="58">
        <v>146.33349</v>
      </c>
      <c r="G40" s="58">
        <v>1125</v>
      </c>
      <c r="H40" s="58">
        <v>2058.333747</v>
      </c>
      <c r="I40" s="58">
        <v>497</v>
      </c>
      <c r="J40" s="58">
        <v>2761.456148</v>
      </c>
      <c r="K40" s="58">
        <v>408</v>
      </c>
      <c r="L40" s="58">
        <v>4707.991588</v>
      </c>
      <c r="M40" s="58">
        <v>217</v>
      </c>
      <c r="N40" s="58">
        <v>5127.47865</v>
      </c>
      <c r="O40" s="58">
        <v>56</v>
      </c>
      <c r="P40" s="58">
        <v>1818.13</v>
      </c>
      <c r="Q40" s="58">
        <v>34</v>
      </c>
      <c r="R40" s="58">
        <v>1515.18707</v>
      </c>
      <c r="S40" s="58">
        <v>109</v>
      </c>
      <c r="T40" s="58">
        <v>7193.46997</v>
      </c>
      <c r="U40" s="58">
        <v>138</v>
      </c>
      <c r="V40" s="58">
        <v>29056.07084</v>
      </c>
      <c r="W40" s="58">
        <v>107</v>
      </c>
      <c r="X40" s="58">
        <v>746597.07794</v>
      </c>
    </row>
    <row r="41" spans="1:24" s="51" customFormat="1" ht="12.75" customHeight="1">
      <c r="A41" s="56" t="s">
        <v>97</v>
      </c>
      <c r="B41" s="57"/>
      <c r="C41" s="58">
        <v>3904</v>
      </c>
      <c r="D41" s="58">
        <v>180646.871029</v>
      </c>
      <c r="E41" s="58">
        <v>622</v>
      </c>
      <c r="F41" s="58">
        <v>250.844555</v>
      </c>
      <c r="G41" s="58">
        <v>1617</v>
      </c>
      <c r="H41" s="58">
        <v>2771.65362</v>
      </c>
      <c r="I41" s="58">
        <v>889</v>
      </c>
      <c r="J41" s="58">
        <v>4785.680868</v>
      </c>
      <c r="K41" s="58">
        <v>432</v>
      </c>
      <c r="L41" s="58">
        <v>4959.773726</v>
      </c>
      <c r="M41" s="58">
        <v>179</v>
      </c>
      <c r="N41" s="58">
        <v>4302.9</v>
      </c>
      <c r="O41" s="58">
        <v>30</v>
      </c>
      <c r="P41" s="58">
        <v>954</v>
      </c>
      <c r="Q41" s="58">
        <v>15</v>
      </c>
      <c r="R41" s="58">
        <v>633.2</v>
      </c>
      <c r="S41" s="58">
        <v>66</v>
      </c>
      <c r="T41" s="58">
        <v>4062.74838</v>
      </c>
      <c r="U41" s="58">
        <v>42</v>
      </c>
      <c r="V41" s="58">
        <v>8278.92603</v>
      </c>
      <c r="W41" s="58">
        <v>12</v>
      </c>
      <c r="X41" s="58">
        <v>149647.14385</v>
      </c>
    </row>
    <row r="42" spans="1:24" s="51" customFormat="1" ht="12.75" customHeight="1">
      <c r="A42" s="184" t="s">
        <v>329</v>
      </c>
      <c r="B42" s="57"/>
      <c r="C42" s="58">
        <v>105586</v>
      </c>
      <c r="D42" s="58">
        <v>1159700.471729</v>
      </c>
      <c r="E42" s="58">
        <v>15907</v>
      </c>
      <c r="F42" s="58">
        <v>6319.131801</v>
      </c>
      <c r="G42" s="58">
        <v>48407</v>
      </c>
      <c r="H42" s="58">
        <v>86964.835345</v>
      </c>
      <c r="I42" s="58">
        <v>21503</v>
      </c>
      <c r="J42" s="58">
        <v>117306.417914</v>
      </c>
      <c r="K42" s="58">
        <v>10951</v>
      </c>
      <c r="L42" s="58">
        <v>125216.3588</v>
      </c>
      <c r="M42" s="58">
        <v>4639</v>
      </c>
      <c r="N42" s="58">
        <v>109930.408108</v>
      </c>
      <c r="O42" s="58">
        <v>904</v>
      </c>
      <c r="P42" s="58">
        <v>29092.77529</v>
      </c>
      <c r="Q42" s="58">
        <v>297</v>
      </c>
      <c r="R42" s="58">
        <v>12756.231654</v>
      </c>
      <c r="S42" s="58">
        <v>1350</v>
      </c>
      <c r="T42" s="58">
        <v>83906.65346</v>
      </c>
      <c r="U42" s="58">
        <v>1421</v>
      </c>
      <c r="V42" s="58">
        <v>230904.32821</v>
      </c>
      <c r="W42" s="58">
        <v>207</v>
      </c>
      <c r="X42" s="58">
        <v>357303.331147</v>
      </c>
    </row>
    <row r="43" spans="1:24" s="51" customFormat="1" ht="12.75" customHeight="1">
      <c r="A43" s="56" t="s">
        <v>98</v>
      </c>
      <c r="B43" s="57"/>
      <c r="C43" s="58">
        <v>118331</v>
      </c>
      <c r="D43" s="58">
        <v>1087345.171795</v>
      </c>
      <c r="E43" s="58">
        <v>21772</v>
      </c>
      <c r="F43" s="58">
        <v>8711.77181</v>
      </c>
      <c r="G43" s="58">
        <v>48756</v>
      </c>
      <c r="H43" s="58">
        <v>79149.17781</v>
      </c>
      <c r="I43" s="58">
        <v>32372</v>
      </c>
      <c r="J43" s="58">
        <v>173659.415301</v>
      </c>
      <c r="K43" s="58">
        <v>9575</v>
      </c>
      <c r="L43" s="58">
        <v>111713.801118</v>
      </c>
      <c r="M43" s="58">
        <v>3384</v>
      </c>
      <c r="N43" s="58">
        <v>78946.763374</v>
      </c>
      <c r="O43" s="58">
        <v>598</v>
      </c>
      <c r="P43" s="58">
        <v>19366.318994</v>
      </c>
      <c r="Q43" s="58">
        <v>290</v>
      </c>
      <c r="R43" s="58">
        <v>12420.16471</v>
      </c>
      <c r="S43" s="58">
        <v>864</v>
      </c>
      <c r="T43" s="58">
        <v>56636.998274</v>
      </c>
      <c r="U43" s="58">
        <v>598</v>
      </c>
      <c r="V43" s="58">
        <v>107093.398872</v>
      </c>
      <c r="W43" s="58">
        <v>122</v>
      </c>
      <c r="X43" s="58">
        <v>439647.361532</v>
      </c>
    </row>
    <row r="44" spans="1:24" s="51" customFormat="1" ht="12.75" customHeight="1">
      <c r="A44" s="56" t="s">
        <v>99</v>
      </c>
      <c r="B44" s="57"/>
      <c r="C44" s="58">
        <v>16104</v>
      </c>
      <c r="D44" s="58">
        <v>819364.358879</v>
      </c>
      <c r="E44" s="58">
        <v>1080</v>
      </c>
      <c r="F44" s="58">
        <v>387.871465</v>
      </c>
      <c r="G44" s="58">
        <v>3949</v>
      </c>
      <c r="H44" s="58">
        <v>8497.635774</v>
      </c>
      <c r="I44" s="58">
        <v>4589</v>
      </c>
      <c r="J44" s="58">
        <v>27525.34224</v>
      </c>
      <c r="K44" s="58">
        <v>2214</v>
      </c>
      <c r="L44" s="58">
        <v>27008.00853</v>
      </c>
      <c r="M44" s="58">
        <v>2238</v>
      </c>
      <c r="N44" s="58">
        <v>55776.875263</v>
      </c>
      <c r="O44" s="58">
        <v>853</v>
      </c>
      <c r="P44" s="58">
        <v>26333.34434</v>
      </c>
      <c r="Q44" s="58">
        <v>100</v>
      </c>
      <c r="R44" s="58">
        <v>4308.02307</v>
      </c>
      <c r="S44" s="58">
        <v>537</v>
      </c>
      <c r="T44" s="58">
        <v>31361.354805</v>
      </c>
      <c r="U44" s="58">
        <v>363</v>
      </c>
      <c r="V44" s="58">
        <v>75797.784822</v>
      </c>
      <c r="W44" s="58">
        <v>181</v>
      </c>
      <c r="X44" s="58">
        <v>562368.11857</v>
      </c>
    </row>
    <row r="45" spans="1:24" s="51" customFormat="1" ht="12.75" customHeight="1">
      <c r="A45" s="56" t="s">
        <v>100</v>
      </c>
      <c r="B45" s="57"/>
      <c r="C45" s="58">
        <v>7143</v>
      </c>
      <c r="D45" s="58">
        <v>67491.259548</v>
      </c>
      <c r="E45" s="58">
        <v>1423</v>
      </c>
      <c r="F45" s="58">
        <v>543.681493</v>
      </c>
      <c r="G45" s="58">
        <v>2698</v>
      </c>
      <c r="H45" s="58">
        <v>4770.329908</v>
      </c>
      <c r="I45" s="58">
        <v>1728</v>
      </c>
      <c r="J45" s="58">
        <v>9549.469461</v>
      </c>
      <c r="K45" s="58">
        <v>685</v>
      </c>
      <c r="L45" s="58">
        <v>8335.400466</v>
      </c>
      <c r="M45" s="58">
        <v>336</v>
      </c>
      <c r="N45" s="58">
        <v>7985.24638</v>
      </c>
      <c r="O45" s="58">
        <v>52</v>
      </c>
      <c r="P45" s="58">
        <v>1654.8</v>
      </c>
      <c r="Q45" s="58">
        <v>32</v>
      </c>
      <c r="R45" s="58">
        <v>1348.23898</v>
      </c>
      <c r="S45" s="58">
        <v>94</v>
      </c>
      <c r="T45" s="58">
        <v>6010.2167</v>
      </c>
      <c r="U45" s="58">
        <v>86</v>
      </c>
      <c r="V45" s="58">
        <v>14412.32956</v>
      </c>
      <c r="W45" s="58">
        <v>9</v>
      </c>
      <c r="X45" s="58">
        <v>12881.5466</v>
      </c>
    </row>
    <row r="46" spans="1:24" s="51" customFormat="1" ht="12.75" customHeight="1">
      <c r="A46" s="184" t="s">
        <v>337</v>
      </c>
      <c r="B46" s="57"/>
      <c r="C46" s="58">
        <v>22596</v>
      </c>
      <c r="D46" s="58">
        <v>556804.1443</v>
      </c>
      <c r="E46" s="58">
        <v>5179</v>
      </c>
      <c r="F46" s="58">
        <v>1875.224523</v>
      </c>
      <c r="G46" s="58">
        <v>9479</v>
      </c>
      <c r="H46" s="58">
        <v>15567.885729</v>
      </c>
      <c r="I46" s="58">
        <v>4285</v>
      </c>
      <c r="J46" s="58">
        <v>23559.110588</v>
      </c>
      <c r="K46" s="58">
        <v>1857</v>
      </c>
      <c r="L46" s="58">
        <v>21669.210401</v>
      </c>
      <c r="M46" s="58">
        <v>704</v>
      </c>
      <c r="N46" s="58">
        <v>16414.841332</v>
      </c>
      <c r="O46" s="58">
        <v>196</v>
      </c>
      <c r="P46" s="58">
        <v>6348.59246</v>
      </c>
      <c r="Q46" s="58">
        <v>83</v>
      </c>
      <c r="R46" s="58">
        <v>3589.97814</v>
      </c>
      <c r="S46" s="58">
        <v>390</v>
      </c>
      <c r="T46" s="58">
        <v>24652.468316</v>
      </c>
      <c r="U46" s="58">
        <v>314</v>
      </c>
      <c r="V46" s="58">
        <v>64639.178145</v>
      </c>
      <c r="W46" s="58">
        <v>109</v>
      </c>
      <c r="X46" s="58">
        <v>378487.654666</v>
      </c>
    </row>
    <row r="47" spans="1:24" s="51" customFormat="1" ht="12.75" customHeight="1">
      <c r="A47" s="56" t="s">
        <v>101</v>
      </c>
      <c r="B47" s="57"/>
      <c r="C47" s="58">
        <v>37920</v>
      </c>
      <c r="D47" s="58">
        <v>6859965.431466</v>
      </c>
      <c r="E47" s="58">
        <v>6219</v>
      </c>
      <c r="F47" s="58">
        <v>2251.88854</v>
      </c>
      <c r="G47" s="58">
        <v>10650</v>
      </c>
      <c r="H47" s="58">
        <v>18539.442701</v>
      </c>
      <c r="I47" s="58">
        <v>5397</v>
      </c>
      <c r="J47" s="58">
        <v>31442.150357</v>
      </c>
      <c r="K47" s="58">
        <v>4895</v>
      </c>
      <c r="L47" s="58">
        <v>59977.775444</v>
      </c>
      <c r="M47" s="58">
        <v>3972</v>
      </c>
      <c r="N47" s="58">
        <v>97446.069854</v>
      </c>
      <c r="O47" s="58">
        <v>673</v>
      </c>
      <c r="P47" s="58">
        <v>22304.944028</v>
      </c>
      <c r="Q47" s="58">
        <v>494</v>
      </c>
      <c r="R47" s="58">
        <v>21556.630392</v>
      </c>
      <c r="S47" s="58">
        <v>2154</v>
      </c>
      <c r="T47" s="58">
        <v>141920.741338</v>
      </c>
      <c r="U47" s="58">
        <v>2554</v>
      </c>
      <c r="V47" s="58">
        <v>521214.25826</v>
      </c>
      <c r="W47" s="58">
        <v>912</v>
      </c>
      <c r="X47" s="58">
        <v>5943311.530552</v>
      </c>
    </row>
    <row r="48" spans="1:24" s="51" customFormat="1" ht="12.75" customHeight="1">
      <c r="A48" s="56" t="s">
        <v>102</v>
      </c>
      <c r="B48" s="57"/>
      <c r="C48" s="58">
        <v>31124</v>
      </c>
      <c r="D48" s="58">
        <v>1186242.465539</v>
      </c>
      <c r="E48" s="58">
        <v>3662</v>
      </c>
      <c r="F48" s="58">
        <v>1516.780911</v>
      </c>
      <c r="G48" s="58">
        <v>8740</v>
      </c>
      <c r="H48" s="58">
        <v>14932.098586</v>
      </c>
      <c r="I48" s="58">
        <v>4355</v>
      </c>
      <c r="J48" s="58">
        <v>24671.520942</v>
      </c>
      <c r="K48" s="58">
        <v>4798</v>
      </c>
      <c r="L48" s="58">
        <v>55848.720693</v>
      </c>
      <c r="M48" s="58">
        <v>5071</v>
      </c>
      <c r="N48" s="58">
        <v>122828.593403</v>
      </c>
      <c r="O48" s="58">
        <v>936</v>
      </c>
      <c r="P48" s="58">
        <v>30578.20815</v>
      </c>
      <c r="Q48" s="58">
        <v>291</v>
      </c>
      <c r="R48" s="58">
        <v>12420.205397</v>
      </c>
      <c r="S48" s="58">
        <v>1556</v>
      </c>
      <c r="T48" s="58">
        <v>98647.264789</v>
      </c>
      <c r="U48" s="58">
        <v>1385</v>
      </c>
      <c r="V48" s="58">
        <v>263413.990764</v>
      </c>
      <c r="W48" s="58">
        <v>330</v>
      </c>
      <c r="X48" s="58">
        <v>561385.081904</v>
      </c>
    </row>
    <row r="49" spans="1:24" s="51" customFormat="1" ht="12.75" customHeight="1">
      <c r="A49" s="56" t="s">
        <v>103</v>
      </c>
      <c r="B49" s="57"/>
      <c r="C49" s="58">
        <v>62480</v>
      </c>
      <c r="D49" s="58">
        <v>748523.439222</v>
      </c>
      <c r="E49" s="58">
        <v>17168</v>
      </c>
      <c r="F49" s="58">
        <v>6319.184669</v>
      </c>
      <c r="G49" s="58">
        <v>27396</v>
      </c>
      <c r="H49" s="58">
        <v>44178.801586</v>
      </c>
      <c r="I49" s="58">
        <v>9929</v>
      </c>
      <c r="J49" s="58">
        <v>54791.450897</v>
      </c>
      <c r="K49" s="58">
        <v>4392</v>
      </c>
      <c r="L49" s="58">
        <v>50613.596709</v>
      </c>
      <c r="M49" s="58">
        <v>1610</v>
      </c>
      <c r="N49" s="58">
        <v>37783.851783</v>
      </c>
      <c r="O49" s="58">
        <v>422</v>
      </c>
      <c r="P49" s="58">
        <v>13440.114325</v>
      </c>
      <c r="Q49" s="58">
        <v>171</v>
      </c>
      <c r="R49" s="58">
        <v>7347.518695</v>
      </c>
      <c r="S49" s="58">
        <v>664</v>
      </c>
      <c r="T49" s="58">
        <v>42561.101798</v>
      </c>
      <c r="U49" s="58">
        <v>574</v>
      </c>
      <c r="V49" s="58">
        <v>114384.98161</v>
      </c>
      <c r="W49" s="58">
        <v>154</v>
      </c>
      <c r="X49" s="58">
        <v>377102.83715</v>
      </c>
    </row>
    <row r="50" spans="1:24" s="51" customFormat="1" ht="12.75" customHeight="1">
      <c r="A50" s="56" t="s">
        <v>104</v>
      </c>
      <c r="B50" s="57"/>
      <c r="C50" s="58">
        <v>17421</v>
      </c>
      <c r="D50" s="58">
        <v>302213.793759</v>
      </c>
      <c r="E50" s="58">
        <v>2986</v>
      </c>
      <c r="F50" s="58">
        <v>1122.50555</v>
      </c>
      <c r="G50" s="58">
        <v>5859</v>
      </c>
      <c r="H50" s="58">
        <v>10307.024504</v>
      </c>
      <c r="I50" s="58">
        <v>5221</v>
      </c>
      <c r="J50" s="58">
        <v>29944.73133</v>
      </c>
      <c r="K50" s="58">
        <v>1680</v>
      </c>
      <c r="L50" s="58">
        <v>19096.835371</v>
      </c>
      <c r="M50" s="58">
        <v>486</v>
      </c>
      <c r="N50" s="58">
        <v>11377.203052</v>
      </c>
      <c r="O50" s="58">
        <v>156</v>
      </c>
      <c r="P50" s="58">
        <v>5025.79897</v>
      </c>
      <c r="Q50" s="58">
        <v>590</v>
      </c>
      <c r="R50" s="58">
        <v>23791.97608</v>
      </c>
      <c r="S50" s="58">
        <v>216</v>
      </c>
      <c r="T50" s="58">
        <v>13554.44712</v>
      </c>
      <c r="U50" s="58">
        <v>187</v>
      </c>
      <c r="V50" s="58">
        <v>35154.149722</v>
      </c>
      <c r="W50" s="58">
        <v>40</v>
      </c>
      <c r="X50" s="58">
        <v>152839.12206</v>
      </c>
    </row>
    <row r="51" spans="1:24" s="51" customFormat="1" ht="12.75" customHeight="1">
      <c r="A51" s="56" t="s">
        <v>105</v>
      </c>
      <c r="B51" s="57"/>
      <c r="C51" s="58">
        <v>114</v>
      </c>
      <c r="D51" s="58">
        <v>202.509</v>
      </c>
      <c r="E51" s="58">
        <v>53</v>
      </c>
      <c r="F51" s="58">
        <v>17.399</v>
      </c>
      <c r="G51" s="58">
        <v>45</v>
      </c>
      <c r="H51" s="58">
        <v>84.61</v>
      </c>
      <c r="I51" s="58">
        <v>13</v>
      </c>
      <c r="J51" s="58">
        <v>70.5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343</v>
      </c>
      <c r="B52" s="57"/>
      <c r="C52" s="58">
        <v>356</v>
      </c>
      <c r="D52" s="58">
        <v>1731.184086</v>
      </c>
      <c r="E52" s="58">
        <v>129</v>
      </c>
      <c r="F52" s="58">
        <v>51.294086</v>
      </c>
      <c r="G52" s="58">
        <v>142</v>
      </c>
      <c r="H52" s="58">
        <v>237.166</v>
      </c>
      <c r="I52" s="58">
        <v>54</v>
      </c>
      <c r="J52" s="58">
        <v>293.084</v>
      </c>
      <c r="K52" s="58">
        <v>17</v>
      </c>
      <c r="L52" s="58">
        <v>214.09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106</v>
      </c>
      <c r="B53" s="57"/>
      <c r="C53" s="58">
        <v>55</v>
      </c>
      <c r="D53" s="58">
        <v>248.25</v>
      </c>
      <c r="E53" s="58">
        <v>3</v>
      </c>
      <c r="F53" s="58">
        <v>1.15</v>
      </c>
      <c r="G53" s="58">
        <v>19</v>
      </c>
      <c r="H53" s="58">
        <v>35.1</v>
      </c>
      <c r="I53" s="58">
        <v>28</v>
      </c>
      <c r="J53" s="58">
        <v>162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107</v>
      </c>
      <c r="B54" s="57"/>
      <c r="C54" s="58">
        <v>2409</v>
      </c>
      <c r="D54" s="58">
        <v>65162.017967</v>
      </c>
      <c r="E54" s="58">
        <v>715</v>
      </c>
      <c r="F54" s="58">
        <v>231.931627</v>
      </c>
      <c r="G54" s="58">
        <v>853</v>
      </c>
      <c r="H54" s="58">
        <v>1419.833694</v>
      </c>
      <c r="I54" s="58">
        <v>341</v>
      </c>
      <c r="J54" s="58">
        <v>1924.020686</v>
      </c>
      <c r="K54" s="58">
        <v>196</v>
      </c>
      <c r="L54" s="58">
        <v>2373.48368</v>
      </c>
      <c r="M54" s="58">
        <v>107</v>
      </c>
      <c r="N54" s="58">
        <v>2607.38</v>
      </c>
      <c r="O54" s="58">
        <v>34</v>
      </c>
      <c r="P54" s="58">
        <v>1117.48</v>
      </c>
      <c r="Q54" s="58">
        <v>13</v>
      </c>
      <c r="R54" s="58">
        <v>563.23</v>
      </c>
      <c r="S54" s="58">
        <v>65</v>
      </c>
      <c r="T54" s="58">
        <v>4530.82809</v>
      </c>
      <c r="U54" s="58">
        <v>61</v>
      </c>
      <c r="V54" s="58">
        <v>12264.5204</v>
      </c>
      <c r="W54" s="58">
        <v>24</v>
      </c>
      <c r="X54" s="58">
        <v>38129.30979</v>
      </c>
    </row>
    <row r="55" spans="1:24" s="51" customFormat="1" ht="12.75" customHeight="1">
      <c r="A55" s="56" t="s">
        <v>108</v>
      </c>
      <c r="B55" s="57"/>
      <c r="C55" s="58">
        <v>12867</v>
      </c>
      <c r="D55" s="58">
        <v>134903.896248</v>
      </c>
      <c r="E55" s="58">
        <v>2991</v>
      </c>
      <c r="F55" s="58">
        <v>1160.81988</v>
      </c>
      <c r="G55" s="58">
        <v>5509</v>
      </c>
      <c r="H55" s="58">
        <v>9019.80845</v>
      </c>
      <c r="I55" s="58">
        <v>2344</v>
      </c>
      <c r="J55" s="58">
        <v>12957.135993</v>
      </c>
      <c r="K55" s="58">
        <v>1150</v>
      </c>
      <c r="L55" s="58">
        <v>13397.387717</v>
      </c>
      <c r="M55" s="58">
        <v>398</v>
      </c>
      <c r="N55" s="58">
        <v>9370.374641</v>
      </c>
      <c r="O55" s="58">
        <v>103</v>
      </c>
      <c r="P55" s="58">
        <v>3316.0439</v>
      </c>
      <c r="Q55" s="58">
        <v>53</v>
      </c>
      <c r="R55" s="58">
        <v>2275.13191</v>
      </c>
      <c r="S55" s="58">
        <v>142</v>
      </c>
      <c r="T55" s="58">
        <v>9231.978766</v>
      </c>
      <c r="U55" s="58">
        <v>149</v>
      </c>
      <c r="V55" s="58">
        <v>28495.07819</v>
      </c>
      <c r="W55" s="58">
        <v>28</v>
      </c>
      <c r="X55" s="58">
        <v>45680.136801</v>
      </c>
    </row>
    <row r="56" spans="1:24" s="51" customFormat="1" ht="12.75" customHeight="1">
      <c r="A56" s="56" t="s">
        <v>109</v>
      </c>
      <c r="B56" s="57"/>
      <c r="C56" s="58">
        <v>29601</v>
      </c>
      <c r="D56" s="58">
        <v>255855.660146</v>
      </c>
      <c r="E56" s="58">
        <v>6586</v>
      </c>
      <c r="F56" s="58">
        <v>2464.592295</v>
      </c>
      <c r="G56" s="58">
        <v>13907</v>
      </c>
      <c r="H56" s="58">
        <v>21912.349749</v>
      </c>
      <c r="I56" s="58">
        <v>5330</v>
      </c>
      <c r="J56" s="58">
        <v>29036.874312</v>
      </c>
      <c r="K56" s="58">
        <v>2026</v>
      </c>
      <c r="L56" s="58">
        <v>23751.71495</v>
      </c>
      <c r="M56" s="58">
        <v>878</v>
      </c>
      <c r="N56" s="58">
        <v>20735.78153</v>
      </c>
      <c r="O56" s="58">
        <v>168</v>
      </c>
      <c r="P56" s="58">
        <v>5450.509468</v>
      </c>
      <c r="Q56" s="58">
        <v>84</v>
      </c>
      <c r="R56" s="58">
        <v>3564.2974</v>
      </c>
      <c r="S56" s="58">
        <v>318</v>
      </c>
      <c r="T56" s="58">
        <v>20721.022272</v>
      </c>
      <c r="U56" s="58">
        <v>249</v>
      </c>
      <c r="V56" s="58">
        <v>48022.51368</v>
      </c>
      <c r="W56" s="58">
        <v>55</v>
      </c>
      <c r="X56" s="58">
        <v>80196.00449</v>
      </c>
    </row>
    <row r="57" spans="1:24" ht="16.5" customHeight="1">
      <c r="A57" s="59" t="s">
        <v>36</v>
      </c>
      <c r="B57" s="59"/>
      <c r="C57" s="59"/>
      <c r="D57" s="60" t="s">
        <v>37</v>
      </c>
      <c r="E57" s="59"/>
      <c r="F57" s="59"/>
      <c r="G57" s="59"/>
      <c r="H57" s="59"/>
      <c r="I57" s="59"/>
      <c r="J57" s="59"/>
      <c r="K57" s="59"/>
      <c r="L57" s="60" t="s">
        <v>38</v>
      </c>
      <c r="M57" s="60"/>
      <c r="N57" s="59"/>
      <c r="O57" s="59"/>
      <c r="P57" s="59"/>
      <c r="Q57" s="60"/>
      <c r="R57" s="59" t="s">
        <v>39</v>
      </c>
      <c r="S57" s="59"/>
      <c r="T57" s="59"/>
      <c r="U57" s="59"/>
      <c r="V57" s="59"/>
      <c r="W57" s="59"/>
      <c r="X57" s="26" t="str">
        <f>'2491-00-01'!V34</f>
        <v>中華民國106年04月20日編製</v>
      </c>
    </row>
    <row r="58" spans="12:24" ht="16.5" customHeight="1">
      <c r="L58" s="46" t="s">
        <v>40</v>
      </c>
      <c r="X58" s="62" t="s">
        <v>304</v>
      </c>
    </row>
    <row r="59" spans="1:24" ht="15.75">
      <c r="A59" s="63" t="s">
        <v>122</v>
      </c>
      <c r="B59" s="173" t="s">
        <v>324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308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123</v>
      </c>
      <c r="B61" s="63" t="s">
        <v>110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97" t="s">
        <v>111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27960" topLeftCell="X1" activePane="topLeft" state="split"/>
      <selection pane="topLeft" activeCell="F29" sqref="F29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228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124</v>
      </c>
    </row>
    <row r="3" spans="1:18" s="75" customFormat="1" ht="19.5" customHeight="1">
      <c r="A3" s="303" t="s">
        <v>251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81" t="str">
        <f>'2491-00-01'!H5</f>
        <v>中華民國106年03月底</v>
      </c>
      <c r="H5" s="281"/>
      <c r="I5" s="281"/>
      <c r="J5" s="281"/>
      <c r="K5" s="281"/>
      <c r="L5" s="281"/>
      <c r="M5" s="281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125</v>
      </c>
      <c r="D6" s="312"/>
      <c r="E6" s="315" t="s">
        <v>126</v>
      </c>
      <c r="F6" s="312"/>
      <c r="G6" s="315" t="s">
        <v>127</v>
      </c>
      <c r="H6" s="312"/>
      <c r="I6" s="315" t="s">
        <v>128</v>
      </c>
      <c r="J6" s="312"/>
      <c r="K6" s="315" t="s">
        <v>129</v>
      </c>
      <c r="L6" s="312"/>
      <c r="M6" s="317" t="s">
        <v>130</v>
      </c>
      <c r="N6" s="318"/>
      <c r="O6" s="321" t="s">
        <v>131</v>
      </c>
      <c r="P6" s="322"/>
      <c r="Q6" s="325" t="s">
        <v>132</v>
      </c>
      <c r="R6" s="327" t="s">
        <v>133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323"/>
      <c r="P7" s="324"/>
      <c r="Q7" s="326"/>
      <c r="R7" s="328"/>
    </row>
    <row r="8" spans="1:18" s="80" customFormat="1" ht="33">
      <c r="A8" s="309"/>
      <c r="B8" s="310"/>
      <c r="C8" s="81" t="s">
        <v>31</v>
      </c>
      <c r="D8" s="82" t="s">
        <v>137</v>
      </c>
      <c r="E8" s="81" t="s">
        <v>31</v>
      </c>
      <c r="F8" s="81" t="s">
        <v>32</v>
      </c>
      <c r="G8" s="81" t="s">
        <v>31</v>
      </c>
      <c r="H8" s="81" t="s">
        <v>32</v>
      </c>
      <c r="I8" s="81" t="s">
        <v>31</v>
      </c>
      <c r="J8" s="81" t="s">
        <v>32</v>
      </c>
      <c r="K8" s="81" t="s">
        <v>31</v>
      </c>
      <c r="L8" s="81" t="s">
        <v>32</v>
      </c>
      <c r="M8" s="81" t="s">
        <v>31</v>
      </c>
      <c r="N8" s="82" t="s">
        <v>134</v>
      </c>
      <c r="O8" s="81" t="s">
        <v>31</v>
      </c>
      <c r="P8" s="83" t="s">
        <v>134</v>
      </c>
      <c r="Q8" s="81" t="s">
        <v>31</v>
      </c>
      <c r="R8" s="81" t="s">
        <v>31</v>
      </c>
    </row>
    <row r="9" spans="1:18" s="80" customFormat="1" ht="15.75" customHeight="1">
      <c r="A9" s="243" t="s">
        <v>33</v>
      </c>
      <c r="B9" s="244"/>
      <c r="C9" s="84">
        <v>680505</v>
      </c>
      <c r="D9" s="84">
        <v>22989595.853099</v>
      </c>
      <c r="E9" s="84">
        <v>16</v>
      </c>
      <c r="F9" s="84">
        <v>336.57</v>
      </c>
      <c r="G9" s="84">
        <v>9</v>
      </c>
      <c r="H9" s="84">
        <v>55.3512</v>
      </c>
      <c r="I9" s="84">
        <v>512065</v>
      </c>
      <c r="J9" s="84">
        <v>2488846.329923</v>
      </c>
      <c r="K9" s="84">
        <v>162967</v>
      </c>
      <c r="L9" s="84">
        <v>20342103.484338</v>
      </c>
      <c r="M9" s="84">
        <v>5407</v>
      </c>
      <c r="N9" s="84">
        <v>152064.524932</v>
      </c>
      <c r="O9" s="84">
        <v>41</v>
      </c>
      <c r="P9" s="84">
        <v>6189.592706</v>
      </c>
      <c r="Q9" s="84">
        <v>4364</v>
      </c>
      <c r="R9" s="84">
        <v>101</v>
      </c>
    </row>
    <row r="10" spans="1:18" s="80" customFormat="1" ht="15.75" customHeight="1">
      <c r="A10" s="245" t="s">
        <v>229</v>
      </c>
      <c r="B10" s="246"/>
      <c r="C10" s="84">
        <v>679140</v>
      </c>
      <c r="D10" s="84">
        <v>22966944.017159</v>
      </c>
      <c r="E10" s="84">
        <v>16</v>
      </c>
      <c r="F10" s="84">
        <v>336.57</v>
      </c>
      <c r="G10" s="84">
        <v>9</v>
      </c>
      <c r="H10" s="84">
        <v>55.3512</v>
      </c>
      <c r="I10" s="84">
        <v>511041</v>
      </c>
      <c r="J10" s="84">
        <v>2483154.611983</v>
      </c>
      <c r="K10" s="84">
        <v>162627</v>
      </c>
      <c r="L10" s="84">
        <v>20325144.366338</v>
      </c>
      <c r="M10" s="84">
        <v>5406</v>
      </c>
      <c r="N10" s="84">
        <v>152063.524932</v>
      </c>
      <c r="O10" s="84">
        <v>41</v>
      </c>
      <c r="P10" s="84">
        <v>6189.592706</v>
      </c>
      <c r="Q10" s="84">
        <v>4363</v>
      </c>
      <c r="R10" s="84">
        <v>100</v>
      </c>
    </row>
    <row r="11" spans="1:18" s="80" customFormat="1" ht="15.75" customHeight="1">
      <c r="A11" s="247" t="s">
        <v>269</v>
      </c>
      <c r="B11" s="248"/>
      <c r="C11" s="84">
        <v>130864</v>
      </c>
      <c r="D11" s="84">
        <v>2125124.584699</v>
      </c>
      <c r="E11" s="84">
        <v>1</v>
      </c>
      <c r="F11" s="84">
        <v>11.75</v>
      </c>
      <c r="G11" s="84">
        <v>0</v>
      </c>
      <c r="H11" s="84">
        <v>0</v>
      </c>
      <c r="I11" s="84">
        <v>104456</v>
      </c>
      <c r="J11" s="84">
        <v>449161.983068</v>
      </c>
      <c r="K11" s="84">
        <v>25846</v>
      </c>
      <c r="L11" s="84">
        <v>1662917.155671</v>
      </c>
      <c r="M11" s="84">
        <v>556</v>
      </c>
      <c r="N11" s="84">
        <v>13002.535446</v>
      </c>
      <c r="O11" s="84">
        <v>5</v>
      </c>
      <c r="P11" s="84">
        <v>31.160514</v>
      </c>
      <c r="Q11" s="84">
        <v>342</v>
      </c>
      <c r="R11" s="84">
        <v>20</v>
      </c>
    </row>
    <row r="12" spans="1:18" s="80" customFormat="1" ht="15.75" customHeight="1">
      <c r="A12" s="247" t="s">
        <v>268</v>
      </c>
      <c r="B12" s="248"/>
      <c r="C12" s="84">
        <v>176210</v>
      </c>
      <c r="D12" s="84">
        <v>11737334.062953</v>
      </c>
      <c r="E12" s="84">
        <v>3</v>
      </c>
      <c r="F12" s="84">
        <v>60.65</v>
      </c>
      <c r="G12" s="84">
        <v>3</v>
      </c>
      <c r="H12" s="84">
        <v>36.1</v>
      </c>
      <c r="I12" s="84">
        <v>119201</v>
      </c>
      <c r="J12" s="84">
        <v>700840.956324</v>
      </c>
      <c r="K12" s="84">
        <v>53266</v>
      </c>
      <c r="L12" s="84">
        <v>10917909.61753</v>
      </c>
      <c r="M12" s="84">
        <v>3708</v>
      </c>
      <c r="N12" s="84">
        <v>112434.583747</v>
      </c>
      <c r="O12" s="84">
        <v>29</v>
      </c>
      <c r="P12" s="84">
        <v>6052.155352</v>
      </c>
      <c r="Q12" s="84">
        <v>2860</v>
      </c>
      <c r="R12" s="84">
        <v>49</v>
      </c>
    </row>
    <row r="13" spans="1:18" s="80" customFormat="1" ht="15.75" customHeight="1">
      <c r="A13" s="247" t="s">
        <v>306</v>
      </c>
      <c r="B13" s="248"/>
      <c r="C13" s="84">
        <v>57012</v>
      </c>
      <c r="D13" s="84">
        <v>1455746.49826</v>
      </c>
      <c r="E13" s="84">
        <v>1</v>
      </c>
      <c r="F13" s="84">
        <v>80</v>
      </c>
      <c r="G13" s="84">
        <v>0</v>
      </c>
      <c r="H13" s="84">
        <v>0</v>
      </c>
      <c r="I13" s="84">
        <v>44137</v>
      </c>
      <c r="J13" s="84">
        <v>209741.180196</v>
      </c>
      <c r="K13" s="84">
        <v>12683</v>
      </c>
      <c r="L13" s="84">
        <v>1242033.543322</v>
      </c>
      <c r="M13" s="84">
        <v>188</v>
      </c>
      <c r="N13" s="84">
        <v>3867.974742</v>
      </c>
      <c r="O13" s="84">
        <v>3</v>
      </c>
      <c r="P13" s="84">
        <v>23.8</v>
      </c>
      <c r="Q13" s="84">
        <v>149</v>
      </c>
      <c r="R13" s="84">
        <v>8</v>
      </c>
    </row>
    <row r="14" spans="1:18" s="80" customFormat="1" ht="15.75" customHeight="1">
      <c r="A14" s="247" t="s">
        <v>224</v>
      </c>
      <c r="B14" s="248"/>
      <c r="C14" s="84">
        <v>93026</v>
      </c>
      <c r="D14" s="84">
        <v>1647864.988897</v>
      </c>
      <c r="E14" s="84">
        <v>2</v>
      </c>
      <c r="F14" s="84">
        <v>24.55</v>
      </c>
      <c r="G14" s="84">
        <v>1</v>
      </c>
      <c r="H14" s="84">
        <v>1.8072</v>
      </c>
      <c r="I14" s="84">
        <v>71251</v>
      </c>
      <c r="J14" s="84">
        <v>306718.854667</v>
      </c>
      <c r="K14" s="84">
        <v>21383</v>
      </c>
      <c r="L14" s="84">
        <v>1334628.172833</v>
      </c>
      <c r="M14" s="84">
        <v>388</v>
      </c>
      <c r="N14" s="84">
        <v>6491.104197</v>
      </c>
      <c r="O14" s="84">
        <v>1</v>
      </c>
      <c r="P14" s="84">
        <v>0.5</v>
      </c>
      <c r="Q14" s="84">
        <v>507</v>
      </c>
      <c r="R14" s="84">
        <v>6</v>
      </c>
    </row>
    <row r="15" spans="1:18" s="80" customFormat="1" ht="15.75" customHeight="1">
      <c r="A15" s="247" t="s">
        <v>225</v>
      </c>
      <c r="B15" s="248"/>
      <c r="C15" s="84">
        <v>35545</v>
      </c>
      <c r="D15" s="84">
        <v>873120.240604</v>
      </c>
      <c r="E15" s="84">
        <v>1</v>
      </c>
      <c r="F15" s="84">
        <v>0.12</v>
      </c>
      <c r="G15" s="84">
        <v>2</v>
      </c>
      <c r="H15" s="84">
        <v>1.094</v>
      </c>
      <c r="I15" s="84">
        <v>27090</v>
      </c>
      <c r="J15" s="84">
        <v>137084.088686</v>
      </c>
      <c r="K15" s="84">
        <v>8387</v>
      </c>
      <c r="L15" s="84">
        <v>735015.30603</v>
      </c>
      <c r="M15" s="84">
        <v>65</v>
      </c>
      <c r="N15" s="84">
        <v>1019.631888</v>
      </c>
      <c r="O15" s="84">
        <v>0</v>
      </c>
      <c r="P15" s="84">
        <v>0</v>
      </c>
      <c r="Q15" s="84">
        <v>54</v>
      </c>
      <c r="R15" s="84">
        <v>2</v>
      </c>
    </row>
    <row r="16" spans="1:18" s="80" customFormat="1" ht="15.75" customHeight="1">
      <c r="A16" s="249" t="s">
        <v>230</v>
      </c>
      <c r="B16" s="246"/>
      <c r="C16" s="84">
        <v>84434</v>
      </c>
      <c r="D16" s="84">
        <v>2024729.204806</v>
      </c>
      <c r="E16" s="84">
        <v>4</v>
      </c>
      <c r="F16" s="84">
        <v>39.8</v>
      </c>
      <c r="G16" s="84">
        <v>2</v>
      </c>
      <c r="H16" s="84">
        <v>5.75</v>
      </c>
      <c r="I16" s="84">
        <v>67040</v>
      </c>
      <c r="J16" s="84">
        <v>313014.160358</v>
      </c>
      <c r="K16" s="84">
        <v>17201</v>
      </c>
      <c r="L16" s="84">
        <v>1708090.051867</v>
      </c>
      <c r="M16" s="84">
        <v>185</v>
      </c>
      <c r="N16" s="84">
        <v>3497.965741</v>
      </c>
      <c r="O16" s="84">
        <v>2</v>
      </c>
      <c r="P16" s="84">
        <v>81.47684</v>
      </c>
      <c r="Q16" s="84">
        <v>206</v>
      </c>
      <c r="R16" s="84">
        <v>6</v>
      </c>
    </row>
    <row r="17" spans="1:18" s="80" customFormat="1" ht="15.75" customHeight="1">
      <c r="A17" s="247" t="s">
        <v>231</v>
      </c>
      <c r="B17" s="248"/>
      <c r="C17" s="84">
        <v>5871</v>
      </c>
      <c r="D17" s="84">
        <v>84878.500567</v>
      </c>
      <c r="E17" s="84">
        <v>2</v>
      </c>
      <c r="F17" s="84">
        <v>19.68</v>
      </c>
      <c r="G17" s="84">
        <v>0</v>
      </c>
      <c r="H17" s="84">
        <v>0</v>
      </c>
      <c r="I17" s="84">
        <v>4615</v>
      </c>
      <c r="J17" s="84">
        <v>27246.626536</v>
      </c>
      <c r="K17" s="84">
        <v>1242</v>
      </c>
      <c r="L17" s="84">
        <v>57523.094031</v>
      </c>
      <c r="M17" s="84">
        <v>12</v>
      </c>
      <c r="N17" s="84">
        <v>89.1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47" t="s">
        <v>232</v>
      </c>
      <c r="B18" s="248"/>
      <c r="C18" s="84">
        <v>11882</v>
      </c>
      <c r="D18" s="84">
        <v>558095.533291</v>
      </c>
      <c r="E18" s="84">
        <v>0</v>
      </c>
      <c r="F18" s="84">
        <v>0</v>
      </c>
      <c r="G18" s="84">
        <v>0</v>
      </c>
      <c r="H18" s="84">
        <v>0</v>
      </c>
      <c r="I18" s="84">
        <v>8205</v>
      </c>
      <c r="J18" s="84">
        <v>40452.018888</v>
      </c>
      <c r="K18" s="84">
        <v>3543</v>
      </c>
      <c r="L18" s="84">
        <v>510946.473403</v>
      </c>
      <c r="M18" s="84">
        <v>133</v>
      </c>
      <c r="N18" s="84">
        <v>6696.541</v>
      </c>
      <c r="O18" s="84">
        <v>1</v>
      </c>
      <c r="P18" s="84">
        <v>0.5</v>
      </c>
      <c r="Q18" s="84">
        <v>65</v>
      </c>
      <c r="R18" s="84">
        <v>3</v>
      </c>
    </row>
    <row r="19" spans="1:18" s="80" customFormat="1" ht="15.75" customHeight="1">
      <c r="A19" s="247" t="s">
        <v>233</v>
      </c>
      <c r="B19" s="248"/>
      <c r="C19" s="84">
        <v>7140</v>
      </c>
      <c r="D19" s="84">
        <v>301154.726442</v>
      </c>
      <c r="E19" s="84">
        <v>0</v>
      </c>
      <c r="F19" s="84">
        <v>0</v>
      </c>
      <c r="G19" s="84">
        <v>0</v>
      </c>
      <c r="H19" s="84">
        <v>0</v>
      </c>
      <c r="I19" s="84">
        <v>5336</v>
      </c>
      <c r="J19" s="84">
        <v>24368.448712</v>
      </c>
      <c r="K19" s="84">
        <v>1796</v>
      </c>
      <c r="L19" s="84">
        <v>275796.85383</v>
      </c>
      <c r="M19" s="84">
        <v>8</v>
      </c>
      <c r="N19" s="84">
        <v>989.4239</v>
      </c>
      <c r="O19" s="84">
        <v>0</v>
      </c>
      <c r="P19" s="84">
        <v>0</v>
      </c>
      <c r="Q19" s="84">
        <v>14</v>
      </c>
      <c r="R19" s="84">
        <v>0</v>
      </c>
    </row>
    <row r="20" spans="1:18" s="80" customFormat="1" ht="15.75" customHeight="1">
      <c r="A20" s="247" t="s">
        <v>234</v>
      </c>
      <c r="B20" s="248"/>
      <c r="C20" s="84">
        <v>26011</v>
      </c>
      <c r="D20" s="84">
        <v>434339.884274</v>
      </c>
      <c r="E20" s="84">
        <v>1</v>
      </c>
      <c r="F20" s="84">
        <v>0.02</v>
      </c>
      <c r="G20" s="84">
        <v>0</v>
      </c>
      <c r="H20" s="84">
        <v>0</v>
      </c>
      <c r="I20" s="84">
        <v>19822</v>
      </c>
      <c r="J20" s="84">
        <v>76832.500635</v>
      </c>
      <c r="K20" s="84">
        <v>6152</v>
      </c>
      <c r="L20" s="84">
        <v>357032.563639</v>
      </c>
      <c r="M20" s="84">
        <v>36</v>
      </c>
      <c r="N20" s="84">
        <v>474.8</v>
      </c>
      <c r="O20" s="84">
        <v>0</v>
      </c>
      <c r="P20" s="84">
        <v>0</v>
      </c>
      <c r="Q20" s="84">
        <v>49</v>
      </c>
      <c r="R20" s="84">
        <v>0</v>
      </c>
    </row>
    <row r="21" spans="1:18" s="80" customFormat="1" ht="15.75" customHeight="1">
      <c r="A21" s="247" t="s">
        <v>235</v>
      </c>
      <c r="B21" s="248"/>
      <c r="C21" s="84">
        <v>5246</v>
      </c>
      <c r="D21" s="84">
        <v>81500.029665</v>
      </c>
      <c r="E21" s="84">
        <v>0</v>
      </c>
      <c r="F21" s="84">
        <v>0</v>
      </c>
      <c r="G21" s="84">
        <v>0</v>
      </c>
      <c r="H21" s="84">
        <v>0</v>
      </c>
      <c r="I21" s="84">
        <v>4052</v>
      </c>
      <c r="J21" s="84">
        <v>18800.209525</v>
      </c>
      <c r="K21" s="84">
        <v>1191</v>
      </c>
      <c r="L21" s="84">
        <v>62671.32014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47" t="s">
        <v>236</v>
      </c>
      <c r="B22" s="248"/>
      <c r="C22" s="84">
        <v>6750</v>
      </c>
      <c r="D22" s="84">
        <v>260857.956181</v>
      </c>
      <c r="E22" s="84">
        <v>0</v>
      </c>
      <c r="F22" s="84">
        <v>0</v>
      </c>
      <c r="G22" s="84">
        <v>0</v>
      </c>
      <c r="H22" s="84">
        <v>0</v>
      </c>
      <c r="I22" s="84">
        <v>5422</v>
      </c>
      <c r="J22" s="84">
        <v>30558.821179</v>
      </c>
      <c r="K22" s="84">
        <v>1317</v>
      </c>
      <c r="L22" s="84">
        <v>229585.85819</v>
      </c>
      <c r="M22" s="84">
        <v>11</v>
      </c>
      <c r="N22" s="84">
        <v>713.276812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47" t="s">
        <v>237</v>
      </c>
      <c r="B23" s="248"/>
      <c r="C23" s="84">
        <v>4601</v>
      </c>
      <c r="D23" s="84">
        <v>68638.56458</v>
      </c>
      <c r="E23" s="84">
        <v>0</v>
      </c>
      <c r="F23" s="84">
        <v>0</v>
      </c>
      <c r="G23" s="84">
        <v>0</v>
      </c>
      <c r="H23" s="84">
        <v>0</v>
      </c>
      <c r="I23" s="84">
        <v>3580</v>
      </c>
      <c r="J23" s="84">
        <v>17410.12719</v>
      </c>
      <c r="K23" s="84">
        <v>1014</v>
      </c>
      <c r="L23" s="84">
        <v>51194.98739</v>
      </c>
      <c r="M23" s="84">
        <v>7</v>
      </c>
      <c r="N23" s="84">
        <v>33.45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.75" customHeight="1">
      <c r="A24" s="247" t="s">
        <v>238</v>
      </c>
      <c r="B24" s="248"/>
      <c r="C24" s="84">
        <v>6896</v>
      </c>
      <c r="D24" s="84">
        <v>98401.936897</v>
      </c>
      <c r="E24" s="84">
        <v>0</v>
      </c>
      <c r="F24" s="84">
        <v>0</v>
      </c>
      <c r="G24" s="84">
        <v>1</v>
      </c>
      <c r="H24" s="84">
        <v>10.6</v>
      </c>
      <c r="I24" s="84">
        <v>5630</v>
      </c>
      <c r="J24" s="84">
        <v>27344.522737</v>
      </c>
      <c r="K24" s="84">
        <v>1257</v>
      </c>
      <c r="L24" s="84">
        <v>70975.56416</v>
      </c>
      <c r="M24" s="84">
        <v>8</v>
      </c>
      <c r="N24" s="84">
        <v>71.25</v>
      </c>
      <c r="O24" s="84">
        <v>0</v>
      </c>
      <c r="P24" s="84">
        <v>0</v>
      </c>
      <c r="Q24" s="84">
        <v>6</v>
      </c>
      <c r="R24" s="84">
        <v>0</v>
      </c>
    </row>
    <row r="25" spans="1:18" s="80" customFormat="1" ht="15.75" customHeight="1">
      <c r="A25" s="247" t="s">
        <v>223</v>
      </c>
      <c r="B25" s="248"/>
      <c r="C25" s="84">
        <v>1335</v>
      </c>
      <c r="D25" s="84">
        <v>16309.481963</v>
      </c>
      <c r="E25" s="84">
        <v>0</v>
      </c>
      <c r="F25" s="84">
        <v>0</v>
      </c>
      <c r="G25" s="84">
        <v>0</v>
      </c>
      <c r="H25" s="84">
        <v>0</v>
      </c>
      <c r="I25" s="84">
        <v>1049</v>
      </c>
      <c r="J25" s="84">
        <v>5882.414933</v>
      </c>
      <c r="K25" s="84">
        <v>285</v>
      </c>
      <c r="L25" s="84">
        <v>10407.06703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47" t="s">
        <v>239</v>
      </c>
      <c r="B26" s="248"/>
      <c r="C26" s="84">
        <v>3724</v>
      </c>
      <c r="D26" s="84">
        <v>72420.334531</v>
      </c>
      <c r="E26" s="84">
        <v>1</v>
      </c>
      <c r="F26" s="84">
        <v>100</v>
      </c>
      <c r="G26" s="84">
        <v>0</v>
      </c>
      <c r="H26" s="84">
        <v>0</v>
      </c>
      <c r="I26" s="84">
        <v>2840</v>
      </c>
      <c r="J26" s="84">
        <v>14601.086755</v>
      </c>
      <c r="K26" s="84">
        <v>876</v>
      </c>
      <c r="L26" s="84">
        <v>56132.99507</v>
      </c>
      <c r="M26" s="84">
        <v>7</v>
      </c>
      <c r="N26" s="84">
        <v>1586.252706</v>
      </c>
      <c r="O26" s="84">
        <v>0</v>
      </c>
      <c r="P26" s="84">
        <v>0</v>
      </c>
      <c r="Q26" s="84">
        <v>4</v>
      </c>
      <c r="R26" s="84">
        <v>0</v>
      </c>
    </row>
    <row r="27" spans="1:18" s="80" customFormat="1" ht="15.75" customHeight="1">
      <c r="A27" s="247" t="s">
        <v>240</v>
      </c>
      <c r="B27" s="248"/>
      <c r="C27" s="84">
        <v>752</v>
      </c>
      <c r="D27" s="84">
        <v>9696.56775</v>
      </c>
      <c r="E27" s="84">
        <v>0</v>
      </c>
      <c r="F27" s="84">
        <v>0</v>
      </c>
      <c r="G27" s="84">
        <v>0</v>
      </c>
      <c r="H27" s="84">
        <v>0</v>
      </c>
      <c r="I27" s="84">
        <v>608</v>
      </c>
      <c r="J27" s="84">
        <v>3142.91075</v>
      </c>
      <c r="K27" s="84">
        <v>144</v>
      </c>
      <c r="L27" s="84">
        <v>6553.657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7" t="s">
        <v>241</v>
      </c>
      <c r="B28" s="248"/>
      <c r="C28" s="84">
        <v>5811</v>
      </c>
      <c r="D28" s="84">
        <v>62435.46937</v>
      </c>
      <c r="E28" s="84">
        <v>0</v>
      </c>
      <c r="F28" s="84">
        <v>0</v>
      </c>
      <c r="G28" s="84">
        <v>0</v>
      </c>
      <c r="H28" s="84">
        <v>0</v>
      </c>
      <c r="I28" s="84">
        <v>4827</v>
      </c>
      <c r="J28" s="84">
        <v>18320.27422</v>
      </c>
      <c r="K28" s="84">
        <v>980</v>
      </c>
      <c r="L28" s="84">
        <v>44106.40265</v>
      </c>
      <c r="M28" s="84">
        <v>4</v>
      </c>
      <c r="N28" s="84">
        <v>8.7925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247" t="s">
        <v>242</v>
      </c>
      <c r="B29" s="248"/>
      <c r="C29" s="84">
        <v>11417</v>
      </c>
      <c r="D29" s="84">
        <v>1002557.922425</v>
      </c>
      <c r="E29" s="84">
        <v>0</v>
      </c>
      <c r="F29" s="84">
        <v>0</v>
      </c>
      <c r="G29" s="84">
        <v>0</v>
      </c>
      <c r="H29" s="84">
        <v>0</v>
      </c>
      <c r="I29" s="84">
        <v>8189</v>
      </c>
      <c r="J29" s="84">
        <v>40907.6251</v>
      </c>
      <c r="K29" s="84">
        <v>3150</v>
      </c>
      <c r="L29" s="84">
        <v>960645.505072</v>
      </c>
      <c r="M29" s="84">
        <v>78</v>
      </c>
      <c r="N29" s="84">
        <v>1004.792253</v>
      </c>
      <c r="O29" s="84">
        <v>0</v>
      </c>
      <c r="P29" s="84">
        <v>0</v>
      </c>
      <c r="Q29" s="84">
        <v>70</v>
      </c>
      <c r="R29" s="84">
        <v>4</v>
      </c>
    </row>
    <row r="30" spans="1:18" s="80" customFormat="1" ht="15.75" customHeight="1">
      <c r="A30" s="247" t="s">
        <v>243</v>
      </c>
      <c r="B30" s="248"/>
      <c r="C30" s="84">
        <v>4613</v>
      </c>
      <c r="D30" s="84">
        <v>51737.529004</v>
      </c>
      <c r="E30" s="84">
        <v>0</v>
      </c>
      <c r="F30" s="84">
        <v>0</v>
      </c>
      <c r="G30" s="84">
        <v>0</v>
      </c>
      <c r="H30" s="84">
        <v>0</v>
      </c>
      <c r="I30" s="84">
        <v>3691</v>
      </c>
      <c r="J30" s="84">
        <v>20725.801524</v>
      </c>
      <c r="K30" s="84">
        <v>914</v>
      </c>
      <c r="L30" s="84">
        <v>30978.17748</v>
      </c>
      <c r="M30" s="84">
        <v>8</v>
      </c>
      <c r="N30" s="84">
        <v>33.55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45" t="s">
        <v>244</v>
      </c>
      <c r="B31" s="246"/>
      <c r="C31" s="84">
        <v>1365</v>
      </c>
      <c r="D31" s="84">
        <v>22651.83594</v>
      </c>
      <c r="E31" s="84">
        <v>0</v>
      </c>
      <c r="F31" s="84">
        <v>0</v>
      </c>
      <c r="G31" s="84">
        <v>0</v>
      </c>
      <c r="H31" s="84">
        <v>0</v>
      </c>
      <c r="I31" s="84">
        <v>1024</v>
      </c>
      <c r="J31" s="84">
        <v>5691.71794</v>
      </c>
      <c r="K31" s="84">
        <v>340</v>
      </c>
      <c r="L31" s="84">
        <v>16959.118</v>
      </c>
      <c r="M31" s="84">
        <v>1</v>
      </c>
      <c r="N31" s="84">
        <v>1</v>
      </c>
      <c r="O31" s="84">
        <v>0</v>
      </c>
      <c r="P31" s="84">
        <v>0</v>
      </c>
      <c r="Q31" s="84">
        <v>1</v>
      </c>
      <c r="R31" s="84">
        <v>1</v>
      </c>
    </row>
    <row r="32" spans="1:18" s="80" customFormat="1" ht="15.75" customHeight="1">
      <c r="A32" s="251" t="s">
        <v>34</v>
      </c>
      <c r="B32" s="252"/>
      <c r="C32" s="84">
        <v>1196</v>
      </c>
      <c r="D32" s="84">
        <v>21143.72594</v>
      </c>
      <c r="E32" s="84">
        <v>0</v>
      </c>
      <c r="F32" s="84">
        <v>0</v>
      </c>
      <c r="G32" s="84">
        <v>0</v>
      </c>
      <c r="H32" s="84">
        <v>0</v>
      </c>
      <c r="I32" s="84">
        <v>896</v>
      </c>
      <c r="J32" s="84">
        <v>4812.05794</v>
      </c>
      <c r="K32" s="84">
        <v>299</v>
      </c>
      <c r="L32" s="84">
        <v>16330.668</v>
      </c>
      <c r="M32" s="84">
        <v>1</v>
      </c>
      <c r="N32" s="84">
        <v>1</v>
      </c>
      <c r="O32" s="84">
        <v>0</v>
      </c>
      <c r="P32" s="84">
        <v>0</v>
      </c>
      <c r="Q32" s="84">
        <v>1</v>
      </c>
      <c r="R32" s="84">
        <v>1</v>
      </c>
    </row>
    <row r="33" spans="1:18" s="80" customFormat="1" ht="15.75" customHeight="1">
      <c r="A33" s="253" t="s">
        <v>35</v>
      </c>
      <c r="B33" s="254"/>
      <c r="C33" s="84">
        <v>169</v>
      </c>
      <c r="D33" s="84">
        <v>1508.11</v>
      </c>
      <c r="E33" s="84">
        <v>0</v>
      </c>
      <c r="F33" s="84">
        <v>0</v>
      </c>
      <c r="G33" s="84">
        <v>0</v>
      </c>
      <c r="H33" s="84">
        <v>0</v>
      </c>
      <c r="I33" s="84">
        <v>128</v>
      </c>
      <c r="J33" s="84">
        <v>879.66</v>
      </c>
      <c r="K33" s="84">
        <v>41</v>
      </c>
      <c r="L33" s="84">
        <v>628.45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36</v>
      </c>
      <c r="B34" s="85"/>
      <c r="C34" s="85"/>
      <c r="D34" s="85"/>
      <c r="E34" s="85" t="s">
        <v>37</v>
      </c>
      <c r="F34" s="85"/>
      <c r="G34" s="85"/>
      <c r="H34" s="86" t="s">
        <v>38</v>
      </c>
      <c r="I34" s="86"/>
      <c r="J34" s="85"/>
      <c r="K34" s="85"/>
      <c r="L34" s="86" t="s">
        <v>39</v>
      </c>
      <c r="M34" s="87"/>
      <c r="N34" s="87"/>
      <c r="O34" s="87"/>
      <c r="P34" s="87"/>
      <c r="Q34" s="87"/>
      <c r="R34" s="61" t="str">
        <f>'2491-00-01'!V34</f>
        <v>中華民國106年04月20日編製</v>
      </c>
    </row>
    <row r="35" spans="8:18" ht="19.5" customHeight="1">
      <c r="H35" s="67" t="s">
        <v>40</v>
      </c>
      <c r="L35" s="76"/>
      <c r="M35" s="76"/>
      <c r="N35" s="76"/>
      <c r="O35" s="76"/>
      <c r="P35" s="76"/>
      <c r="Q35" s="76"/>
      <c r="R35" s="88" t="s">
        <v>304</v>
      </c>
    </row>
    <row r="36" spans="1:18" s="149" customFormat="1" ht="15.75" customHeight="1">
      <c r="A36" s="147" t="s">
        <v>42</v>
      </c>
      <c r="B36" s="143" t="s">
        <v>325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313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43</v>
      </c>
      <c r="B38" s="144" t="s">
        <v>226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272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9" t="s">
        <v>135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9">
      <selection activeCell="G36" sqref="G3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136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138</v>
      </c>
    </row>
    <row r="3" spans="1:18" s="75" customFormat="1" ht="19.5" customHeight="1">
      <c r="A3" s="303" t="s">
        <v>252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81" t="str">
        <f>'2491-00-01'!H5</f>
        <v>中華民國106年03月底</v>
      </c>
      <c r="G5" s="281"/>
      <c r="H5" s="281"/>
      <c r="I5" s="281"/>
      <c r="J5" s="281"/>
      <c r="K5" s="281"/>
      <c r="L5" s="281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139</v>
      </c>
      <c r="B6" s="318"/>
      <c r="C6" s="311" t="s">
        <v>125</v>
      </c>
      <c r="D6" s="312"/>
      <c r="E6" s="315" t="s">
        <v>126</v>
      </c>
      <c r="F6" s="312"/>
      <c r="G6" s="315" t="s">
        <v>127</v>
      </c>
      <c r="H6" s="312"/>
      <c r="I6" s="315" t="s">
        <v>128</v>
      </c>
      <c r="J6" s="312"/>
      <c r="K6" s="315" t="s">
        <v>129</v>
      </c>
      <c r="L6" s="312"/>
      <c r="M6" s="317" t="s">
        <v>130</v>
      </c>
      <c r="N6" s="330"/>
      <c r="O6" s="317" t="s">
        <v>131</v>
      </c>
      <c r="P6" s="322"/>
      <c r="Q6" s="325" t="s">
        <v>132</v>
      </c>
      <c r="R6" s="327" t="s">
        <v>133</v>
      </c>
    </row>
    <row r="7" spans="1:18" s="80" customFormat="1" ht="22.5" customHeight="1">
      <c r="A7" s="332"/>
      <c r="B7" s="333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31"/>
      <c r="O7" s="319"/>
      <c r="P7" s="324"/>
      <c r="Q7" s="326"/>
      <c r="R7" s="328"/>
    </row>
    <row r="8" spans="1:18" s="80" customFormat="1" ht="33" customHeight="1">
      <c r="A8" s="319"/>
      <c r="B8" s="320"/>
      <c r="C8" s="81" t="s">
        <v>31</v>
      </c>
      <c r="D8" s="82" t="s">
        <v>137</v>
      </c>
      <c r="E8" s="81" t="s">
        <v>31</v>
      </c>
      <c r="F8" s="81" t="s">
        <v>32</v>
      </c>
      <c r="G8" s="81" t="s">
        <v>31</v>
      </c>
      <c r="H8" s="81" t="s">
        <v>32</v>
      </c>
      <c r="I8" s="81" t="s">
        <v>31</v>
      </c>
      <c r="J8" s="81" t="s">
        <v>32</v>
      </c>
      <c r="K8" s="81" t="s">
        <v>31</v>
      </c>
      <c r="L8" s="81" t="s">
        <v>32</v>
      </c>
      <c r="M8" s="81" t="s">
        <v>31</v>
      </c>
      <c r="N8" s="82" t="s">
        <v>134</v>
      </c>
      <c r="O8" s="81" t="s">
        <v>31</v>
      </c>
      <c r="P8" s="83" t="s">
        <v>134</v>
      </c>
      <c r="Q8" s="81" t="s">
        <v>31</v>
      </c>
      <c r="R8" s="81" t="s">
        <v>31</v>
      </c>
    </row>
    <row r="9" spans="1:18" s="80" customFormat="1" ht="15" customHeight="1">
      <c r="A9" s="56" t="s">
        <v>33</v>
      </c>
      <c r="B9" s="57"/>
      <c r="C9" s="84">
        <v>680505</v>
      </c>
      <c r="D9" s="84">
        <v>22989595.853099</v>
      </c>
      <c r="E9" s="84">
        <v>16</v>
      </c>
      <c r="F9" s="84">
        <v>336.57</v>
      </c>
      <c r="G9" s="84">
        <v>9</v>
      </c>
      <c r="H9" s="84">
        <v>55.3512</v>
      </c>
      <c r="I9" s="84">
        <v>512065</v>
      </c>
      <c r="J9" s="84">
        <v>2488846.329923</v>
      </c>
      <c r="K9" s="84">
        <v>162967</v>
      </c>
      <c r="L9" s="84">
        <v>20342103.484338</v>
      </c>
      <c r="M9" s="84">
        <v>5407</v>
      </c>
      <c r="N9" s="84">
        <v>152064.524932</v>
      </c>
      <c r="O9" s="84">
        <v>41</v>
      </c>
      <c r="P9" s="84">
        <v>6189.592706</v>
      </c>
      <c r="Q9" s="84">
        <v>4364</v>
      </c>
      <c r="R9" s="84">
        <v>101</v>
      </c>
    </row>
    <row r="10" spans="1:18" s="80" customFormat="1" ht="15" customHeight="1">
      <c r="A10" s="56" t="s">
        <v>68</v>
      </c>
      <c r="B10" s="57"/>
      <c r="C10" s="84">
        <v>14762</v>
      </c>
      <c r="D10" s="84">
        <v>502505.97211</v>
      </c>
      <c r="E10" s="84">
        <v>3</v>
      </c>
      <c r="F10" s="84">
        <v>44.18</v>
      </c>
      <c r="G10" s="84">
        <v>2</v>
      </c>
      <c r="H10" s="84">
        <v>11.32</v>
      </c>
      <c r="I10" s="84">
        <v>9793</v>
      </c>
      <c r="J10" s="84">
        <v>44946.752661</v>
      </c>
      <c r="K10" s="84">
        <v>4928</v>
      </c>
      <c r="L10" s="84">
        <v>457214.919449</v>
      </c>
      <c r="M10" s="84">
        <v>36</v>
      </c>
      <c r="N10" s="84">
        <v>288.8</v>
      </c>
      <c r="O10" s="84">
        <v>0</v>
      </c>
      <c r="P10" s="84">
        <v>0</v>
      </c>
      <c r="Q10" s="84">
        <v>5</v>
      </c>
      <c r="R10" s="84">
        <v>0</v>
      </c>
    </row>
    <row r="11" spans="1:18" s="80" customFormat="1" ht="15" customHeight="1">
      <c r="A11" s="56" t="s">
        <v>69</v>
      </c>
      <c r="B11" s="57"/>
      <c r="C11" s="84">
        <v>4016</v>
      </c>
      <c r="D11" s="84">
        <v>255610.33448</v>
      </c>
      <c r="E11" s="84">
        <v>0</v>
      </c>
      <c r="F11" s="84">
        <v>0</v>
      </c>
      <c r="G11" s="84">
        <v>0</v>
      </c>
      <c r="H11" s="84">
        <v>0</v>
      </c>
      <c r="I11" s="84">
        <v>2724</v>
      </c>
      <c r="J11" s="84">
        <v>24908.876481</v>
      </c>
      <c r="K11" s="84">
        <v>1283</v>
      </c>
      <c r="L11" s="84">
        <v>228764.657999</v>
      </c>
      <c r="M11" s="84">
        <v>9</v>
      </c>
      <c r="N11" s="84">
        <v>1936.8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70</v>
      </c>
      <c r="B12" s="57"/>
      <c r="C12" s="84">
        <v>190618</v>
      </c>
      <c r="D12" s="84">
        <v>8004097.092353</v>
      </c>
      <c r="E12" s="84">
        <v>0</v>
      </c>
      <c r="F12" s="84">
        <v>0</v>
      </c>
      <c r="G12" s="84">
        <v>1</v>
      </c>
      <c r="H12" s="84">
        <v>0.15</v>
      </c>
      <c r="I12" s="84">
        <v>131313</v>
      </c>
      <c r="J12" s="84">
        <v>621853.315027</v>
      </c>
      <c r="K12" s="84">
        <v>58457</v>
      </c>
      <c r="L12" s="84">
        <v>7363386.116379</v>
      </c>
      <c r="M12" s="84">
        <v>841</v>
      </c>
      <c r="N12" s="84">
        <v>18832.534111</v>
      </c>
      <c r="O12" s="84">
        <v>6</v>
      </c>
      <c r="P12" s="84">
        <v>24.976836</v>
      </c>
      <c r="Q12" s="84">
        <v>67</v>
      </c>
      <c r="R12" s="84">
        <v>5</v>
      </c>
    </row>
    <row r="13" spans="1:18" s="80" customFormat="1" ht="15" customHeight="1">
      <c r="A13" s="56" t="s">
        <v>71</v>
      </c>
      <c r="B13" s="57"/>
      <c r="C13" s="84">
        <v>16742</v>
      </c>
      <c r="D13" s="84">
        <v>438116.859401</v>
      </c>
      <c r="E13" s="84">
        <v>0</v>
      </c>
      <c r="F13" s="84">
        <v>0</v>
      </c>
      <c r="G13" s="84">
        <v>1</v>
      </c>
      <c r="H13" s="84">
        <v>0.15</v>
      </c>
      <c r="I13" s="84">
        <v>12058</v>
      </c>
      <c r="J13" s="84">
        <v>54047.516034</v>
      </c>
      <c r="K13" s="84">
        <v>4629</v>
      </c>
      <c r="L13" s="84">
        <v>382996.916786</v>
      </c>
      <c r="M13" s="84">
        <v>54</v>
      </c>
      <c r="N13" s="84">
        <v>1072.276581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72</v>
      </c>
      <c r="B14" s="57"/>
      <c r="C14" s="84">
        <v>1155</v>
      </c>
      <c r="D14" s="84">
        <v>39954.155002</v>
      </c>
      <c r="E14" s="84">
        <v>0</v>
      </c>
      <c r="F14" s="84">
        <v>0</v>
      </c>
      <c r="G14" s="84">
        <v>0</v>
      </c>
      <c r="H14" s="84">
        <v>0</v>
      </c>
      <c r="I14" s="84">
        <v>625</v>
      </c>
      <c r="J14" s="84">
        <v>2654.460566</v>
      </c>
      <c r="K14" s="84">
        <v>519</v>
      </c>
      <c r="L14" s="84">
        <v>37262.84775</v>
      </c>
      <c r="M14" s="84">
        <v>11</v>
      </c>
      <c r="N14" s="84">
        <v>36.846686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73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74</v>
      </c>
      <c r="B16" s="57"/>
      <c r="C16" s="84">
        <v>11630</v>
      </c>
      <c r="D16" s="84">
        <v>444744.758945</v>
      </c>
      <c r="E16" s="84">
        <v>0</v>
      </c>
      <c r="F16" s="84">
        <v>0</v>
      </c>
      <c r="G16" s="84">
        <v>0</v>
      </c>
      <c r="H16" s="84">
        <v>0</v>
      </c>
      <c r="I16" s="84">
        <v>7413</v>
      </c>
      <c r="J16" s="84">
        <v>40550.778332</v>
      </c>
      <c r="K16" s="84">
        <v>4197</v>
      </c>
      <c r="L16" s="84">
        <v>403828.480613</v>
      </c>
      <c r="M16" s="84">
        <v>20</v>
      </c>
      <c r="N16" s="84">
        <v>365.5</v>
      </c>
      <c r="O16" s="84">
        <v>0</v>
      </c>
      <c r="P16" s="84">
        <v>0</v>
      </c>
      <c r="Q16" s="84">
        <v>2</v>
      </c>
      <c r="R16" s="84">
        <v>0</v>
      </c>
    </row>
    <row r="17" spans="1:18" s="80" customFormat="1" ht="15" customHeight="1">
      <c r="A17" s="56" t="s">
        <v>75</v>
      </c>
      <c r="B17" s="57"/>
      <c r="C17" s="84">
        <v>5176</v>
      </c>
      <c r="D17" s="84">
        <v>87177.828491</v>
      </c>
      <c r="E17" s="84">
        <v>0</v>
      </c>
      <c r="F17" s="84">
        <v>0</v>
      </c>
      <c r="G17" s="84">
        <v>0</v>
      </c>
      <c r="H17" s="84">
        <v>0</v>
      </c>
      <c r="I17" s="84">
        <v>4145</v>
      </c>
      <c r="J17" s="84">
        <v>17176.477759</v>
      </c>
      <c r="K17" s="84">
        <v>999</v>
      </c>
      <c r="L17" s="84">
        <v>68902.2325</v>
      </c>
      <c r="M17" s="84">
        <v>32</v>
      </c>
      <c r="N17" s="84">
        <v>1099.118232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76</v>
      </c>
      <c r="B18" s="57"/>
      <c r="C18" s="84">
        <v>2078</v>
      </c>
      <c r="D18" s="84">
        <v>28674.49684</v>
      </c>
      <c r="E18" s="84">
        <v>0</v>
      </c>
      <c r="F18" s="84">
        <v>0</v>
      </c>
      <c r="G18" s="84">
        <v>0</v>
      </c>
      <c r="H18" s="84">
        <v>0</v>
      </c>
      <c r="I18" s="84">
        <v>1456</v>
      </c>
      <c r="J18" s="84">
        <v>6710.263709</v>
      </c>
      <c r="K18" s="84">
        <v>612</v>
      </c>
      <c r="L18" s="84">
        <v>21905.023131</v>
      </c>
      <c r="M18" s="84">
        <v>10</v>
      </c>
      <c r="N18" s="84">
        <v>59.21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77</v>
      </c>
      <c r="B19" s="57"/>
      <c r="C19" s="84">
        <v>3800</v>
      </c>
      <c r="D19" s="84">
        <v>48384.20464</v>
      </c>
      <c r="E19" s="84">
        <v>0</v>
      </c>
      <c r="F19" s="84">
        <v>0</v>
      </c>
      <c r="G19" s="84">
        <v>0</v>
      </c>
      <c r="H19" s="84">
        <v>0</v>
      </c>
      <c r="I19" s="84">
        <v>2667</v>
      </c>
      <c r="J19" s="84">
        <v>13672.67087</v>
      </c>
      <c r="K19" s="84">
        <v>1129</v>
      </c>
      <c r="L19" s="84">
        <v>34613.53377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78</v>
      </c>
      <c r="B20" s="57"/>
      <c r="C20" s="84">
        <v>3500</v>
      </c>
      <c r="D20" s="84">
        <v>62318.21074</v>
      </c>
      <c r="E20" s="84">
        <v>0</v>
      </c>
      <c r="F20" s="84">
        <v>0</v>
      </c>
      <c r="G20" s="84">
        <v>0</v>
      </c>
      <c r="H20" s="84">
        <v>0</v>
      </c>
      <c r="I20" s="84">
        <v>2430</v>
      </c>
      <c r="J20" s="84">
        <v>12842.0285</v>
      </c>
      <c r="K20" s="84">
        <v>1063</v>
      </c>
      <c r="L20" s="84">
        <v>49438.33224</v>
      </c>
      <c r="M20" s="84">
        <v>7</v>
      </c>
      <c r="N20" s="84">
        <v>37.85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79</v>
      </c>
      <c r="B21" s="57"/>
      <c r="C21" s="84">
        <v>10330</v>
      </c>
      <c r="D21" s="84">
        <v>109494.371188</v>
      </c>
      <c r="E21" s="84">
        <v>0</v>
      </c>
      <c r="F21" s="84">
        <v>0</v>
      </c>
      <c r="G21" s="84">
        <v>0</v>
      </c>
      <c r="H21" s="84">
        <v>0</v>
      </c>
      <c r="I21" s="84">
        <v>8333</v>
      </c>
      <c r="J21" s="84">
        <v>29298.556964</v>
      </c>
      <c r="K21" s="84">
        <v>1963</v>
      </c>
      <c r="L21" s="84">
        <v>79919.718578</v>
      </c>
      <c r="M21" s="84">
        <v>34</v>
      </c>
      <c r="N21" s="84">
        <v>276.095646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80</v>
      </c>
      <c r="B22" s="57"/>
      <c r="C22" s="84">
        <v>364</v>
      </c>
      <c r="D22" s="84">
        <v>24712.31509</v>
      </c>
      <c r="E22" s="84">
        <v>0</v>
      </c>
      <c r="F22" s="84">
        <v>0</v>
      </c>
      <c r="G22" s="84">
        <v>0</v>
      </c>
      <c r="H22" s="84">
        <v>0</v>
      </c>
      <c r="I22" s="84">
        <v>211</v>
      </c>
      <c r="J22" s="84">
        <v>1496.70816</v>
      </c>
      <c r="K22" s="84">
        <v>152</v>
      </c>
      <c r="L22" s="84">
        <v>23214.60693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81</v>
      </c>
      <c r="B23" s="57"/>
      <c r="C23" s="84">
        <v>8432</v>
      </c>
      <c r="D23" s="84">
        <v>651205.74774</v>
      </c>
      <c r="E23" s="84">
        <v>0</v>
      </c>
      <c r="F23" s="84">
        <v>0</v>
      </c>
      <c r="G23" s="84">
        <v>0</v>
      </c>
      <c r="H23" s="84">
        <v>0</v>
      </c>
      <c r="I23" s="84">
        <v>5148</v>
      </c>
      <c r="J23" s="84">
        <v>29321.993499</v>
      </c>
      <c r="K23" s="84">
        <v>3247</v>
      </c>
      <c r="L23" s="84">
        <v>621399.618179</v>
      </c>
      <c r="M23" s="84">
        <v>37</v>
      </c>
      <c r="N23" s="84">
        <v>484.136062</v>
      </c>
      <c r="O23" s="84">
        <v>0</v>
      </c>
      <c r="P23" s="84">
        <v>0</v>
      </c>
      <c r="Q23" s="84">
        <v>7</v>
      </c>
      <c r="R23" s="84">
        <v>0</v>
      </c>
    </row>
    <row r="24" spans="1:18" s="80" customFormat="1" ht="15" customHeight="1">
      <c r="A24" s="56" t="s">
        <v>82</v>
      </c>
      <c r="B24" s="57"/>
      <c r="C24" s="84">
        <v>6297</v>
      </c>
      <c r="D24" s="84">
        <v>198997.25674</v>
      </c>
      <c r="E24" s="84">
        <v>0</v>
      </c>
      <c r="F24" s="84">
        <v>0</v>
      </c>
      <c r="G24" s="84">
        <v>0</v>
      </c>
      <c r="H24" s="84">
        <v>0</v>
      </c>
      <c r="I24" s="84">
        <v>4175</v>
      </c>
      <c r="J24" s="84">
        <v>19039.721979</v>
      </c>
      <c r="K24" s="84">
        <v>2074</v>
      </c>
      <c r="L24" s="84">
        <v>178918.094761</v>
      </c>
      <c r="M24" s="84">
        <v>48</v>
      </c>
      <c r="N24" s="84">
        <v>1039.44</v>
      </c>
      <c r="O24" s="84">
        <v>0</v>
      </c>
      <c r="P24" s="84">
        <v>0</v>
      </c>
      <c r="Q24" s="84">
        <v>4</v>
      </c>
      <c r="R24" s="84">
        <v>0</v>
      </c>
    </row>
    <row r="25" spans="1:18" s="80" customFormat="1" ht="15" customHeight="1">
      <c r="A25" s="56" t="s">
        <v>279</v>
      </c>
      <c r="B25" s="57"/>
      <c r="C25" s="84">
        <v>167</v>
      </c>
      <c r="D25" s="84">
        <v>40978.84244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523.55</v>
      </c>
      <c r="K25" s="84">
        <v>119</v>
      </c>
      <c r="L25" s="84">
        <v>40395.29244</v>
      </c>
      <c r="M25" s="84">
        <v>3</v>
      </c>
      <c r="N25" s="84">
        <v>60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83</v>
      </c>
      <c r="B26" s="57"/>
      <c r="C26" s="84">
        <v>2018</v>
      </c>
      <c r="D26" s="84">
        <v>95976.654319</v>
      </c>
      <c r="E26" s="84">
        <v>0</v>
      </c>
      <c r="F26" s="84">
        <v>0</v>
      </c>
      <c r="G26" s="84">
        <v>0</v>
      </c>
      <c r="H26" s="84">
        <v>0</v>
      </c>
      <c r="I26" s="84">
        <v>1324</v>
      </c>
      <c r="J26" s="84">
        <v>6892.916769</v>
      </c>
      <c r="K26" s="84">
        <v>692</v>
      </c>
      <c r="L26" s="84">
        <v>89072.73755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84</v>
      </c>
      <c r="B27" s="57"/>
      <c r="C27" s="84">
        <v>9198</v>
      </c>
      <c r="D27" s="84">
        <v>259785.474034</v>
      </c>
      <c r="E27" s="84">
        <v>0</v>
      </c>
      <c r="F27" s="84">
        <v>0</v>
      </c>
      <c r="G27" s="84">
        <v>0</v>
      </c>
      <c r="H27" s="84">
        <v>0</v>
      </c>
      <c r="I27" s="84">
        <v>6244</v>
      </c>
      <c r="J27" s="84">
        <v>31004.411372</v>
      </c>
      <c r="K27" s="84">
        <v>2922</v>
      </c>
      <c r="L27" s="84">
        <v>226423.871822</v>
      </c>
      <c r="M27" s="84">
        <v>31</v>
      </c>
      <c r="N27" s="84">
        <v>2347.714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85</v>
      </c>
      <c r="B28" s="57"/>
      <c r="C28" s="84">
        <v>3205</v>
      </c>
      <c r="D28" s="84">
        <v>128799.512217</v>
      </c>
      <c r="E28" s="84">
        <v>0</v>
      </c>
      <c r="F28" s="84">
        <v>0</v>
      </c>
      <c r="G28" s="84">
        <v>0</v>
      </c>
      <c r="H28" s="84">
        <v>0</v>
      </c>
      <c r="I28" s="84">
        <v>2182</v>
      </c>
      <c r="J28" s="84">
        <v>12788.208707</v>
      </c>
      <c r="K28" s="84">
        <v>1011</v>
      </c>
      <c r="L28" s="84">
        <v>115889.64351</v>
      </c>
      <c r="M28" s="84">
        <v>12</v>
      </c>
      <c r="N28" s="84">
        <v>121.66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86</v>
      </c>
      <c r="B29" s="57"/>
      <c r="C29" s="84">
        <v>7943</v>
      </c>
      <c r="D29" s="84">
        <v>560562.975189</v>
      </c>
      <c r="E29" s="84">
        <v>0</v>
      </c>
      <c r="F29" s="84">
        <v>0</v>
      </c>
      <c r="G29" s="84">
        <v>0</v>
      </c>
      <c r="H29" s="84">
        <v>0</v>
      </c>
      <c r="I29" s="84">
        <v>5526</v>
      </c>
      <c r="J29" s="84">
        <v>37190.724194</v>
      </c>
      <c r="K29" s="84">
        <v>2406</v>
      </c>
      <c r="L29" s="84">
        <v>523244.534312</v>
      </c>
      <c r="M29" s="84">
        <v>11</v>
      </c>
      <c r="N29" s="84">
        <v>127.716683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87</v>
      </c>
      <c r="B30" s="57"/>
      <c r="C30" s="84">
        <v>30596</v>
      </c>
      <c r="D30" s="84">
        <v>439403.956836</v>
      </c>
      <c r="E30" s="84">
        <v>0</v>
      </c>
      <c r="F30" s="84">
        <v>0</v>
      </c>
      <c r="G30" s="84">
        <v>0</v>
      </c>
      <c r="H30" s="84">
        <v>0</v>
      </c>
      <c r="I30" s="84">
        <v>21950</v>
      </c>
      <c r="J30" s="84">
        <v>102349.239503</v>
      </c>
      <c r="K30" s="84">
        <v>8599</v>
      </c>
      <c r="L30" s="84">
        <v>336619.323129</v>
      </c>
      <c r="M30" s="84">
        <v>47</v>
      </c>
      <c r="N30" s="84">
        <v>435.394204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88</v>
      </c>
      <c r="B31" s="57"/>
      <c r="C31" s="84">
        <v>4948</v>
      </c>
      <c r="D31" s="84">
        <v>754894.97356</v>
      </c>
      <c r="E31" s="84">
        <v>0</v>
      </c>
      <c r="F31" s="84">
        <v>0</v>
      </c>
      <c r="G31" s="84">
        <v>0</v>
      </c>
      <c r="H31" s="84">
        <v>0</v>
      </c>
      <c r="I31" s="84">
        <v>2686</v>
      </c>
      <c r="J31" s="84">
        <v>14508.612383</v>
      </c>
      <c r="K31" s="84">
        <v>2162</v>
      </c>
      <c r="L31" s="84">
        <v>737356.027479</v>
      </c>
      <c r="M31" s="84">
        <v>100</v>
      </c>
      <c r="N31" s="84">
        <v>3030.333698</v>
      </c>
      <c r="O31" s="84">
        <v>0</v>
      </c>
      <c r="P31" s="84">
        <v>0</v>
      </c>
      <c r="Q31" s="84">
        <v>5</v>
      </c>
      <c r="R31" s="84">
        <v>1</v>
      </c>
    </row>
    <row r="32" spans="1:18" s="80" customFormat="1" ht="15" customHeight="1">
      <c r="A32" s="56" t="s">
        <v>89</v>
      </c>
      <c r="B32" s="57"/>
      <c r="C32" s="84">
        <v>21598</v>
      </c>
      <c r="D32" s="84">
        <v>2073761.484693</v>
      </c>
      <c r="E32" s="84">
        <v>0</v>
      </c>
      <c r="F32" s="84">
        <v>0</v>
      </c>
      <c r="G32" s="84">
        <v>0</v>
      </c>
      <c r="H32" s="84">
        <v>0</v>
      </c>
      <c r="I32" s="84">
        <v>13224</v>
      </c>
      <c r="J32" s="84">
        <v>57333.450803</v>
      </c>
      <c r="K32" s="84">
        <v>8217</v>
      </c>
      <c r="L32" s="84">
        <v>2014085.358791</v>
      </c>
      <c r="M32" s="84">
        <v>154</v>
      </c>
      <c r="N32" s="84">
        <v>2333.675103</v>
      </c>
      <c r="O32" s="84">
        <v>3</v>
      </c>
      <c r="P32" s="84">
        <v>8.999996</v>
      </c>
      <c r="Q32" s="84">
        <v>13</v>
      </c>
      <c r="R32" s="84">
        <v>2</v>
      </c>
    </row>
    <row r="33" spans="1:18" s="80" customFormat="1" ht="15" customHeight="1">
      <c r="A33" s="56" t="s">
        <v>90</v>
      </c>
      <c r="B33" s="57"/>
      <c r="C33" s="84">
        <v>5820</v>
      </c>
      <c r="D33" s="84">
        <v>461128.578234</v>
      </c>
      <c r="E33" s="84">
        <v>0</v>
      </c>
      <c r="F33" s="84">
        <v>0</v>
      </c>
      <c r="G33" s="84">
        <v>0</v>
      </c>
      <c r="H33" s="84">
        <v>0</v>
      </c>
      <c r="I33" s="84">
        <v>3724</v>
      </c>
      <c r="J33" s="84">
        <v>19843.963108</v>
      </c>
      <c r="K33" s="84">
        <v>2062</v>
      </c>
      <c r="L33" s="84">
        <v>440707.190957</v>
      </c>
      <c r="M33" s="84">
        <v>34</v>
      </c>
      <c r="N33" s="84">
        <v>577.424169</v>
      </c>
      <c r="O33" s="84">
        <v>0</v>
      </c>
      <c r="P33" s="84">
        <v>0</v>
      </c>
      <c r="Q33" s="84">
        <v>4</v>
      </c>
      <c r="R33" s="84">
        <v>0</v>
      </c>
    </row>
    <row r="34" spans="1:18" s="80" customFormat="1" ht="15" customHeight="1">
      <c r="A34" s="56" t="s">
        <v>91</v>
      </c>
      <c r="B34" s="57"/>
      <c r="C34" s="84">
        <v>5997</v>
      </c>
      <c r="D34" s="84">
        <v>239861.004687</v>
      </c>
      <c r="E34" s="84">
        <v>0</v>
      </c>
      <c r="F34" s="84">
        <v>0</v>
      </c>
      <c r="G34" s="84">
        <v>0</v>
      </c>
      <c r="H34" s="84">
        <v>0</v>
      </c>
      <c r="I34" s="84">
        <v>3990</v>
      </c>
      <c r="J34" s="84">
        <v>19830.010402</v>
      </c>
      <c r="K34" s="84">
        <v>1983</v>
      </c>
      <c r="L34" s="84">
        <v>218976.876285</v>
      </c>
      <c r="M34" s="84">
        <v>24</v>
      </c>
      <c r="N34" s="84">
        <v>1054.118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92</v>
      </c>
      <c r="B35" s="57"/>
      <c r="C35" s="84">
        <v>2528</v>
      </c>
      <c r="D35" s="84">
        <v>66866.076315</v>
      </c>
      <c r="E35" s="84">
        <v>0</v>
      </c>
      <c r="F35" s="84">
        <v>0</v>
      </c>
      <c r="G35" s="84">
        <v>0</v>
      </c>
      <c r="H35" s="84">
        <v>0</v>
      </c>
      <c r="I35" s="84">
        <v>1757</v>
      </c>
      <c r="J35" s="84">
        <v>8245.83129</v>
      </c>
      <c r="K35" s="84">
        <v>764</v>
      </c>
      <c r="L35" s="84">
        <v>58313.245025</v>
      </c>
      <c r="M35" s="84">
        <v>7</v>
      </c>
      <c r="N35" s="84">
        <v>307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280</v>
      </c>
      <c r="B36" s="57"/>
      <c r="C36" s="84">
        <v>4663</v>
      </c>
      <c r="D36" s="84">
        <v>110356.543339</v>
      </c>
      <c r="E36" s="84">
        <v>0</v>
      </c>
      <c r="F36" s="84">
        <v>0</v>
      </c>
      <c r="G36" s="84">
        <v>0</v>
      </c>
      <c r="H36" s="84">
        <v>0</v>
      </c>
      <c r="I36" s="84">
        <v>3556</v>
      </c>
      <c r="J36" s="84">
        <v>14399.465699</v>
      </c>
      <c r="K36" s="84">
        <v>1085</v>
      </c>
      <c r="L36" s="84">
        <v>95475.21354</v>
      </c>
      <c r="M36" s="84">
        <v>22</v>
      </c>
      <c r="N36" s="84">
        <v>481.8641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93</v>
      </c>
      <c r="B37" s="57"/>
      <c r="C37" s="84">
        <v>1949</v>
      </c>
      <c r="D37" s="84">
        <v>13633.79132</v>
      </c>
      <c r="E37" s="84">
        <v>0</v>
      </c>
      <c r="F37" s="84">
        <v>0</v>
      </c>
      <c r="G37" s="84">
        <v>0</v>
      </c>
      <c r="H37" s="84">
        <v>0</v>
      </c>
      <c r="I37" s="84">
        <v>1641</v>
      </c>
      <c r="J37" s="84">
        <v>6327.6415</v>
      </c>
      <c r="K37" s="84">
        <v>302</v>
      </c>
      <c r="L37" s="84">
        <v>7292.64982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94</v>
      </c>
      <c r="B38" s="57"/>
      <c r="C38" s="84">
        <v>4348</v>
      </c>
      <c r="D38" s="84">
        <v>82277.274243</v>
      </c>
      <c r="E38" s="84">
        <v>0</v>
      </c>
      <c r="F38" s="84">
        <v>0</v>
      </c>
      <c r="G38" s="84">
        <v>0</v>
      </c>
      <c r="H38" s="84">
        <v>0</v>
      </c>
      <c r="I38" s="84">
        <v>3297</v>
      </c>
      <c r="J38" s="84">
        <v>12496.713678</v>
      </c>
      <c r="K38" s="84">
        <v>1023</v>
      </c>
      <c r="L38" s="84">
        <v>69097.55135</v>
      </c>
      <c r="M38" s="84">
        <v>27</v>
      </c>
      <c r="N38" s="84">
        <v>677.009215</v>
      </c>
      <c r="O38" s="84">
        <v>1</v>
      </c>
      <c r="P38" s="84">
        <v>6</v>
      </c>
      <c r="Q38" s="84">
        <v>1</v>
      </c>
      <c r="R38" s="84">
        <v>0</v>
      </c>
    </row>
    <row r="39" spans="1:18" s="80" customFormat="1" ht="15" customHeight="1">
      <c r="A39" s="56" t="s">
        <v>95</v>
      </c>
      <c r="B39" s="57"/>
      <c r="C39" s="84">
        <v>16102</v>
      </c>
      <c r="D39" s="84">
        <v>481740.60138</v>
      </c>
      <c r="E39" s="84">
        <v>0</v>
      </c>
      <c r="F39" s="84">
        <v>0</v>
      </c>
      <c r="G39" s="84">
        <v>0</v>
      </c>
      <c r="H39" s="84">
        <v>0</v>
      </c>
      <c r="I39" s="84">
        <v>11501</v>
      </c>
      <c r="J39" s="84">
        <v>51191.199247</v>
      </c>
      <c r="K39" s="84">
        <v>4497</v>
      </c>
      <c r="L39" s="84">
        <v>427864.250401</v>
      </c>
      <c r="M39" s="84">
        <v>103</v>
      </c>
      <c r="N39" s="84">
        <v>2684.651732</v>
      </c>
      <c r="O39" s="84">
        <v>1</v>
      </c>
      <c r="P39" s="84">
        <v>0.5</v>
      </c>
      <c r="Q39" s="84">
        <v>4</v>
      </c>
      <c r="R39" s="84">
        <v>1</v>
      </c>
    </row>
    <row r="40" spans="1:18" s="80" customFormat="1" ht="15" customHeight="1">
      <c r="A40" s="56" t="s">
        <v>96</v>
      </c>
      <c r="B40" s="57"/>
      <c r="C40" s="84">
        <v>3098</v>
      </c>
      <c r="D40" s="84">
        <v>800981.529443</v>
      </c>
      <c r="E40" s="84">
        <v>0</v>
      </c>
      <c r="F40" s="84">
        <v>0</v>
      </c>
      <c r="G40" s="84">
        <v>0</v>
      </c>
      <c r="H40" s="84">
        <v>0</v>
      </c>
      <c r="I40" s="84">
        <v>2001</v>
      </c>
      <c r="J40" s="84">
        <v>12635.652487</v>
      </c>
      <c r="K40" s="84">
        <v>1078</v>
      </c>
      <c r="L40" s="84">
        <v>788015.426956</v>
      </c>
      <c r="M40" s="84">
        <v>19</v>
      </c>
      <c r="N40" s="84">
        <v>330.45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97</v>
      </c>
      <c r="B41" s="57"/>
      <c r="C41" s="84">
        <v>3904</v>
      </c>
      <c r="D41" s="84">
        <v>180646.871029</v>
      </c>
      <c r="E41" s="84">
        <v>0</v>
      </c>
      <c r="F41" s="84">
        <v>0</v>
      </c>
      <c r="G41" s="84">
        <v>0</v>
      </c>
      <c r="H41" s="84">
        <v>0</v>
      </c>
      <c r="I41" s="84">
        <v>3322</v>
      </c>
      <c r="J41" s="84">
        <v>16763.637489</v>
      </c>
      <c r="K41" s="84">
        <v>576</v>
      </c>
      <c r="L41" s="84">
        <v>163856.15404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184" t="s">
        <v>330</v>
      </c>
      <c r="B42" s="57"/>
      <c r="C42" s="84">
        <v>105586</v>
      </c>
      <c r="D42" s="84">
        <v>1159700.471729</v>
      </c>
      <c r="E42" s="84">
        <v>3</v>
      </c>
      <c r="F42" s="84">
        <v>230</v>
      </c>
      <c r="G42" s="84">
        <v>1</v>
      </c>
      <c r="H42" s="84">
        <v>30</v>
      </c>
      <c r="I42" s="84">
        <v>91242</v>
      </c>
      <c r="J42" s="84">
        <v>422010.071427</v>
      </c>
      <c r="K42" s="84">
        <v>13941</v>
      </c>
      <c r="L42" s="84">
        <v>721729.439983</v>
      </c>
      <c r="M42" s="84">
        <v>398</v>
      </c>
      <c r="N42" s="84">
        <v>15694.810498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98</v>
      </c>
      <c r="B43" s="57"/>
      <c r="C43" s="84">
        <v>118331</v>
      </c>
      <c r="D43" s="84">
        <v>1087345.171795</v>
      </c>
      <c r="E43" s="84">
        <v>4</v>
      </c>
      <c r="F43" s="84">
        <v>31.45</v>
      </c>
      <c r="G43" s="84">
        <v>0</v>
      </c>
      <c r="H43" s="84">
        <v>0</v>
      </c>
      <c r="I43" s="84">
        <v>99594</v>
      </c>
      <c r="J43" s="84">
        <v>360509.586582</v>
      </c>
      <c r="K43" s="84">
        <v>17508</v>
      </c>
      <c r="L43" s="84">
        <v>716961.196888</v>
      </c>
      <c r="M43" s="84">
        <v>1216</v>
      </c>
      <c r="N43" s="84">
        <v>9722.830122</v>
      </c>
      <c r="O43" s="84">
        <v>9</v>
      </c>
      <c r="P43" s="84">
        <v>120.108203</v>
      </c>
      <c r="Q43" s="84">
        <v>56</v>
      </c>
      <c r="R43" s="84">
        <v>0</v>
      </c>
    </row>
    <row r="44" spans="1:18" s="80" customFormat="1" ht="15" customHeight="1">
      <c r="A44" s="56" t="s">
        <v>99</v>
      </c>
      <c r="B44" s="57"/>
      <c r="C44" s="84">
        <v>16104</v>
      </c>
      <c r="D44" s="84">
        <v>819364.358879</v>
      </c>
      <c r="E44" s="84">
        <v>0</v>
      </c>
      <c r="F44" s="84">
        <v>0</v>
      </c>
      <c r="G44" s="84">
        <v>1</v>
      </c>
      <c r="H44" s="84">
        <v>1.8072</v>
      </c>
      <c r="I44" s="84">
        <v>10586</v>
      </c>
      <c r="J44" s="84">
        <v>105070.465839</v>
      </c>
      <c r="K44" s="84">
        <v>5360</v>
      </c>
      <c r="L44" s="84">
        <v>710890.748132</v>
      </c>
      <c r="M44" s="84">
        <v>142</v>
      </c>
      <c r="N44" s="84">
        <v>3346.037708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100</v>
      </c>
      <c r="B45" s="57"/>
      <c r="C45" s="84">
        <v>7143</v>
      </c>
      <c r="D45" s="84">
        <v>67491.259548</v>
      </c>
      <c r="E45" s="84">
        <v>0</v>
      </c>
      <c r="F45" s="84">
        <v>0</v>
      </c>
      <c r="G45" s="84">
        <v>1</v>
      </c>
      <c r="H45" s="84">
        <v>5.6</v>
      </c>
      <c r="I45" s="84">
        <v>5659</v>
      </c>
      <c r="J45" s="84">
        <v>23710.133963</v>
      </c>
      <c r="K45" s="84">
        <v>1467</v>
      </c>
      <c r="L45" s="84">
        <v>43544.445362</v>
      </c>
      <c r="M45" s="84">
        <v>15</v>
      </c>
      <c r="N45" s="84">
        <v>221.47795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184" t="s">
        <v>336</v>
      </c>
      <c r="B46" s="57"/>
      <c r="C46" s="84">
        <v>22596</v>
      </c>
      <c r="D46" s="84">
        <v>556804.1443</v>
      </c>
      <c r="E46" s="84">
        <v>0</v>
      </c>
      <c r="F46" s="84">
        <v>0</v>
      </c>
      <c r="G46" s="84">
        <v>0</v>
      </c>
      <c r="H46" s="84">
        <v>0</v>
      </c>
      <c r="I46" s="84">
        <v>16372</v>
      </c>
      <c r="J46" s="84">
        <v>47716.642664</v>
      </c>
      <c r="K46" s="84">
        <v>5817</v>
      </c>
      <c r="L46" s="84">
        <v>503024.031195</v>
      </c>
      <c r="M46" s="84">
        <v>406</v>
      </c>
      <c r="N46" s="84">
        <v>6051.470441</v>
      </c>
      <c r="O46" s="84">
        <v>1</v>
      </c>
      <c r="P46" s="84">
        <v>12</v>
      </c>
      <c r="Q46" s="84">
        <v>22</v>
      </c>
      <c r="R46" s="84">
        <v>0</v>
      </c>
    </row>
    <row r="47" spans="1:18" s="80" customFormat="1" ht="15" customHeight="1">
      <c r="A47" s="56" t="s">
        <v>101</v>
      </c>
      <c r="B47" s="57"/>
      <c r="C47" s="84">
        <v>37920</v>
      </c>
      <c r="D47" s="84">
        <v>6859965.431466</v>
      </c>
      <c r="E47" s="84">
        <v>0</v>
      </c>
      <c r="F47" s="84">
        <v>0</v>
      </c>
      <c r="G47" s="84">
        <v>1</v>
      </c>
      <c r="H47" s="84">
        <v>5.5</v>
      </c>
      <c r="I47" s="84">
        <v>21928</v>
      </c>
      <c r="J47" s="84">
        <v>324491.858253</v>
      </c>
      <c r="K47" s="84">
        <v>15347</v>
      </c>
      <c r="L47" s="84">
        <v>6469893.370972</v>
      </c>
      <c r="M47" s="84">
        <v>641</v>
      </c>
      <c r="N47" s="84">
        <v>59666.107182</v>
      </c>
      <c r="O47" s="84">
        <v>3</v>
      </c>
      <c r="P47" s="84">
        <v>5908.595059</v>
      </c>
      <c r="Q47" s="84">
        <v>73</v>
      </c>
      <c r="R47" s="84">
        <v>0</v>
      </c>
    </row>
    <row r="48" spans="1:18" s="80" customFormat="1" ht="15" customHeight="1">
      <c r="A48" s="56" t="s">
        <v>102</v>
      </c>
      <c r="B48" s="57"/>
      <c r="C48" s="84">
        <v>31124</v>
      </c>
      <c r="D48" s="84">
        <v>1186242.465539</v>
      </c>
      <c r="E48" s="84">
        <v>0</v>
      </c>
      <c r="F48" s="84">
        <v>0</v>
      </c>
      <c r="G48" s="84">
        <v>1</v>
      </c>
      <c r="H48" s="84">
        <v>0.374</v>
      </c>
      <c r="I48" s="84">
        <v>19261</v>
      </c>
      <c r="J48" s="84">
        <v>183323.531517</v>
      </c>
      <c r="K48" s="84">
        <v>11465</v>
      </c>
      <c r="L48" s="84">
        <v>986157.401931</v>
      </c>
      <c r="M48" s="84">
        <v>397</v>
      </c>
      <c r="N48" s="84">
        <v>16761.158091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103</v>
      </c>
      <c r="B49" s="57"/>
      <c r="C49" s="84">
        <v>62480</v>
      </c>
      <c r="D49" s="84">
        <v>748523.439222</v>
      </c>
      <c r="E49" s="84">
        <v>0</v>
      </c>
      <c r="F49" s="84">
        <v>0</v>
      </c>
      <c r="G49" s="84">
        <v>0</v>
      </c>
      <c r="H49" s="84">
        <v>0</v>
      </c>
      <c r="I49" s="84">
        <v>49511</v>
      </c>
      <c r="J49" s="84">
        <v>135235.968559</v>
      </c>
      <c r="K49" s="84">
        <v>12154</v>
      </c>
      <c r="L49" s="84">
        <v>601160.081614</v>
      </c>
      <c r="M49" s="84">
        <v>812</v>
      </c>
      <c r="N49" s="84">
        <v>12093.689049</v>
      </c>
      <c r="O49" s="84">
        <v>3</v>
      </c>
      <c r="P49" s="84">
        <v>33.7</v>
      </c>
      <c r="Q49" s="84">
        <v>59</v>
      </c>
      <c r="R49" s="84">
        <v>0</v>
      </c>
    </row>
    <row r="50" spans="1:18" s="80" customFormat="1" ht="15" customHeight="1">
      <c r="A50" s="56" t="s">
        <v>104</v>
      </c>
      <c r="B50" s="57"/>
      <c r="C50" s="84">
        <v>17421</v>
      </c>
      <c r="D50" s="84">
        <v>302213.793759</v>
      </c>
      <c r="E50" s="84">
        <v>0</v>
      </c>
      <c r="F50" s="84">
        <v>0</v>
      </c>
      <c r="G50" s="84">
        <v>0</v>
      </c>
      <c r="H50" s="84">
        <v>0</v>
      </c>
      <c r="I50" s="84">
        <v>14042</v>
      </c>
      <c r="J50" s="84">
        <v>61731.494752</v>
      </c>
      <c r="K50" s="84">
        <v>3277</v>
      </c>
      <c r="L50" s="84">
        <v>239994.819922</v>
      </c>
      <c r="M50" s="84">
        <v>102</v>
      </c>
      <c r="N50" s="84">
        <v>487.479085</v>
      </c>
      <c r="O50" s="84">
        <v>0</v>
      </c>
      <c r="P50" s="84">
        <v>0</v>
      </c>
      <c r="Q50" s="84">
        <v>1211</v>
      </c>
      <c r="R50" s="84">
        <v>0</v>
      </c>
    </row>
    <row r="51" spans="1:18" s="80" customFormat="1" ht="15" customHeight="1">
      <c r="A51" s="56" t="s">
        <v>105</v>
      </c>
      <c r="B51" s="57"/>
      <c r="C51" s="84">
        <v>114</v>
      </c>
      <c r="D51" s="84">
        <v>202.509</v>
      </c>
      <c r="E51" s="84">
        <v>0</v>
      </c>
      <c r="F51" s="84">
        <v>0</v>
      </c>
      <c r="G51" s="84">
        <v>0</v>
      </c>
      <c r="H51" s="84">
        <v>0</v>
      </c>
      <c r="I51" s="84">
        <v>106</v>
      </c>
      <c r="J51" s="84">
        <v>174.009</v>
      </c>
      <c r="K51" s="84">
        <v>8</v>
      </c>
      <c r="L51" s="84">
        <v>28.5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344</v>
      </c>
      <c r="B52" s="57"/>
      <c r="C52" s="84">
        <v>356</v>
      </c>
      <c r="D52" s="84">
        <v>1731.184086</v>
      </c>
      <c r="E52" s="84">
        <v>0</v>
      </c>
      <c r="F52" s="84">
        <v>0</v>
      </c>
      <c r="G52" s="84">
        <v>0</v>
      </c>
      <c r="H52" s="84">
        <v>0</v>
      </c>
      <c r="I52" s="84">
        <v>287</v>
      </c>
      <c r="J52" s="84">
        <v>621.608086</v>
      </c>
      <c r="K52" s="84">
        <v>69</v>
      </c>
      <c r="L52" s="84">
        <v>1109.576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106</v>
      </c>
      <c r="B53" s="57"/>
      <c r="C53" s="84">
        <v>55</v>
      </c>
      <c r="D53" s="84">
        <v>248.25</v>
      </c>
      <c r="E53" s="84">
        <v>0</v>
      </c>
      <c r="F53" s="84">
        <v>0</v>
      </c>
      <c r="G53" s="84">
        <v>0</v>
      </c>
      <c r="H53" s="84">
        <v>0</v>
      </c>
      <c r="I53" s="84">
        <v>46</v>
      </c>
      <c r="J53" s="84">
        <v>199.25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107</v>
      </c>
      <c r="B54" s="57"/>
      <c r="C54" s="84">
        <v>2409</v>
      </c>
      <c r="D54" s="84">
        <v>65162.017967</v>
      </c>
      <c r="E54" s="84">
        <v>0</v>
      </c>
      <c r="F54" s="84">
        <v>0</v>
      </c>
      <c r="G54" s="84">
        <v>0</v>
      </c>
      <c r="H54" s="84">
        <v>0</v>
      </c>
      <c r="I54" s="84">
        <v>1774</v>
      </c>
      <c r="J54" s="84">
        <v>5987.049213</v>
      </c>
      <c r="K54" s="84">
        <v>614</v>
      </c>
      <c r="L54" s="84">
        <v>59067.873167</v>
      </c>
      <c r="M54" s="84">
        <v>21</v>
      </c>
      <c r="N54" s="84">
        <v>107.095587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108</v>
      </c>
      <c r="B55" s="57"/>
      <c r="C55" s="84">
        <v>12867</v>
      </c>
      <c r="D55" s="84">
        <v>134903.896248</v>
      </c>
      <c r="E55" s="84">
        <v>0</v>
      </c>
      <c r="F55" s="84">
        <v>0</v>
      </c>
      <c r="G55" s="84">
        <v>0</v>
      </c>
      <c r="H55" s="84">
        <v>0</v>
      </c>
      <c r="I55" s="84">
        <v>9945</v>
      </c>
      <c r="J55" s="84">
        <v>29731.972908</v>
      </c>
      <c r="K55" s="84">
        <v>2782</v>
      </c>
      <c r="L55" s="84">
        <v>100876.728893</v>
      </c>
      <c r="M55" s="84">
        <v>138</v>
      </c>
      <c r="N55" s="84">
        <v>4276.033933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109</v>
      </c>
      <c r="B56" s="57"/>
      <c r="C56" s="84">
        <v>29601</v>
      </c>
      <c r="D56" s="84">
        <v>255855.660146</v>
      </c>
      <c r="E56" s="84">
        <v>6</v>
      </c>
      <c r="F56" s="84">
        <v>30.94</v>
      </c>
      <c r="G56" s="84">
        <v>1</v>
      </c>
      <c r="H56" s="84">
        <v>0.6</v>
      </c>
      <c r="I56" s="84">
        <v>22559</v>
      </c>
      <c r="J56" s="84">
        <v>67224.453015</v>
      </c>
      <c r="K56" s="84">
        <v>6827</v>
      </c>
      <c r="L56" s="84">
        <v>186378.995456</v>
      </c>
      <c r="M56" s="84">
        <v>208</v>
      </c>
      <c r="N56" s="84">
        <v>2220.671675</v>
      </c>
      <c r="O56" s="84">
        <v>0</v>
      </c>
      <c r="P56" s="84">
        <v>0</v>
      </c>
      <c r="Q56" s="84">
        <v>2843</v>
      </c>
      <c r="R56" s="84">
        <v>96</v>
      </c>
    </row>
    <row r="57" spans="1:18" ht="16.5" customHeight="1">
      <c r="A57" s="85" t="s">
        <v>36</v>
      </c>
      <c r="B57" s="85"/>
      <c r="C57" s="85" t="s">
        <v>37</v>
      </c>
      <c r="D57" s="85"/>
      <c r="E57" s="85"/>
      <c r="F57" s="85"/>
      <c r="G57" s="86" t="s">
        <v>38</v>
      </c>
      <c r="H57" s="86"/>
      <c r="I57" s="85"/>
      <c r="J57" s="85"/>
      <c r="K57" s="91" t="s">
        <v>39</v>
      </c>
      <c r="L57" s="85"/>
      <c r="M57" s="91" t="s">
        <v>39</v>
      </c>
      <c r="N57" s="85"/>
      <c r="O57" s="91" t="s">
        <v>39</v>
      </c>
      <c r="P57" s="85"/>
      <c r="Q57" s="85"/>
      <c r="R57" s="61" t="str">
        <f>'2491-00-01'!V34</f>
        <v>中華民國106年04月20日編製</v>
      </c>
    </row>
    <row r="58" spans="7:18" ht="16.5" customHeight="1">
      <c r="G58" s="89" t="s">
        <v>40</v>
      </c>
      <c r="H58" s="89"/>
      <c r="R58" s="88" t="s">
        <v>41</v>
      </c>
    </row>
    <row r="59" spans="1:18" ht="16.5" customHeight="1">
      <c r="A59" s="63" t="s">
        <v>42</v>
      </c>
      <c r="B59" s="158" t="s">
        <v>326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291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43</v>
      </c>
      <c r="B61" s="63" t="s">
        <v>44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29" t="s">
        <v>140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3">
      <selection activeCell="I37" sqref="I37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93" t="s">
        <v>1</v>
      </c>
      <c r="R1" s="69" t="s">
        <v>2</v>
      </c>
    </row>
    <row r="2" spans="1:18" ht="16.5" customHeight="1">
      <c r="A2" s="70" t="s">
        <v>141</v>
      </c>
      <c r="B2" s="71" t="s">
        <v>142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143</v>
      </c>
    </row>
    <row r="3" spans="1:18" s="75" customFormat="1" ht="18" customHeight="1">
      <c r="A3" s="340" t="s">
        <v>253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s="75" customFormat="1" ht="18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s="79" customFormat="1" ht="18" customHeight="1">
      <c r="A5" s="77"/>
      <c r="G5" s="281" t="s">
        <v>340</v>
      </c>
      <c r="H5" s="281"/>
      <c r="I5" s="281"/>
      <c r="J5" s="281"/>
      <c r="K5" s="281"/>
      <c r="Q5" s="342" t="s">
        <v>7</v>
      </c>
      <c r="R5" s="342"/>
    </row>
    <row r="6" spans="1:18" s="79" customFormat="1" ht="15.75" customHeight="1">
      <c r="A6" s="345" t="s">
        <v>176</v>
      </c>
      <c r="B6" s="346"/>
      <c r="C6" s="321" t="s">
        <v>144</v>
      </c>
      <c r="D6" s="318"/>
      <c r="E6" s="351" t="s">
        <v>145</v>
      </c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3"/>
      <c r="Q6" s="321" t="s">
        <v>146</v>
      </c>
      <c r="R6" s="354"/>
    </row>
    <row r="7" spans="1:18" s="80" customFormat="1" ht="15.75" customHeight="1">
      <c r="A7" s="347"/>
      <c r="B7" s="348"/>
      <c r="C7" s="323"/>
      <c r="D7" s="320"/>
      <c r="E7" s="334" t="s">
        <v>147</v>
      </c>
      <c r="F7" s="335"/>
      <c r="G7" s="334" t="s">
        <v>148</v>
      </c>
      <c r="H7" s="335"/>
      <c r="I7" s="334" t="s">
        <v>149</v>
      </c>
      <c r="J7" s="335"/>
      <c r="K7" s="334" t="s">
        <v>150</v>
      </c>
      <c r="L7" s="335"/>
      <c r="M7" s="336" t="s">
        <v>151</v>
      </c>
      <c r="N7" s="337"/>
      <c r="O7" s="334" t="s">
        <v>152</v>
      </c>
      <c r="P7" s="335"/>
      <c r="Q7" s="323"/>
      <c r="R7" s="355"/>
    </row>
    <row r="8" spans="1:18" s="80" customFormat="1" ht="15.75" customHeight="1">
      <c r="A8" s="349"/>
      <c r="B8" s="350"/>
      <c r="C8" s="96" t="s">
        <v>153</v>
      </c>
      <c r="D8" s="81" t="s">
        <v>32</v>
      </c>
      <c r="E8" s="96" t="s">
        <v>153</v>
      </c>
      <c r="F8" s="81" t="s">
        <v>32</v>
      </c>
      <c r="G8" s="96" t="s">
        <v>153</v>
      </c>
      <c r="H8" s="81" t="s">
        <v>32</v>
      </c>
      <c r="I8" s="96" t="s">
        <v>153</v>
      </c>
      <c r="J8" s="81" t="s">
        <v>32</v>
      </c>
      <c r="K8" s="96" t="s">
        <v>153</v>
      </c>
      <c r="L8" s="81" t="s">
        <v>32</v>
      </c>
      <c r="M8" s="96" t="s">
        <v>153</v>
      </c>
      <c r="N8" s="81" t="s">
        <v>32</v>
      </c>
      <c r="O8" s="81" t="s">
        <v>31</v>
      </c>
      <c r="P8" s="81" t="s">
        <v>32</v>
      </c>
      <c r="Q8" s="81" t="s">
        <v>154</v>
      </c>
      <c r="R8" s="97" t="s">
        <v>32</v>
      </c>
    </row>
    <row r="9" spans="1:18" s="80" customFormat="1" ht="12.75" customHeight="1">
      <c r="A9" s="56" t="s">
        <v>33</v>
      </c>
      <c r="B9" s="57"/>
      <c r="C9" s="84">
        <v>677844</v>
      </c>
      <c r="D9" s="84">
        <v>22970759.125139</v>
      </c>
      <c r="E9" s="84">
        <v>4975</v>
      </c>
      <c r="F9" s="84">
        <v>17579.161223</v>
      </c>
      <c r="G9" s="84">
        <v>2060</v>
      </c>
      <c r="H9" s="84">
        <v>12385.258487</v>
      </c>
      <c r="I9" s="84">
        <v>1953</v>
      </c>
      <c r="J9" s="84">
        <v>39409.203876</v>
      </c>
      <c r="K9" s="84">
        <v>221</v>
      </c>
      <c r="L9" s="84">
        <v>22312.180532</v>
      </c>
      <c r="M9" s="84">
        <v>0</v>
      </c>
      <c r="N9" s="84">
        <v>0</v>
      </c>
      <c r="O9" s="84">
        <v>-254</v>
      </c>
      <c r="P9" s="84">
        <v>-3454.19812</v>
      </c>
      <c r="Q9" s="84">
        <v>680505</v>
      </c>
      <c r="R9" s="84">
        <v>22989595.853099</v>
      </c>
    </row>
    <row r="10" spans="1:18" s="80" customFormat="1" ht="12.75" customHeight="1">
      <c r="A10" s="56" t="s">
        <v>155</v>
      </c>
      <c r="B10" s="57"/>
      <c r="C10" s="84">
        <v>14657</v>
      </c>
      <c r="D10" s="84">
        <v>507599.249043</v>
      </c>
      <c r="E10" s="84">
        <v>133</v>
      </c>
      <c r="F10" s="84">
        <v>563.3882</v>
      </c>
      <c r="G10" s="84">
        <v>51</v>
      </c>
      <c r="H10" s="84">
        <v>181.84</v>
      </c>
      <c r="I10" s="84">
        <v>80</v>
      </c>
      <c r="J10" s="84">
        <v>1470.71036</v>
      </c>
      <c r="K10" s="84">
        <v>5</v>
      </c>
      <c r="L10" s="84">
        <v>59.1</v>
      </c>
      <c r="M10" s="84">
        <v>25</v>
      </c>
      <c r="N10" s="84">
        <v>-6878.37361</v>
      </c>
      <c r="O10" s="84">
        <v>-2</v>
      </c>
      <c r="P10" s="84">
        <v>-8.061883</v>
      </c>
      <c r="Q10" s="84">
        <v>14762</v>
      </c>
      <c r="R10" s="84">
        <v>502505.97211</v>
      </c>
    </row>
    <row r="11" spans="1:18" s="80" customFormat="1" ht="12.75" customHeight="1">
      <c r="A11" s="56" t="s">
        <v>156</v>
      </c>
      <c r="B11" s="57"/>
      <c r="C11" s="84">
        <v>4007</v>
      </c>
      <c r="D11" s="84">
        <v>255419.91248</v>
      </c>
      <c r="E11" s="84">
        <v>19</v>
      </c>
      <c r="F11" s="84">
        <v>94.766</v>
      </c>
      <c r="G11" s="84">
        <v>15</v>
      </c>
      <c r="H11" s="84">
        <v>57.55</v>
      </c>
      <c r="I11" s="84">
        <v>10</v>
      </c>
      <c r="J11" s="84">
        <v>99.3</v>
      </c>
      <c r="K11" s="84">
        <v>2</v>
      </c>
      <c r="L11" s="84">
        <v>12.1</v>
      </c>
      <c r="M11" s="84">
        <v>7</v>
      </c>
      <c r="N11" s="84">
        <v>82.606</v>
      </c>
      <c r="O11" s="84">
        <v>-2</v>
      </c>
      <c r="P11" s="84">
        <v>-16.6</v>
      </c>
      <c r="Q11" s="84">
        <v>4016</v>
      </c>
      <c r="R11" s="84">
        <v>255610.33448</v>
      </c>
    </row>
    <row r="12" spans="1:18" s="80" customFormat="1" ht="12.75" customHeight="1">
      <c r="A12" s="56" t="s">
        <v>157</v>
      </c>
      <c r="B12" s="57"/>
      <c r="C12" s="84">
        <v>190073</v>
      </c>
      <c r="D12" s="84">
        <v>8000640.856353</v>
      </c>
      <c r="E12" s="84">
        <v>982</v>
      </c>
      <c r="F12" s="84">
        <v>2845.685263</v>
      </c>
      <c r="G12" s="84">
        <v>472</v>
      </c>
      <c r="H12" s="84">
        <v>4362.99925</v>
      </c>
      <c r="I12" s="84">
        <v>557</v>
      </c>
      <c r="J12" s="84">
        <v>10187.425325</v>
      </c>
      <c r="K12" s="84">
        <v>90</v>
      </c>
      <c r="L12" s="84">
        <v>4040.34227</v>
      </c>
      <c r="M12" s="84">
        <v>79</v>
      </c>
      <c r="N12" s="84">
        <v>630.806972</v>
      </c>
      <c r="O12" s="84">
        <v>-44</v>
      </c>
      <c r="P12" s="84">
        <v>-1804.34004</v>
      </c>
      <c r="Q12" s="84">
        <v>190618</v>
      </c>
      <c r="R12" s="84">
        <v>8004097.092353</v>
      </c>
    </row>
    <row r="13" spans="1:18" s="80" customFormat="1" ht="12.75" customHeight="1">
      <c r="A13" s="56" t="s">
        <v>71</v>
      </c>
      <c r="B13" s="57"/>
      <c r="C13" s="84">
        <v>16667</v>
      </c>
      <c r="D13" s="84">
        <v>438961.931106</v>
      </c>
      <c r="E13" s="84">
        <v>155</v>
      </c>
      <c r="F13" s="84">
        <v>419.725878</v>
      </c>
      <c r="G13" s="84">
        <v>75</v>
      </c>
      <c r="H13" s="84">
        <v>548.98</v>
      </c>
      <c r="I13" s="84">
        <v>72</v>
      </c>
      <c r="J13" s="84">
        <v>655.01234</v>
      </c>
      <c r="K13" s="84">
        <v>10</v>
      </c>
      <c r="L13" s="84">
        <v>265.32348</v>
      </c>
      <c r="M13" s="84">
        <v>2</v>
      </c>
      <c r="N13" s="84">
        <v>-1041.834443</v>
      </c>
      <c r="O13" s="84">
        <v>-7</v>
      </c>
      <c r="P13" s="84">
        <v>-63.672</v>
      </c>
      <c r="Q13" s="84">
        <v>16742</v>
      </c>
      <c r="R13" s="84">
        <v>438116.859401</v>
      </c>
    </row>
    <row r="14" spans="1:18" s="80" customFormat="1" ht="12.75" customHeight="1">
      <c r="A14" s="56" t="s">
        <v>72</v>
      </c>
      <c r="B14" s="57"/>
      <c r="C14" s="84">
        <v>1141</v>
      </c>
      <c r="D14" s="84">
        <v>39822.626692</v>
      </c>
      <c r="E14" s="84">
        <v>15</v>
      </c>
      <c r="F14" s="84">
        <v>35.9</v>
      </c>
      <c r="G14" s="84">
        <v>6</v>
      </c>
      <c r="H14" s="84">
        <v>14.65</v>
      </c>
      <c r="I14" s="84">
        <v>7</v>
      </c>
      <c r="J14" s="84">
        <v>60.6222</v>
      </c>
      <c r="K14" s="84">
        <v>1</v>
      </c>
      <c r="L14" s="84">
        <v>59.5</v>
      </c>
      <c r="M14" s="84">
        <v>6</v>
      </c>
      <c r="N14" s="84">
        <v>109.35611</v>
      </c>
      <c r="O14" s="84">
        <v>-1</v>
      </c>
      <c r="P14" s="84">
        <v>-0.2</v>
      </c>
      <c r="Q14" s="84">
        <v>1155</v>
      </c>
      <c r="R14" s="84">
        <v>39954.155002</v>
      </c>
    </row>
    <row r="15" spans="1:18" s="80" customFormat="1" ht="12.75" customHeight="1">
      <c r="A15" s="56" t="s">
        <v>73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74</v>
      </c>
      <c r="B16" s="57"/>
      <c r="C16" s="84">
        <v>11655</v>
      </c>
      <c r="D16" s="84">
        <v>445238.231925</v>
      </c>
      <c r="E16" s="84">
        <v>18</v>
      </c>
      <c r="F16" s="84">
        <v>97.66</v>
      </c>
      <c r="G16" s="84">
        <v>31</v>
      </c>
      <c r="H16" s="84">
        <v>410.3</v>
      </c>
      <c r="I16" s="84">
        <v>20</v>
      </c>
      <c r="J16" s="84">
        <v>415.5</v>
      </c>
      <c r="K16" s="84">
        <v>5</v>
      </c>
      <c r="L16" s="84">
        <v>430.73298</v>
      </c>
      <c r="M16" s="84">
        <v>-6</v>
      </c>
      <c r="N16" s="84">
        <v>-125</v>
      </c>
      <c r="O16" s="84">
        <v>-6</v>
      </c>
      <c r="P16" s="84">
        <v>-40.6</v>
      </c>
      <c r="Q16" s="84">
        <v>11630</v>
      </c>
      <c r="R16" s="84">
        <v>444744.758945</v>
      </c>
    </row>
    <row r="17" spans="1:18" s="80" customFormat="1" ht="12.75" customHeight="1">
      <c r="A17" s="56" t="s">
        <v>75</v>
      </c>
      <c r="B17" s="57"/>
      <c r="C17" s="84">
        <v>5155</v>
      </c>
      <c r="D17" s="84">
        <v>87242.201305</v>
      </c>
      <c r="E17" s="84">
        <v>44</v>
      </c>
      <c r="F17" s="84">
        <v>58.168</v>
      </c>
      <c r="G17" s="84">
        <v>22</v>
      </c>
      <c r="H17" s="84">
        <v>25.95</v>
      </c>
      <c r="I17" s="84">
        <v>7</v>
      </c>
      <c r="J17" s="84">
        <v>42.009186</v>
      </c>
      <c r="K17" s="84">
        <v>2</v>
      </c>
      <c r="L17" s="84">
        <v>77</v>
      </c>
      <c r="M17" s="84">
        <v>4</v>
      </c>
      <c r="N17" s="84">
        <v>-56.8</v>
      </c>
      <c r="O17" s="84">
        <v>-5</v>
      </c>
      <c r="P17" s="84">
        <v>-4.8</v>
      </c>
      <c r="Q17" s="84">
        <v>5176</v>
      </c>
      <c r="R17" s="84">
        <v>87177.828491</v>
      </c>
    </row>
    <row r="18" spans="1:18" s="80" customFormat="1" ht="12.75" customHeight="1">
      <c r="A18" s="56" t="s">
        <v>76</v>
      </c>
      <c r="B18" s="57"/>
      <c r="C18" s="84">
        <v>2071</v>
      </c>
      <c r="D18" s="84">
        <v>28318.64684</v>
      </c>
      <c r="E18" s="84">
        <v>16</v>
      </c>
      <c r="F18" s="84">
        <v>20.2</v>
      </c>
      <c r="G18" s="84">
        <v>5</v>
      </c>
      <c r="H18" s="84">
        <v>23.25</v>
      </c>
      <c r="I18" s="84">
        <v>6</v>
      </c>
      <c r="J18" s="84">
        <v>399.9</v>
      </c>
      <c r="K18" s="84">
        <v>0</v>
      </c>
      <c r="L18" s="84">
        <v>0</v>
      </c>
      <c r="M18" s="84">
        <v>-3</v>
      </c>
      <c r="N18" s="84">
        <v>-21</v>
      </c>
      <c r="O18" s="84">
        <v>-1</v>
      </c>
      <c r="P18" s="84">
        <v>-20</v>
      </c>
      <c r="Q18" s="84">
        <v>2078</v>
      </c>
      <c r="R18" s="84">
        <v>28674.49684</v>
      </c>
    </row>
    <row r="19" spans="1:18" s="80" customFormat="1" ht="12.75" customHeight="1">
      <c r="A19" s="56" t="s">
        <v>77</v>
      </c>
      <c r="B19" s="57"/>
      <c r="C19" s="84">
        <v>3808</v>
      </c>
      <c r="D19" s="84">
        <v>48455.90464</v>
      </c>
      <c r="E19" s="84">
        <v>9</v>
      </c>
      <c r="F19" s="84">
        <v>12</v>
      </c>
      <c r="G19" s="84">
        <v>11</v>
      </c>
      <c r="H19" s="84">
        <v>56.25</v>
      </c>
      <c r="I19" s="84">
        <v>10</v>
      </c>
      <c r="J19" s="84">
        <v>49.8</v>
      </c>
      <c r="K19" s="84">
        <v>1</v>
      </c>
      <c r="L19" s="84">
        <v>5</v>
      </c>
      <c r="M19" s="84">
        <v>-5</v>
      </c>
      <c r="N19" s="84">
        <v>-82.75</v>
      </c>
      <c r="O19" s="84">
        <v>-1</v>
      </c>
      <c r="P19" s="84">
        <v>10.5</v>
      </c>
      <c r="Q19" s="84">
        <v>3800</v>
      </c>
      <c r="R19" s="84">
        <v>48384.20464</v>
      </c>
    </row>
    <row r="20" spans="1:18" s="80" customFormat="1" ht="12.75" customHeight="1">
      <c r="A20" s="56" t="s">
        <v>78</v>
      </c>
      <c r="B20" s="57"/>
      <c r="C20" s="84">
        <v>3502</v>
      </c>
      <c r="D20" s="84">
        <v>62485.36074</v>
      </c>
      <c r="E20" s="84">
        <v>7</v>
      </c>
      <c r="F20" s="84">
        <v>12.7</v>
      </c>
      <c r="G20" s="84">
        <v>4</v>
      </c>
      <c r="H20" s="84">
        <v>26</v>
      </c>
      <c r="I20" s="84">
        <v>7</v>
      </c>
      <c r="J20" s="84">
        <v>74.65</v>
      </c>
      <c r="K20" s="84">
        <v>1</v>
      </c>
      <c r="L20" s="84">
        <v>1.8</v>
      </c>
      <c r="M20" s="84">
        <v>-5</v>
      </c>
      <c r="N20" s="84">
        <v>-226.7</v>
      </c>
      <c r="O20" s="84">
        <v>0</v>
      </c>
      <c r="P20" s="84">
        <v>0</v>
      </c>
      <c r="Q20" s="84">
        <v>3500</v>
      </c>
      <c r="R20" s="84">
        <v>62318.21074</v>
      </c>
    </row>
    <row r="21" spans="1:18" s="80" customFormat="1" ht="12.75" customHeight="1">
      <c r="A21" s="56" t="s">
        <v>79</v>
      </c>
      <c r="B21" s="57"/>
      <c r="C21" s="84">
        <v>10308</v>
      </c>
      <c r="D21" s="84">
        <v>109149.209888</v>
      </c>
      <c r="E21" s="84">
        <v>39</v>
      </c>
      <c r="F21" s="84">
        <v>45.6118</v>
      </c>
      <c r="G21" s="84">
        <v>26</v>
      </c>
      <c r="H21" s="84">
        <v>102.55</v>
      </c>
      <c r="I21" s="84">
        <v>22</v>
      </c>
      <c r="J21" s="84">
        <v>453.9455</v>
      </c>
      <c r="K21" s="84">
        <v>3</v>
      </c>
      <c r="L21" s="84">
        <v>51.298</v>
      </c>
      <c r="M21" s="84">
        <v>9</v>
      </c>
      <c r="N21" s="84">
        <v>-0.548</v>
      </c>
      <c r="O21" s="84">
        <v>0</v>
      </c>
      <c r="P21" s="84">
        <v>0</v>
      </c>
      <c r="Q21" s="84">
        <v>10330</v>
      </c>
      <c r="R21" s="84">
        <v>109494.371188</v>
      </c>
    </row>
    <row r="22" spans="1:18" s="80" customFormat="1" ht="12.75" customHeight="1">
      <c r="A22" s="56" t="s">
        <v>80</v>
      </c>
      <c r="B22" s="57"/>
      <c r="C22" s="84">
        <v>363</v>
      </c>
      <c r="D22" s="84">
        <v>24700.31509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1</v>
      </c>
      <c r="N22" s="84">
        <v>12</v>
      </c>
      <c r="O22" s="84">
        <v>0</v>
      </c>
      <c r="P22" s="84">
        <v>0</v>
      </c>
      <c r="Q22" s="84">
        <v>364</v>
      </c>
      <c r="R22" s="84">
        <v>24712.31509</v>
      </c>
    </row>
    <row r="23" spans="1:18" s="80" customFormat="1" ht="12.75" customHeight="1">
      <c r="A23" s="56" t="s">
        <v>81</v>
      </c>
      <c r="B23" s="57"/>
      <c r="C23" s="84">
        <v>8387</v>
      </c>
      <c r="D23" s="84">
        <v>650160.56815</v>
      </c>
      <c r="E23" s="84">
        <v>57</v>
      </c>
      <c r="F23" s="84">
        <v>453.50509</v>
      </c>
      <c r="G23" s="84">
        <v>14</v>
      </c>
      <c r="H23" s="84">
        <v>62.54</v>
      </c>
      <c r="I23" s="84">
        <v>27</v>
      </c>
      <c r="J23" s="84">
        <v>410.2795</v>
      </c>
      <c r="K23" s="84">
        <v>4</v>
      </c>
      <c r="L23" s="84">
        <v>170.675</v>
      </c>
      <c r="M23" s="84">
        <v>3</v>
      </c>
      <c r="N23" s="84">
        <v>415.61</v>
      </c>
      <c r="O23" s="84">
        <v>-1</v>
      </c>
      <c r="P23" s="84">
        <v>-1</v>
      </c>
      <c r="Q23" s="84">
        <v>8432</v>
      </c>
      <c r="R23" s="84">
        <v>651205.74774</v>
      </c>
    </row>
    <row r="24" spans="1:18" s="80" customFormat="1" ht="12.75" customHeight="1">
      <c r="A24" s="56" t="s">
        <v>82</v>
      </c>
      <c r="B24" s="57"/>
      <c r="C24" s="84">
        <v>6263</v>
      </c>
      <c r="D24" s="84">
        <v>198004.917387</v>
      </c>
      <c r="E24" s="84">
        <v>44</v>
      </c>
      <c r="F24" s="84">
        <v>116.59</v>
      </c>
      <c r="G24" s="84">
        <v>19</v>
      </c>
      <c r="H24" s="84">
        <v>66.32</v>
      </c>
      <c r="I24" s="84">
        <v>17</v>
      </c>
      <c r="J24" s="84">
        <v>496.43</v>
      </c>
      <c r="K24" s="84">
        <v>3</v>
      </c>
      <c r="L24" s="84">
        <v>35.6162</v>
      </c>
      <c r="M24" s="84">
        <v>11</v>
      </c>
      <c r="N24" s="84">
        <v>494.685553</v>
      </c>
      <c r="O24" s="84">
        <v>-2</v>
      </c>
      <c r="P24" s="84">
        <v>-13.43</v>
      </c>
      <c r="Q24" s="84">
        <v>6297</v>
      </c>
      <c r="R24" s="84">
        <v>198997.25674</v>
      </c>
    </row>
    <row r="25" spans="1:18" s="80" customFormat="1" ht="12.75" customHeight="1">
      <c r="A25" s="56" t="s">
        <v>281</v>
      </c>
      <c r="B25" s="57"/>
      <c r="C25" s="84">
        <v>166</v>
      </c>
      <c r="D25" s="84">
        <v>40370.12272</v>
      </c>
      <c r="E25" s="84">
        <v>0</v>
      </c>
      <c r="F25" s="84">
        <v>0</v>
      </c>
      <c r="G25" s="84">
        <v>0</v>
      </c>
      <c r="H25" s="84">
        <v>0</v>
      </c>
      <c r="I25" s="84">
        <v>3</v>
      </c>
      <c r="J25" s="84">
        <v>518.71972</v>
      </c>
      <c r="K25" s="84">
        <v>0</v>
      </c>
      <c r="L25" s="84">
        <v>0</v>
      </c>
      <c r="M25" s="84">
        <v>1</v>
      </c>
      <c r="N25" s="84">
        <v>90</v>
      </c>
      <c r="O25" s="84">
        <v>0</v>
      </c>
      <c r="P25" s="84">
        <v>0</v>
      </c>
      <c r="Q25" s="84">
        <v>167</v>
      </c>
      <c r="R25" s="84">
        <v>40978.84244</v>
      </c>
    </row>
    <row r="26" spans="1:18" s="80" customFormat="1" ht="12.75" customHeight="1">
      <c r="A26" s="56" t="s">
        <v>83</v>
      </c>
      <c r="B26" s="57"/>
      <c r="C26" s="84">
        <v>2032</v>
      </c>
      <c r="D26" s="84">
        <v>96266.754319</v>
      </c>
      <c r="E26" s="84">
        <v>1</v>
      </c>
      <c r="F26" s="84">
        <v>5</v>
      </c>
      <c r="G26" s="84">
        <v>4</v>
      </c>
      <c r="H26" s="84">
        <v>8.8</v>
      </c>
      <c r="I26" s="84">
        <v>6</v>
      </c>
      <c r="J26" s="84">
        <v>134.5</v>
      </c>
      <c r="K26" s="84">
        <v>1</v>
      </c>
      <c r="L26" s="84">
        <v>13.5</v>
      </c>
      <c r="M26" s="84">
        <v>-11</v>
      </c>
      <c r="N26" s="84">
        <v>-308.3</v>
      </c>
      <c r="O26" s="84">
        <v>0</v>
      </c>
      <c r="P26" s="84">
        <v>-99</v>
      </c>
      <c r="Q26" s="84">
        <v>2018</v>
      </c>
      <c r="R26" s="84">
        <v>95976.654319</v>
      </c>
    </row>
    <row r="27" spans="1:18" s="80" customFormat="1" ht="12.75" customHeight="1">
      <c r="A27" s="56" t="s">
        <v>84</v>
      </c>
      <c r="B27" s="57"/>
      <c r="C27" s="84">
        <v>9183</v>
      </c>
      <c r="D27" s="84">
        <v>259826.654034</v>
      </c>
      <c r="E27" s="84">
        <v>23</v>
      </c>
      <c r="F27" s="84">
        <v>59.9</v>
      </c>
      <c r="G27" s="84">
        <v>13</v>
      </c>
      <c r="H27" s="84">
        <v>83.18</v>
      </c>
      <c r="I27" s="84">
        <v>29</v>
      </c>
      <c r="J27" s="84">
        <v>264.599</v>
      </c>
      <c r="K27" s="84">
        <v>5</v>
      </c>
      <c r="L27" s="84">
        <v>74.099</v>
      </c>
      <c r="M27" s="84">
        <v>5</v>
      </c>
      <c r="N27" s="84">
        <v>-197.4</v>
      </c>
      <c r="O27" s="84">
        <v>0</v>
      </c>
      <c r="P27" s="84">
        <v>-11</v>
      </c>
      <c r="Q27" s="84">
        <v>9198</v>
      </c>
      <c r="R27" s="84">
        <v>259785.474034</v>
      </c>
    </row>
    <row r="28" spans="1:18" s="80" customFormat="1" ht="12.75" customHeight="1">
      <c r="A28" s="56" t="s">
        <v>85</v>
      </c>
      <c r="B28" s="57"/>
      <c r="C28" s="84">
        <v>3190</v>
      </c>
      <c r="D28" s="84">
        <v>128345.812217</v>
      </c>
      <c r="E28" s="84">
        <v>17</v>
      </c>
      <c r="F28" s="84">
        <v>57.45</v>
      </c>
      <c r="G28" s="84">
        <v>7</v>
      </c>
      <c r="H28" s="84">
        <v>27.8</v>
      </c>
      <c r="I28" s="84">
        <v>3</v>
      </c>
      <c r="J28" s="84">
        <v>127</v>
      </c>
      <c r="K28" s="84">
        <v>1</v>
      </c>
      <c r="L28" s="84">
        <v>30</v>
      </c>
      <c r="M28" s="84">
        <v>7</v>
      </c>
      <c r="N28" s="84">
        <v>353.05</v>
      </c>
      <c r="O28" s="84">
        <v>-2</v>
      </c>
      <c r="P28" s="84">
        <v>-26</v>
      </c>
      <c r="Q28" s="84">
        <v>3205</v>
      </c>
      <c r="R28" s="84">
        <v>128799.512217</v>
      </c>
    </row>
    <row r="29" spans="1:18" s="80" customFormat="1" ht="12.75" customHeight="1">
      <c r="A29" s="56" t="s">
        <v>86</v>
      </c>
      <c r="B29" s="57"/>
      <c r="C29" s="84">
        <v>7939</v>
      </c>
      <c r="D29" s="84">
        <v>559890.986179</v>
      </c>
      <c r="E29" s="84">
        <v>31</v>
      </c>
      <c r="F29" s="84">
        <v>114.47</v>
      </c>
      <c r="G29" s="84">
        <v>21</v>
      </c>
      <c r="H29" s="84">
        <v>96.9</v>
      </c>
      <c r="I29" s="84">
        <v>26</v>
      </c>
      <c r="J29" s="84">
        <v>1506.03976</v>
      </c>
      <c r="K29" s="84">
        <v>4</v>
      </c>
      <c r="L29" s="84">
        <v>324.42075</v>
      </c>
      <c r="M29" s="84">
        <v>-4</v>
      </c>
      <c r="N29" s="84">
        <v>-526</v>
      </c>
      <c r="O29" s="84">
        <v>-2</v>
      </c>
      <c r="P29" s="84">
        <v>-1.2</v>
      </c>
      <c r="Q29" s="84">
        <v>7943</v>
      </c>
      <c r="R29" s="84">
        <v>560562.975189</v>
      </c>
    </row>
    <row r="30" spans="1:18" s="80" customFormat="1" ht="12.75" customHeight="1">
      <c r="A30" s="56" t="s">
        <v>87</v>
      </c>
      <c r="B30" s="57"/>
      <c r="C30" s="84">
        <v>30493</v>
      </c>
      <c r="D30" s="84">
        <v>437039.563277</v>
      </c>
      <c r="E30" s="84">
        <v>127</v>
      </c>
      <c r="F30" s="84">
        <v>404.46</v>
      </c>
      <c r="G30" s="84">
        <v>46</v>
      </c>
      <c r="H30" s="84">
        <v>167.186</v>
      </c>
      <c r="I30" s="84">
        <v>62</v>
      </c>
      <c r="J30" s="84">
        <v>1396.249859</v>
      </c>
      <c r="K30" s="84">
        <v>5</v>
      </c>
      <c r="L30" s="84">
        <v>54.1603</v>
      </c>
      <c r="M30" s="84">
        <v>25</v>
      </c>
      <c r="N30" s="84">
        <v>771.55</v>
      </c>
      <c r="O30" s="84">
        <v>-3</v>
      </c>
      <c r="P30" s="84">
        <v>13.48</v>
      </c>
      <c r="Q30" s="84">
        <v>30596</v>
      </c>
      <c r="R30" s="84">
        <v>439403.956836</v>
      </c>
    </row>
    <row r="31" spans="1:18" s="80" customFormat="1" ht="12.75" customHeight="1">
      <c r="A31" s="56" t="s">
        <v>88</v>
      </c>
      <c r="B31" s="57"/>
      <c r="C31" s="84">
        <v>4938</v>
      </c>
      <c r="D31" s="84">
        <v>756772.48337</v>
      </c>
      <c r="E31" s="84">
        <v>35</v>
      </c>
      <c r="F31" s="84">
        <v>149.58</v>
      </c>
      <c r="G31" s="84">
        <v>22</v>
      </c>
      <c r="H31" s="84">
        <v>1799.69225</v>
      </c>
      <c r="I31" s="84">
        <v>27</v>
      </c>
      <c r="J31" s="84">
        <v>248.36448</v>
      </c>
      <c r="K31" s="84">
        <v>5</v>
      </c>
      <c r="L31" s="84">
        <v>239.56904</v>
      </c>
      <c r="M31" s="84">
        <v>-1</v>
      </c>
      <c r="N31" s="84">
        <v>-222.753</v>
      </c>
      <c r="O31" s="84">
        <v>-2</v>
      </c>
      <c r="P31" s="84">
        <v>-13.44</v>
      </c>
      <c r="Q31" s="84">
        <v>4948</v>
      </c>
      <c r="R31" s="84">
        <v>754894.97356</v>
      </c>
    </row>
    <row r="32" spans="1:18" s="80" customFormat="1" ht="12.75" customHeight="1">
      <c r="A32" s="56" t="s">
        <v>89</v>
      </c>
      <c r="B32" s="57"/>
      <c r="C32" s="84">
        <v>21538</v>
      </c>
      <c r="D32" s="84">
        <v>2073875.150114</v>
      </c>
      <c r="E32" s="84">
        <v>113</v>
      </c>
      <c r="F32" s="84">
        <v>206.424607</v>
      </c>
      <c r="G32" s="84">
        <v>64</v>
      </c>
      <c r="H32" s="84">
        <v>512.61</v>
      </c>
      <c r="I32" s="84">
        <v>105</v>
      </c>
      <c r="J32" s="84">
        <v>1517.29374</v>
      </c>
      <c r="K32" s="84">
        <v>25</v>
      </c>
      <c r="L32" s="84">
        <v>1752.16452</v>
      </c>
      <c r="M32" s="84">
        <v>16</v>
      </c>
      <c r="N32" s="84">
        <v>315.490752</v>
      </c>
      <c r="O32" s="84">
        <v>-5</v>
      </c>
      <c r="P32" s="84">
        <v>111.9</v>
      </c>
      <c r="Q32" s="84">
        <v>21598</v>
      </c>
      <c r="R32" s="84">
        <v>2073761.484693</v>
      </c>
    </row>
    <row r="33" spans="1:18" s="80" customFormat="1" ht="12.75" customHeight="1">
      <c r="A33" s="56" t="s">
        <v>90</v>
      </c>
      <c r="B33" s="57"/>
      <c r="C33" s="84">
        <v>5824</v>
      </c>
      <c r="D33" s="84">
        <v>462444.316914</v>
      </c>
      <c r="E33" s="84">
        <v>13</v>
      </c>
      <c r="F33" s="84">
        <v>41.355</v>
      </c>
      <c r="G33" s="84">
        <v>12</v>
      </c>
      <c r="H33" s="84">
        <v>47.3</v>
      </c>
      <c r="I33" s="84">
        <v>15</v>
      </c>
      <c r="J33" s="84">
        <v>188.13506</v>
      </c>
      <c r="K33" s="84">
        <v>6</v>
      </c>
      <c r="L33" s="84">
        <v>64.478</v>
      </c>
      <c r="M33" s="84">
        <v>-4</v>
      </c>
      <c r="N33" s="84">
        <v>55</v>
      </c>
      <c r="O33" s="84">
        <v>-1</v>
      </c>
      <c r="P33" s="84">
        <v>-1488.45074</v>
      </c>
      <c r="Q33" s="84">
        <v>5820</v>
      </c>
      <c r="R33" s="84">
        <v>461128.578234</v>
      </c>
    </row>
    <row r="34" spans="1:18" s="80" customFormat="1" ht="12.75" customHeight="1">
      <c r="A34" s="56" t="s">
        <v>91</v>
      </c>
      <c r="B34" s="57"/>
      <c r="C34" s="84">
        <v>5966</v>
      </c>
      <c r="D34" s="84">
        <v>239049.958817</v>
      </c>
      <c r="E34" s="84">
        <v>39</v>
      </c>
      <c r="F34" s="84">
        <v>106.3</v>
      </c>
      <c r="G34" s="84">
        <v>10</v>
      </c>
      <c r="H34" s="84">
        <v>18.401</v>
      </c>
      <c r="I34" s="84">
        <v>20</v>
      </c>
      <c r="J34" s="84">
        <v>542.24687</v>
      </c>
      <c r="K34" s="84">
        <v>3</v>
      </c>
      <c r="L34" s="84">
        <v>108</v>
      </c>
      <c r="M34" s="84">
        <v>4</v>
      </c>
      <c r="N34" s="84">
        <v>351.9</v>
      </c>
      <c r="O34" s="84">
        <v>-2</v>
      </c>
      <c r="P34" s="84">
        <v>-63</v>
      </c>
      <c r="Q34" s="84">
        <v>5997</v>
      </c>
      <c r="R34" s="84">
        <v>239861.004687</v>
      </c>
    </row>
    <row r="35" spans="1:18" s="80" customFormat="1" ht="12.75" customHeight="1">
      <c r="A35" s="56" t="s">
        <v>92</v>
      </c>
      <c r="B35" s="57"/>
      <c r="C35" s="84">
        <v>2521</v>
      </c>
      <c r="D35" s="84">
        <v>67016.596315</v>
      </c>
      <c r="E35" s="84">
        <v>13</v>
      </c>
      <c r="F35" s="84">
        <v>139.3</v>
      </c>
      <c r="G35" s="84">
        <v>3</v>
      </c>
      <c r="H35" s="84">
        <v>13.5</v>
      </c>
      <c r="I35" s="84">
        <v>7</v>
      </c>
      <c r="J35" s="84">
        <v>30.5</v>
      </c>
      <c r="K35" s="84">
        <v>3</v>
      </c>
      <c r="L35" s="84">
        <v>201.82</v>
      </c>
      <c r="M35" s="84">
        <v>-2</v>
      </c>
      <c r="N35" s="84">
        <v>-34</v>
      </c>
      <c r="O35" s="84">
        <v>-1</v>
      </c>
      <c r="P35" s="84">
        <v>-71</v>
      </c>
      <c r="Q35" s="84">
        <v>2528</v>
      </c>
      <c r="R35" s="84">
        <v>66866.076315</v>
      </c>
    </row>
    <row r="36" spans="1:18" s="80" customFormat="1" ht="12.75" customHeight="1">
      <c r="A36" s="56" t="s">
        <v>282</v>
      </c>
      <c r="B36" s="57"/>
      <c r="C36" s="84">
        <v>4624</v>
      </c>
      <c r="D36" s="84">
        <v>110112.486451</v>
      </c>
      <c r="E36" s="84">
        <v>40</v>
      </c>
      <c r="F36" s="84">
        <v>87.736888</v>
      </c>
      <c r="G36" s="84">
        <v>8</v>
      </c>
      <c r="H36" s="84">
        <v>27.16</v>
      </c>
      <c r="I36" s="84">
        <v>7</v>
      </c>
      <c r="J36" s="84">
        <v>22.1</v>
      </c>
      <c r="K36" s="84">
        <v>0</v>
      </c>
      <c r="L36" s="84">
        <v>0</v>
      </c>
      <c r="M36" s="84">
        <v>7</v>
      </c>
      <c r="N36" s="84">
        <v>161.38</v>
      </c>
      <c r="O36" s="84">
        <v>0</v>
      </c>
      <c r="P36" s="84">
        <v>0</v>
      </c>
      <c r="Q36" s="84">
        <v>4663</v>
      </c>
      <c r="R36" s="84">
        <v>110356.543339</v>
      </c>
    </row>
    <row r="37" spans="1:18" s="80" customFormat="1" ht="12.75" customHeight="1">
      <c r="A37" s="56" t="s">
        <v>93</v>
      </c>
      <c r="B37" s="57"/>
      <c r="C37" s="84">
        <v>1934</v>
      </c>
      <c r="D37" s="84">
        <v>13567.35132</v>
      </c>
      <c r="E37" s="84">
        <v>20</v>
      </c>
      <c r="F37" s="84">
        <v>39.1</v>
      </c>
      <c r="G37" s="84">
        <v>7</v>
      </c>
      <c r="H37" s="84">
        <v>13.2</v>
      </c>
      <c r="I37" s="84">
        <v>5</v>
      </c>
      <c r="J37" s="84">
        <v>26.99</v>
      </c>
      <c r="K37" s="84">
        <v>0</v>
      </c>
      <c r="L37" s="84">
        <v>0</v>
      </c>
      <c r="M37" s="84">
        <v>2</v>
      </c>
      <c r="N37" s="84">
        <v>13.55</v>
      </c>
      <c r="O37" s="84">
        <v>0</v>
      </c>
      <c r="P37" s="84">
        <v>0</v>
      </c>
      <c r="Q37" s="84">
        <v>1949</v>
      </c>
      <c r="R37" s="84">
        <v>13633.79132</v>
      </c>
    </row>
    <row r="38" spans="1:18" s="80" customFormat="1" ht="12.75" customHeight="1">
      <c r="A38" s="56" t="s">
        <v>94</v>
      </c>
      <c r="B38" s="57"/>
      <c r="C38" s="84">
        <v>4290</v>
      </c>
      <c r="D38" s="84">
        <v>81816.114243</v>
      </c>
      <c r="E38" s="84">
        <v>56</v>
      </c>
      <c r="F38" s="84">
        <v>72.95</v>
      </c>
      <c r="G38" s="84">
        <v>18</v>
      </c>
      <c r="H38" s="84">
        <v>55.6</v>
      </c>
      <c r="I38" s="84">
        <v>13</v>
      </c>
      <c r="J38" s="84">
        <v>133.1423</v>
      </c>
      <c r="K38" s="84">
        <v>1</v>
      </c>
      <c r="L38" s="84">
        <v>1.185</v>
      </c>
      <c r="M38" s="84">
        <v>21</v>
      </c>
      <c r="N38" s="84">
        <v>345.07</v>
      </c>
      <c r="O38" s="84">
        <v>-1</v>
      </c>
      <c r="P38" s="84">
        <v>-33.2173</v>
      </c>
      <c r="Q38" s="84">
        <v>4348</v>
      </c>
      <c r="R38" s="84">
        <v>82277.274243</v>
      </c>
    </row>
    <row r="39" spans="1:18" s="80" customFormat="1" ht="12.75" customHeight="1">
      <c r="A39" s="56" t="s">
        <v>95</v>
      </c>
      <c r="B39" s="57"/>
      <c r="C39" s="84">
        <v>16081</v>
      </c>
      <c r="D39" s="84">
        <v>481417.44757</v>
      </c>
      <c r="E39" s="84">
        <v>50</v>
      </c>
      <c r="F39" s="84">
        <v>89.598</v>
      </c>
      <c r="G39" s="84">
        <v>24</v>
      </c>
      <c r="H39" s="84">
        <v>154.88</v>
      </c>
      <c r="I39" s="84">
        <v>34</v>
      </c>
      <c r="J39" s="84">
        <v>473.39581</v>
      </c>
      <c r="K39" s="84">
        <v>1</v>
      </c>
      <c r="L39" s="84">
        <v>80</v>
      </c>
      <c r="M39" s="84">
        <v>-4</v>
      </c>
      <c r="N39" s="84">
        <v>-14.75</v>
      </c>
      <c r="O39" s="84">
        <v>-1</v>
      </c>
      <c r="P39" s="84">
        <v>9.79</v>
      </c>
      <c r="Q39" s="84">
        <v>16102</v>
      </c>
      <c r="R39" s="84">
        <v>481740.60138</v>
      </c>
    </row>
    <row r="40" spans="1:18" s="80" customFormat="1" ht="12.75" customHeight="1">
      <c r="A40" s="56" t="s">
        <v>158</v>
      </c>
      <c r="B40" s="57"/>
      <c r="C40" s="84">
        <v>3046</v>
      </c>
      <c r="D40" s="84">
        <v>799888.034584</v>
      </c>
      <c r="E40" s="84">
        <v>49</v>
      </c>
      <c r="F40" s="84">
        <v>178.55</v>
      </c>
      <c r="G40" s="84">
        <v>5</v>
      </c>
      <c r="H40" s="84">
        <v>12.3</v>
      </c>
      <c r="I40" s="84">
        <v>29</v>
      </c>
      <c r="J40" s="84">
        <v>720.87</v>
      </c>
      <c r="K40" s="84">
        <v>2</v>
      </c>
      <c r="L40" s="84">
        <v>48</v>
      </c>
      <c r="M40" s="84">
        <v>9</v>
      </c>
      <c r="N40" s="84">
        <v>255.374859</v>
      </c>
      <c r="O40" s="84">
        <v>-1</v>
      </c>
      <c r="P40" s="84">
        <v>-1</v>
      </c>
      <c r="Q40" s="84">
        <v>3098</v>
      </c>
      <c r="R40" s="84">
        <v>800981.529443</v>
      </c>
    </row>
    <row r="41" spans="1:18" s="80" customFormat="1" ht="12.75" customHeight="1">
      <c r="A41" s="56" t="s">
        <v>159</v>
      </c>
      <c r="B41" s="57"/>
      <c r="C41" s="84">
        <v>3902</v>
      </c>
      <c r="D41" s="84">
        <v>180655.811029</v>
      </c>
      <c r="E41" s="84">
        <v>12</v>
      </c>
      <c r="F41" s="84">
        <v>8.12</v>
      </c>
      <c r="G41" s="84">
        <v>12</v>
      </c>
      <c r="H41" s="84">
        <v>78.6</v>
      </c>
      <c r="I41" s="84">
        <v>12</v>
      </c>
      <c r="J41" s="84">
        <v>77.96</v>
      </c>
      <c r="K41" s="84">
        <v>0</v>
      </c>
      <c r="L41" s="84">
        <v>0</v>
      </c>
      <c r="M41" s="84">
        <v>2</v>
      </c>
      <c r="N41" s="84">
        <v>21.58</v>
      </c>
      <c r="O41" s="84">
        <v>0</v>
      </c>
      <c r="P41" s="84">
        <v>-38</v>
      </c>
      <c r="Q41" s="84">
        <v>3904</v>
      </c>
      <c r="R41" s="84">
        <v>180646.871029</v>
      </c>
    </row>
    <row r="42" spans="1:18" s="80" customFormat="1" ht="12.75" customHeight="1">
      <c r="A42" s="184" t="s">
        <v>334</v>
      </c>
      <c r="B42" s="57"/>
      <c r="C42" s="84">
        <v>105144</v>
      </c>
      <c r="D42" s="84">
        <v>1158855.982787</v>
      </c>
      <c r="E42" s="84">
        <v>752</v>
      </c>
      <c r="F42" s="84">
        <v>1525.583262</v>
      </c>
      <c r="G42" s="84">
        <v>293</v>
      </c>
      <c r="H42" s="84">
        <v>2268.764888</v>
      </c>
      <c r="I42" s="84">
        <v>257</v>
      </c>
      <c r="J42" s="84">
        <v>2981.621442</v>
      </c>
      <c r="K42" s="84">
        <v>21</v>
      </c>
      <c r="L42" s="84">
        <v>472.631762</v>
      </c>
      <c r="M42" s="84">
        <v>4</v>
      </c>
      <c r="N42" s="84">
        <v>-675.119112</v>
      </c>
      <c r="O42" s="84">
        <v>-21</v>
      </c>
      <c r="P42" s="84">
        <v>-246.2</v>
      </c>
      <c r="Q42" s="84">
        <v>105586</v>
      </c>
      <c r="R42" s="84">
        <v>1159700.471729</v>
      </c>
    </row>
    <row r="43" spans="1:18" s="80" customFormat="1" ht="12.75" customHeight="1">
      <c r="A43" s="56" t="s">
        <v>160</v>
      </c>
      <c r="B43" s="57"/>
      <c r="C43" s="84">
        <v>118442</v>
      </c>
      <c r="D43" s="84">
        <v>1081489.606228</v>
      </c>
      <c r="E43" s="84">
        <v>568</v>
      </c>
      <c r="F43" s="84">
        <v>912.856115</v>
      </c>
      <c r="G43" s="84">
        <v>404</v>
      </c>
      <c r="H43" s="84">
        <v>1167.628488</v>
      </c>
      <c r="I43" s="84">
        <v>222</v>
      </c>
      <c r="J43" s="84">
        <v>1423.70653</v>
      </c>
      <c r="K43" s="84">
        <v>14</v>
      </c>
      <c r="L43" s="84">
        <v>270.52</v>
      </c>
      <c r="M43" s="84">
        <v>-139</v>
      </c>
      <c r="N43" s="84">
        <v>5554.44261</v>
      </c>
      <c r="O43" s="84">
        <v>-136</v>
      </c>
      <c r="P43" s="84">
        <v>-597.2912</v>
      </c>
      <c r="Q43" s="84">
        <v>118331</v>
      </c>
      <c r="R43" s="84">
        <v>1087345.171795</v>
      </c>
    </row>
    <row r="44" spans="1:18" s="80" customFormat="1" ht="12.75" customHeight="1">
      <c r="A44" s="56" t="s">
        <v>161</v>
      </c>
      <c r="B44" s="57"/>
      <c r="C44" s="84">
        <v>16085</v>
      </c>
      <c r="D44" s="84">
        <v>832486.188739</v>
      </c>
      <c r="E44" s="84">
        <v>56</v>
      </c>
      <c r="F44" s="84">
        <v>315.72</v>
      </c>
      <c r="G44" s="84">
        <v>29</v>
      </c>
      <c r="H44" s="84">
        <v>189.05</v>
      </c>
      <c r="I44" s="84">
        <v>34</v>
      </c>
      <c r="J44" s="84">
        <v>2000.5811</v>
      </c>
      <c r="K44" s="84">
        <v>8</v>
      </c>
      <c r="L44" s="84">
        <v>14581.18786</v>
      </c>
      <c r="M44" s="84">
        <v>-5</v>
      </c>
      <c r="N44" s="84">
        <v>-533.65</v>
      </c>
      <c r="O44" s="84">
        <v>-3</v>
      </c>
      <c r="P44" s="84">
        <v>-134.2431</v>
      </c>
      <c r="Q44" s="84">
        <v>16104</v>
      </c>
      <c r="R44" s="84">
        <v>819364.358879</v>
      </c>
    </row>
    <row r="45" spans="1:18" s="80" customFormat="1" ht="12.75" customHeight="1">
      <c r="A45" s="56" t="s">
        <v>162</v>
      </c>
      <c r="B45" s="57"/>
      <c r="C45" s="84">
        <v>7087</v>
      </c>
      <c r="D45" s="84">
        <v>67671.489548</v>
      </c>
      <c r="E45" s="84">
        <v>103</v>
      </c>
      <c r="F45" s="84">
        <v>232.19</v>
      </c>
      <c r="G45" s="84">
        <v>34</v>
      </c>
      <c r="H45" s="84">
        <v>90.32</v>
      </c>
      <c r="I45" s="84">
        <v>15</v>
      </c>
      <c r="J45" s="84">
        <v>149.62</v>
      </c>
      <c r="K45" s="84">
        <v>2</v>
      </c>
      <c r="L45" s="84">
        <v>32.5</v>
      </c>
      <c r="M45" s="84">
        <v>-8</v>
      </c>
      <c r="N45" s="84">
        <v>-430.97</v>
      </c>
      <c r="O45" s="84">
        <v>-5</v>
      </c>
      <c r="P45" s="84">
        <v>-8.25</v>
      </c>
      <c r="Q45" s="84">
        <v>7143</v>
      </c>
      <c r="R45" s="84">
        <v>67491.259548</v>
      </c>
    </row>
    <row r="46" spans="1:18" s="80" customFormat="1" ht="12.75" customHeight="1">
      <c r="A46" s="184" t="s">
        <v>335</v>
      </c>
      <c r="B46" s="57"/>
      <c r="C46" s="84">
        <v>22476</v>
      </c>
      <c r="D46" s="84">
        <v>555945.18083</v>
      </c>
      <c r="E46" s="84">
        <v>228</v>
      </c>
      <c r="F46" s="84">
        <v>331.40887</v>
      </c>
      <c r="G46" s="84">
        <v>88</v>
      </c>
      <c r="H46" s="84">
        <v>179.548</v>
      </c>
      <c r="I46" s="84">
        <v>86</v>
      </c>
      <c r="J46" s="84">
        <v>975.5496</v>
      </c>
      <c r="K46" s="84">
        <v>7</v>
      </c>
      <c r="L46" s="84">
        <v>72.8</v>
      </c>
      <c r="M46" s="84">
        <v>-10</v>
      </c>
      <c r="N46" s="84">
        <v>-170.197</v>
      </c>
      <c r="O46" s="84">
        <v>-10</v>
      </c>
      <c r="P46" s="84">
        <v>-25.45</v>
      </c>
      <c r="Q46" s="84">
        <v>22596</v>
      </c>
      <c r="R46" s="84">
        <v>556804.1443</v>
      </c>
    </row>
    <row r="47" spans="1:18" s="80" customFormat="1" ht="12.75" customHeight="1">
      <c r="A47" s="56" t="s">
        <v>163</v>
      </c>
      <c r="B47" s="57"/>
      <c r="C47" s="84">
        <v>37665</v>
      </c>
      <c r="D47" s="84">
        <v>6846821.118099</v>
      </c>
      <c r="E47" s="84">
        <v>372</v>
      </c>
      <c r="F47" s="84">
        <v>4877.013682</v>
      </c>
      <c r="G47" s="84">
        <v>103</v>
      </c>
      <c r="H47" s="84">
        <v>1331.542271</v>
      </c>
      <c r="I47" s="84">
        <v>191</v>
      </c>
      <c r="J47" s="84">
        <v>11295.453016</v>
      </c>
      <c r="K47" s="84">
        <v>20</v>
      </c>
      <c r="L47" s="84">
        <v>1658.04578</v>
      </c>
      <c r="M47" s="84">
        <v>-6</v>
      </c>
      <c r="N47" s="84">
        <v>-57.108</v>
      </c>
      <c r="O47" s="84">
        <v>-8</v>
      </c>
      <c r="P47" s="84">
        <v>18.54272</v>
      </c>
      <c r="Q47" s="84">
        <v>37920</v>
      </c>
      <c r="R47" s="84">
        <v>6859965.431466</v>
      </c>
    </row>
    <row r="48" spans="1:18" s="80" customFormat="1" ht="12.75" customHeight="1">
      <c r="A48" s="56" t="s">
        <v>164</v>
      </c>
      <c r="B48" s="57"/>
      <c r="C48" s="84">
        <v>30997</v>
      </c>
      <c r="D48" s="84">
        <v>1182752.71728</v>
      </c>
      <c r="E48" s="84">
        <v>252</v>
      </c>
      <c r="F48" s="84">
        <v>2196.480918</v>
      </c>
      <c r="G48" s="84">
        <v>114</v>
      </c>
      <c r="H48" s="84">
        <v>771.13</v>
      </c>
      <c r="I48" s="84">
        <v>94</v>
      </c>
      <c r="J48" s="84">
        <v>2994.3222</v>
      </c>
      <c r="K48" s="84">
        <v>21</v>
      </c>
      <c r="L48" s="84">
        <v>538.1331</v>
      </c>
      <c r="M48" s="84">
        <v>7</v>
      </c>
      <c r="N48" s="84">
        <v>190.765141</v>
      </c>
      <c r="O48" s="84">
        <v>-18</v>
      </c>
      <c r="P48" s="84">
        <v>-582.5569</v>
      </c>
      <c r="Q48" s="84">
        <v>31124</v>
      </c>
      <c r="R48" s="84">
        <v>1186242.465539</v>
      </c>
    </row>
    <row r="49" spans="1:18" s="80" customFormat="1" ht="12.75" customHeight="1">
      <c r="A49" s="56" t="s">
        <v>165</v>
      </c>
      <c r="B49" s="57"/>
      <c r="C49" s="84">
        <v>61629</v>
      </c>
      <c r="D49" s="84">
        <v>739671.415746</v>
      </c>
      <c r="E49" s="84">
        <v>998</v>
      </c>
      <c r="F49" s="84">
        <v>2427.317583</v>
      </c>
      <c r="G49" s="84">
        <v>263</v>
      </c>
      <c r="H49" s="84">
        <v>893.1246</v>
      </c>
      <c r="I49" s="84">
        <v>239</v>
      </c>
      <c r="J49" s="84">
        <v>3882.92051</v>
      </c>
      <c r="K49" s="84">
        <v>14</v>
      </c>
      <c r="L49" s="84">
        <v>151.62976</v>
      </c>
      <c r="M49" s="84">
        <v>128</v>
      </c>
      <c r="N49" s="84">
        <v>3746.01474</v>
      </c>
      <c r="O49" s="84">
        <v>-12</v>
      </c>
      <c r="P49" s="84">
        <v>-159.474997</v>
      </c>
      <c r="Q49" s="84">
        <v>62480</v>
      </c>
      <c r="R49" s="84">
        <v>748523.439222</v>
      </c>
    </row>
    <row r="50" spans="1:18" s="80" customFormat="1" ht="12.75" customHeight="1">
      <c r="A50" s="56" t="s">
        <v>166</v>
      </c>
      <c r="B50" s="57"/>
      <c r="C50" s="84">
        <v>17286</v>
      </c>
      <c r="D50" s="84">
        <v>301902.658307</v>
      </c>
      <c r="E50" s="84">
        <v>183</v>
      </c>
      <c r="F50" s="84">
        <v>612.898942</v>
      </c>
      <c r="G50" s="84">
        <v>54</v>
      </c>
      <c r="H50" s="84">
        <v>273.194</v>
      </c>
      <c r="I50" s="84">
        <v>41</v>
      </c>
      <c r="J50" s="84">
        <v>207.76323</v>
      </c>
      <c r="K50" s="84">
        <v>2</v>
      </c>
      <c r="L50" s="84">
        <v>40.21</v>
      </c>
      <c r="M50" s="84">
        <v>9</v>
      </c>
      <c r="N50" s="84">
        <v>-71.66</v>
      </c>
      <c r="O50" s="84">
        <v>-3</v>
      </c>
      <c r="P50" s="84">
        <v>-124.46272</v>
      </c>
      <c r="Q50" s="84">
        <v>17421</v>
      </c>
      <c r="R50" s="84">
        <v>302213.793759</v>
      </c>
    </row>
    <row r="51" spans="1:18" s="80" customFormat="1" ht="12.75" customHeight="1">
      <c r="A51" s="56" t="s">
        <v>167</v>
      </c>
      <c r="B51" s="57"/>
      <c r="C51" s="84">
        <v>114</v>
      </c>
      <c r="D51" s="84">
        <v>202.509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114</v>
      </c>
      <c r="R51" s="84">
        <v>202.509</v>
      </c>
    </row>
    <row r="52" spans="1:18" s="80" customFormat="1" ht="12.75" customHeight="1">
      <c r="A52" s="56" t="s">
        <v>345</v>
      </c>
      <c r="B52" s="57"/>
      <c r="C52" s="84">
        <v>349</v>
      </c>
      <c r="D52" s="84">
        <v>1706.884086</v>
      </c>
      <c r="E52" s="84">
        <v>7</v>
      </c>
      <c r="F52" s="84">
        <v>9.5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14.8</v>
      </c>
      <c r="O52" s="84">
        <v>0</v>
      </c>
      <c r="P52" s="84">
        <v>0</v>
      </c>
      <c r="Q52" s="84">
        <v>356</v>
      </c>
      <c r="R52" s="84">
        <v>1731.184086</v>
      </c>
    </row>
    <row r="53" spans="1:18" s="80" customFormat="1" ht="12.75" customHeight="1">
      <c r="A53" s="56" t="s">
        <v>168</v>
      </c>
      <c r="B53" s="57"/>
      <c r="C53" s="84">
        <v>55</v>
      </c>
      <c r="D53" s="84">
        <v>248.25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55</v>
      </c>
      <c r="R53" s="84">
        <v>248.25</v>
      </c>
    </row>
    <row r="54" spans="1:18" s="80" customFormat="1" ht="12.75" customHeight="1">
      <c r="A54" s="56" t="s">
        <v>169</v>
      </c>
      <c r="B54" s="57"/>
      <c r="C54" s="84">
        <v>2389</v>
      </c>
      <c r="D54" s="84">
        <v>64902.134016</v>
      </c>
      <c r="E54" s="84">
        <v>35</v>
      </c>
      <c r="F54" s="84">
        <v>36.896388</v>
      </c>
      <c r="G54" s="84">
        <v>13</v>
      </c>
      <c r="H54" s="84">
        <v>60.7</v>
      </c>
      <c r="I54" s="84">
        <v>10</v>
      </c>
      <c r="J54" s="84">
        <v>335.887563</v>
      </c>
      <c r="K54" s="84">
        <v>1</v>
      </c>
      <c r="L54" s="84">
        <v>21</v>
      </c>
      <c r="M54" s="84">
        <v>-1</v>
      </c>
      <c r="N54" s="84">
        <v>-8</v>
      </c>
      <c r="O54" s="84">
        <v>-1</v>
      </c>
      <c r="P54" s="84">
        <v>-23.2</v>
      </c>
      <c r="Q54" s="84">
        <v>2409</v>
      </c>
      <c r="R54" s="84">
        <v>65162.017967</v>
      </c>
    </row>
    <row r="55" spans="1:18" s="80" customFormat="1" ht="12.75" customHeight="1">
      <c r="A55" s="56" t="s">
        <v>170</v>
      </c>
      <c r="B55" s="57"/>
      <c r="C55" s="84">
        <v>12834</v>
      </c>
      <c r="D55" s="84">
        <v>135130.587248</v>
      </c>
      <c r="E55" s="84">
        <v>101</v>
      </c>
      <c r="F55" s="84">
        <v>157.936</v>
      </c>
      <c r="G55" s="84">
        <v>44</v>
      </c>
      <c r="H55" s="84">
        <v>77.16</v>
      </c>
      <c r="I55" s="84">
        <v>35</v>
      </c>
      <c r="J55" s="84">
        <v>337.043</v>
      </c>
      <c r="K55" s="84">
        <v>6</v>
      </c>
      <c r="L55" s="84">
        <v>53.96</v>
      </c>
      <c r="M55" s="84">
        <v>-22</v>
      </c>
      <c r="N55" s="84">
        <v>-581</v>
      </c>
      <c r="O55" s="84">
        <v>-2</v>
      </c>
      <c r="P55" s="84">
        <v>-9.55</v>
      </c>
      <c r="Q55" s="84">
        <v>12867</v>
      </c>
      <c r="R55" s="84">
        <v>134903.896248</v>
      </c>
    </row>
    <row r="56" spans="1:18" s="80" customFormat="1" ht="12.75" customHeight="1">
      <c r="A56" s="56" t="s">
        <v>171</v>
      </c>
      <c r="B56" s="57"/>
      <c r="C56" s="84">
        <v>29607</v>
      </c>
      <c r="D56" s="84">
        <v>256768.539736</v>
      </c>
      <c r="E56" s="84">
        <v>125</v>
      </c>
      <c r="F56" s="84">
        <v>252.85</v>
      </c>
      <c r="G56" s="84">
        <v>66</v>
      </c>
      <c r="H56" s="84">
        <v>389.80699</v>
      </c>
      <c r="I56" s="84">
        <v>41</v>
      </c>
      <c r="J56" s="84">
        <v>268.47</v>
      </c>
      <c r="K56" s="84">
        <v>6</v>
      </c>
      <c r="L56" s="84">
        <v>260.02</v>
      </c>
      <c r="M56" s="84">
        <v>-79</v>
      </c>
      <c r="N56" s="84">
        <v>-1090.3126</v>
      </c>
      <c r="O56" s="84">
        <v>14</v>
      </c>
      <c r="P56" s="84">
        <v>305.94</v>
      </c>
      <c r="Q56" s="84">
        <v>29601</v>
      </c>
      <c r="R56" s="84">
        <v>255855.660146</v>
      </c>
    </row>
    <row r="57" spans="1:18" ht="17.25" customHeight="1">
      <c r="A57" s="85" t="s">
        <v>36</v>
      </c>
      <c r="B57" s="85"/>
      <c r="C57" s="85" t="s">
        <v>37</v>
      </c>
      <c r="D57" s="85"/>
      <c r="E57" s="87"/>
      <c r="F57" s="87"/>
      <c r="G57" s="87"/>
      <c r="H57" s="85"/>
      <c r="I57" s="85" t="s">
        <v>38</v>
      </c>
      <c r="J57" s="85"/>
      <c r="K57" s="87"/>
      <c r="L57" s="98"/>
      <c r="M57" s="91" t="s">
        <v>39</v>
      </c>
      <c r="N57" s="87"/>
      <c r="O57" s="98"/>
      <c r="P57" s="98"/>
      <c r="Q57" s="343" t="str">
        <f>'2491-00-01'!V34</f>
        <v>中華民國106年04月20日編製</v>
      </c>
      <c r="R57" s="343"/>
    </row>
    <row r="58" spans="4:18" ht="15" customHeight="1">
      <c r="D58" s="76"/>
      <c r="I58" s="67" t="s">
        <v>40</v>
      </c>
      <c r="K58" s="76"/>
      <c r="L58" s="76"/>
      <c r="M58" s="99"/>
      <c r="N58" s="99"/>
      <c r="O58" s="99"/>
      <c r="P58" s="99"/>
      <c r="Q58" s="344" t="s">
        <v>172</v>
      </c>
      <c r="R58" s="344"/>
    </row>
    <row r="59" spans="1:18" ht="15" customHeight="1">
      <c r="A59" s="63" t="s">
        <v>42</v>
      </c>
      <c r="B59" s="160" t="s">
        <v>326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291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43</v>
      </c>
      <c r="B61" s="100" t="s">
        <v>173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174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9" t="s">
        <v>175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P1">
      <selection activeCell="Y33" sqref="Y33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7"/>
      <c r="Q1" s="103" t="s">
        <v>1</v>
      </c>
      <c r="R1" s="104" t="s">
        <v>2</v>
      </c>
    </row>
    <row r="2" spans="1:18" ht="16.5" customHeight="1">
      <c r="A2" s="105" t="s">
        <v>141</v>
      </c>
      <c r="B2" s="106" t="s">
        <v>142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177</v>
      </c>
    </row>
    <row r="3" spans="1:18" s="111" customFormat="1" ht="18" customHeight="1">
      <c r="A3" s="358" t="s">
        <v>254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pans="1:18" s="111" customFormat="1" ht="18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</row>
    <row r="5" spans="1:18" s="114" customFormat="1" ht="18" customHeight="1">
      <c r="A5" s="112"/>
      <c r="B5" s="113"/>
      <c r="C5" s="113"/>
      <c r="D5" s="113"/>
      <c r="E5" s="113"/>
      <c r="F5" s="113"/>
      <c r="G5" s="360" t="str">
        <f>'2491-00-06'!G5</f>
        <v>中華民國106年03月</v>
      </c>
      <c r="H5" s="360"/>
      <c r="I5" s="360"/>
      <c r="J5" s="360"/>
      <c r="K5" s="360"/>
      <c r="L5" s="360"/>
      <c r="M5" s="113"/>
      <c r="N5" s="113"/>
      <c r="O5" s="113"/>
      <c r="P5" s="113"/>
      <c r="Q5" s="361" t="s">
        <v>7</v>
      </c>
      <c r="R5" s="361"/>
    </row>
    <row r="6" spans="2:18" s="114" customFormat="1" ht="15.75" customHeight="1">
      <c r="B6" s="115"/>
      <c r="C6" s="362" t="s">
        <v>144</v>
      </c>
      <c r="D6" s="363"/>
      <c r="E6" s="366" t="s">
        <v>145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8"/>
      <c r="Q6" s="369" t="s">
        <v>146</v>
      </c>
      <c r="R6" s="362"/>
    </row>
    <row r="7" spans="1:18" s="116" customFormat="1" ht="15.75" customHeight="1">
      <c r="A7" s="371" t="s">
        <v>8</v>
      </c>
      <c r="B7" s="372"/>
      <c r="C7" s="364"/>
      <c r="D7" s="365"/>
      <c r="E7" s="373" t="s">
        <v>147</v>
      </c>
      <c r="F7" s="374"/>
      <c r="G7" s="375" t="s">
        <v>148</v>
      </c>
      <c r="H7" s="374"/>
      <c r="I7" s="375" t="s">
        <v>149</v>
      </c>
      <c r="J7" s="374"/>
      <c r="K7" s="375" t="s">
        <v>150</v>
      </c>
      <c r="L7" s="374"/>
      <c r="M7" s="376" t="s">
        <v>151</v>
      </c>
      <c r="N7" s="377"/>
      <c r="O7" s="375" t="s">
        <v>152</v>
      </c>
      <c r="P7" s="374"/>
      <c r="Q7" s="370"/>
      <c r="R7" s="364"/>
    </row>
    <row r="8" spans="1:18" s="116" customFormat="1" ht="15.75" customHeight="1">
      <c r="A8" s="117"/>
      <c r="B8" s="118"/>
      <c r="C8" s="119" t="s">
        <v>153</v>
      </c>
      <c r="D8" s="120" t="s">
        <v>32</v>
      </c>
      <c r="E8" s="121" t="s">
        <v>153</v>
      </c>
      <c r="F8" s="122" t="s">
        <v>32</v>
      </c>
      <c r="G8" s="121" t="s">
        <v>153</v>
      </c>
      <c r="H8" s="122" t="s">
        <v>32</v>
      </c>
      <c r="I8" s="121" t="s">
        <v>153</v>
      </c>
      <c r="J8" s="122" t="s">
        <v>32</v>
      </c>
      <c r="K8" s="121" t="s">
        <v>153</v>
      </c>
      <c r="L8" s="122" t="s">
        <v>32</v>
      </c>
      <c r="M8" s="121" t="s">
        <v>153</v>
      </c>
      <c r="N8" s="122" t="s">
        <v>32</v>
      </c>
      <c r="O8" s="122" t="s">
        <v>153</v>
      </c>
      <c r="P8" s="122" t="s">
        <v>32</v>
      </c>
      <c r="Q8" s="120" t="s">
        <v>153</v>
      </c>
      <c r="R8" s="123" t="s">
        <v>32</v>
      </c>
    </row>
    <row r="9" spans="1:18" s="116" customFormat="1" ht="16.5" customHeight="1">
      <c r="A9" s="243" t="s">
        <v>33</v>
      </c>
      <c r="B9" s="244"/>
      <c r="C9" s="39">
        <v>677844</v>
      </c>
      <c r="D9" s="39">
        <v>22970759.125139</v>
      </c>
      <c r="E9" s="39">
        <v>4975</v>
      </c>
      <c r="F9" s="39">
        <v>17579.161223</v>
      </c>
      <c r="G9" s="39">
        <v>2060</v>
      </c>
      <c r="H9" s="39">
        <v>12385.258487</v>
      </c>
      <c r="I9" s="39">
        <v>1953</v>
      </c>
      <c r="J9" s="39">
        <v>39409.203876</v>
      </c>
      <c r="K9" s="39">
        <v>221</v>
      </c>
      <c r="L9" s="39">
        <v>22312.180532</v>
      </c>
      <c r="M9" s="39">
        <v>0</v>
      </c>
      <c r="N9" s="39">
        <v>0</v>
      </c>
      <c r="O9" s="39">
        <v>-254</v>
      </c>
      <c r="P9" s="39">
        <v>-3454.19812</v>
      </c>
      <c r="Q9" s="39">
        <v>680505</v>
      </c>
      <c r="R9" s="39">
        <v>22989595.853099</v>
      </c>
    </row>
    <row r="10" spans="1:18" s="116" customFormat="1" ht="16.5" customHeight="1">
      <c r="A10" s="245" t="s">
        <v>229</v>
      </c>
      <c r="B10" s="246"/>
      <c r="C10" s="39">
        <v>676499</v>
      </c>
      <c r="D10" s="39">
        <v>22948442.189199</v>
      </c>
      <c r="E10" s="39">
        <v>4960</v>
      </c>
      <c r="F10" s="39">
        <v>17549.261223</v>
      </c>
      <c r="G10" s="39">
        <v>2059</v>
      </c>
      <c r="H10" s="39">
        <v>12384.258487</v>
      </c>
      <c r="I10" s="39">
        <v>1948</v>
      </c>
      <c r="J10" s="39">
        <v>39155.703876</v>
      </c>
      <c r="K10" s="39">
        <v>221</v>
      </c>
      <c r="L10" s="39">
        <v>22312.180532</v>
      </c>
      <c r="M10" s="39">
        <v>0</v>
      </c>
      <c r="N10" s="39">
        <v>0</v>
      </c>
      <c r="O10" s="39">
        <v>-260</v>
      </c>
      <c r="P10" s="39">
        <v>-3506.69812</v>
      </c>
      <c r="Q10" s="39">
        <v>679140</v>
      </c>
      <c r="R10" s="39">
        <v>22966944.017159</v>
      </c>
    </row>
    <row r="11" spans="1:18" s="116" customFormat="1" ht="16.5" customHeight="1">
      <c r="A11" s="247" t="s">
        <v>269</v>
      </c>
      <c r="B11" s="248"/>
      <c r="C11" s="39">
        <v>130389</v>
      </c>
      <c r="D11" s="39">
        <v>2123294.650371</v>
      </c>
      <c r="E11" s="39">
        <v>858</v>
      </c>
      <c r="F11" s="39">
        <v>2436.379008</v>
      </c>
      <c r="G11" s="39">
        <v>401</v>
      </c>
      <c r="H11" s="39">
        <v>2083.123932</v>
      </c>
      <c r="I11" s="39">
        <v>315</v>
      </c>
      <c r="J11" s="39">
        <v>3623.21174</v>
      </c>
      <c r="K11" s="39">
        <v>27</v>
      </c>
      <c r="L11" s="39">
        <v>384.9486</v>
      </c>
      <c r="M11" s="39">
        <v>0</v>
      </c>
      <c r="N11" s="39">
        <v>0</v>
      </c>
      <c r="O11" s="39">
        <v>18</v>
      </c>
      <c r="P11" s="39">
        <v>-1761.583888</v>
      </c>
      <c r="Q11" s="39">
        <v>130864</v>
      </c>
      <c r="R11" s="39">
        <v>2125124.584699</v>
      </c>
    </row>
    <row r="12" spans="1:18" s="116" customFormat="1" ht="16.5" customHeight="1">
      <c r="A12" s="247" t="s">
        <v>268</v>
      </c>
      <c r="B12" s="248"/>
      <c r="C12" s="39">
        <v>175710</v>
      </c>
      <c r="D12" s="39">
        <v>11723882.339583</v>
      </c>
      <c r="E12" s="39">
        <v>1367</v>
      </c>
      <c r="F12" s="39">
        <v>6923.884318</v>
      </c>
      <c r="G12" s="39">
        <v>549</v>
      </c>
      <c r="H12" s="39">
        <v>3822.011315</v>
      </c>
      <c r="I12" s="39">
        <v>565</v>
      </c>
      <c r="J12" s="39">
        <v>17160.096093</v>
      </c>
      <c r="K12" s="39">
        <v>77</v>
      </c>
      <c r="L12" s="39">
        <v>3691.93088</v>
      </c>
      <c r="M12" s="39">
        <v>0</v>
      </c>
      <c r="N12" s="39">
        <v>0</v>
      </c>
      <c r="O12" s="39">
        <v>-318</v>
      </c>
      <c r="P12" s="39">
        <v>-3118.314846</v>
      </c>
      <c r="Q12" s="39">
        <v>176210</v>
      </c>
      <c r="R12" s="39">
        <v>11737334.062953</v>
      </c>
    </row>
    <row r="13" spans="1:18" s="116" customFormat="1" ht="16.5" customHeight="1">
      <c r="A13" s="247" t="s">
        <v>306</v>
      </c>
      <c r="B13" s="248"/>
      <c r="C13" s="39">
        <v>56730</v>
      </c>
      <c r="D13" s="39">
        <v>1452020.098538</v>
      </c>
      <c r="E13" s="39">
        <v>428</v>
      </c>
      <c r="F13" s="39">
        <v>1487.912388</v>
      </c>
      <c r="G13" s="39">
        <v>166</v>
      </c>
      <c r="H13" s="39">
        <v>593.24</v>
      </c>
      <c r="I13" s="39">
        <v>155</v>
      </c>
      <c r="J13" s="39">
        <v>3277.99851</v>
      </c>
      <c r="K13" s="39">
        <v>22</v>
      </c>
      <c r="L13" s="39">
        <v>599.62558</v>
      </c>
      <c r="M13" s="39">
        <v>0</v>
      </c>
      <c r="N13" s="39">
        <v>0</v>
      </c>
      <c r="O13" s="39">
        <v>20</v>
      </c>
      <c r="P13" s="39">
        <v>153.354404</v>
      </c>
      <c r="Q13" s="39">
        <v>57012</v>
      </c>
      <c r="R13" s="39">
        <v>1455746.49826</v>
      </c>
    </row>
    <row r="14" spans="1:18" s="116" customFormat="1" ht="16.5" customHeight="1">
      <c r="A14" s="247" t="s">
        <v>224</v>
      </c>
      <c r="B14" s="248"/>
      <c r="C14" s="39">
        <v>92655</v>
      </c>
      <c r="D14" s="39">
        <v>1645646.091805</v>
      </c>
      <c r="E14" s="39">
        <v>710</v>
      </c>
      <c r="F14" s="39">
        <v>1494.152857</v>
      </c>
      <c r="G14" s="39">
        <v>313</v>
      </c>
      <c r="H14" s="39">
        <v>1332.061</v>
      </c>
      <c r="I14" s="39">
        <v>253</v>
      </c>
      <c r="J14" s="39">
        <v>3282.45672</v>
      </c>
      <c r="K14" s="39">
        <v>22</v>
      </c>
      <c r="L14" s="39">
        <v>700.031512</v>
      </c>
      <c r="M14" s="39">
        <v>0</v>
      </c>
      <c r="N14" s="39">
        <v>0</v>
      </c>
      <c r="O14" s="39">
        <v>-26</v>
      </c>
      <c r="P14" s="39">
        <v>-525.619973</v>
      </c>
      <c r="Q14" s="39">
        <v>93026</v>
      </c>
      <c r="R14" s="39">
        <v>1647864.988897</v>
      </c>
    </row>
    <row r="15" spans="1:18" s="116" customFormat="1" ht="16.5" customHeight="1">
      <c r="A15" s="247" t="s">
        <v>225</v>
      </c>
      <c r="B15" s="248"/>
      <c r="C15" s="39">
        <v>35365</v>
      </c>
      <c r="D15" s="39">
        <v>870941.690298</v>
      </c>
      <c r="E15" s="39">
        <v>301</v>
      </c>
      <c r="F15" s="39">
        <v>1765.57603</v>
      </c>
      <c r="G15" s="39">
        <v>111</v>
      </c>
      <c r="H15" s="39">
        <v>658.76699</v>
      </c>
      <c r="I15" s="39">
        <v>131</v>
      </c>
      <c r="J15" s="39">
        <v>1873.5386</v>
      </c>
      <c r="K15" s="39">
        <v>12</v>
      </c>
      <c r="L15" s="39">
        <v>1020.2946</v>
      </c>
      <c r="M15" s="39">
        <v>0</v>
      </c>
      <c r="N15" s="39">
        <v>0</v>
      </c>
      <c r="O15" s="39">
        <v>-10</v>
      </c>
      <c r="P15" s="39">
        <v>218.497266</v>
      </c>
      <c r="Q15" s="39">
        <v>35545</v>
      </c>
      <c r="R15" s="39">
        <v>873120.240604</v>
      </c>
    </row>
    <row r="16" spans="1:18" s="116" customFormat="1" ht="16.5" customHeight="1">
      <c r="A16" s="249" t="s">
        <v>230</v>
      </c>
      <c r="B16" s="246"/>
      <c r="C16" s="39">
        <v>84123</v>
      </c>
      <c r="D16" s="39">
        <v>2018945.650583</v>
      </c>
      <c r="E16" s="39">
        <v>518</v>
      </c>
      <c r="F16" s="39">
        <v>1613.079106</v>
      </c>
      <c r="G16" s="39">
        <v>213</v>
      </c>
      <c r="H16" s="39">
        <v>916.55</v>
      </c>
      <c r="I16" s="39">
        <v>200</v>
      </c>
      <c r="J16" s="39">
        <v>5686.14645</v>
      </c>
      <c r="K16" s="39">
        <v>12</v>
      </c>
      <c r="L16" s="39">
        <v>336.0678</v>
      </c>
      <c r="M16" s="39">
        <v>0</v>
      </c>
      <c r="N16" s="39">
        <v>0</v>
      </c>
      <c r="O16" s="39">
        <v>6</v>
      </c>
      <c r="P16" s="39">
        <v>-263.053533</v>
      </c>
      <c r="Q16" s="39">
        <v>84434</v>
      </c>
      <c r="R16" s="39">
        <v>2024729.204806</v>
      </c>
    </row>
    <row r="17" spans="1:18" s="116" customFormat="1" ht="16.5" customHeight="1">
      <c r="A17" s="247" t="s">
        <v>231</v>
      </c>
      <c r="B17" s="248"/>
      <c r="C17" s="39">
        <v>5846</v>
      </c>
      <c r="D17" s="39">
        <v>84383.525567</v>
      </c>
      <c r="E17" s="39">
        <v>41</v>
      </c>
      <c r="F17" s="39">
        <v>222.58</v>
      </c>
      <c r="G17" s="39">
        <v>25</v>
      </c>
      <c r="H17" s="39">
        <v>87.1</v>
      </c>
      <c r="I17" s="39">
        <v>21</v>
      </c>
      <c r="J17" s="39">
        <v>258.495</v>
      </c>
      <c r="K17" s="39">
        <v>1</v>
      </c>
      <c r="L17" s="39">
        <v>1.5</v>
      </c>
      <c r="M17" s="39">
        <v>0</v>
      </c>
      <c r="N17" s="39">
        <v>0</v>
      </c>
      <c r="O17" s="39">
        <v>9</v>
      </c>
      <c r="P17" s="39">
        <v>102.5</v>
      </c>
      <c r="Q17" s="39">
        <v>5871</v>
      </c>
      <c r="R17" s="39">
        <v>84878.500567</v>
      </c>
    </row>
    <row r="18" spans="1:18" s="116" customFormat="1" ht="16.5" customHeight="1">
      <c r="A18" s="247" t="s">
        <v>232</v>
      </c>
      <c r="B18" s="248"/>
      <c r="C18" s="39">
        <v>11805</v>
      </c>
      <c r="D18" s="39">
        <v>556970.292118</v>
      </c>
      <c r="E18" s="39">
        <v>99</v>
      </c>
      <c r="F18" s="39">
        <v>309.519</v>
      </c>
      <c r="G18" s="39">
        <v>41</v>
      </c>
      <c r="H18" s="39">
        <v>260.918</v>
      </c>
      <c r="I18" s="39">
        <v>56</v>
      </c>
      <c r="J18" s="39">
        <v>1139.634573</v>
      </c>
      <c r="K18" s="39">
        <v>4</v>
      </c>
      <c r="L18" s="39">
        <v>66.4858</v>
      </c>
      <c r="M18" s="39">
        <v>0</v>
      </c>
      <c r="N18" s="39">
        <v>0</v>
      </c>
      <c r="O18" s="39">
        <v>19</v>
      </c>
      <c r="P18" s="39">
        <v>3.4914</v>
      </c>
      <c r="Q18" s="39">
        <v>11882</v>
      </c>
      <c r="R18" s="39">
        <v>558095.533291</v>
      </c>
    </row>
    <row r="19" spans="1:18" s="116" customFormat="1" ht="16.5" customHeight="1">
      <c r="A19" s="247" t="s">
        <v>233</v>
      </c>
      <c r="B19" s="248"/>
      <c r="C19" s="39">
        <v>7118</v>
      </c>
      <c r="D19" s="39">
        <v>300403.985682</v>
      </c>
      <c r="E19" s="39">
        <v>49</v>
      </c>
      <c r="F19" s="39">
        <v>59.57</v>
      </c>
      <c r="G19" s="39">
        <v>24</v>
      </c>
      <c r="H19" s="39">
        <v>71.55</v>
      </c>
      <c r="I19" s="39">
        <v>26</v>
      </c>
      <c r="J19" s="39">
        <v>964.29476</v>
      </c>
      <c r="K19" s="39">
        <v>7</v>
      </c>
      <c r="L19" s="39">
        <v>249.449</v>
      </c>
      <c r="M19" s="39">
        <v>0</v>
      </c>
      <c r="N19" s="39">
        <v>0</v>
      </c>
      <c r="O19" s="39">
        <v>-3</v>
      </c>
      <c r="P19" s="39">
        <v>47.875</v>
      </c>
      <c r="Q19" s="39">
        <v>7140</v>
      </c>
      <c r="R19" s="39">
        <v>301154.726442</v>
      </c>
    </row>
    <row r="20" spans="1:18" s="116" customFormat="1" ht="16.5" customHeight="1">
      <c r="A20" s="247" t="s">
        <v>234</v>
      </c>
      <c r="B20" s="248"/>
      <c r="C20" s="39">
        <v>25894</v>
      </c>
      <c r="D20" s="39">
        <v>433433.966386</v>
      </c>
      <c r="E20" s="39">
        <v>167</v>
      </c>
      <c r="F20" s="39">
        <v>384.678888</v>
      </c>
      <c r="G20" s="39">
        <v>53</v>
      </c>
      <c r="H20" s="39">
        <v>179.486</v>
      </c>
      <c r="I20" s="39">
        <v>60</v>
      </c>
      <c r="J20" s="39">
        <v>343.825</v>
      </c>
      <c r="K20" s="39">
        <v>5</v>
      </c>
      <c r="L20" s="39">
        <v>128</v>
      </c>
      <c r="M20" s="39">
        <v>0</v>
      </c>
      <c r="N20" s="39">
        <v>0</v>
      </c>
      <c r="O20" s="39">
        <v>3</v>
      </c>
      <c r="P20" s="39">
        <v>484.9</v>
      </c>
      <c r="Q20" s="39">
        <v>26011</v>
      </c>
      <c r="R20" s="39">
        <v>434339.884274</v>
      </c>
    </row>
    <row r="21" spans="1:18" s="116" customFormat="1" ht="16.5" customHeight="1">
      <c r="A21" s="247" t="s">
        <v>235</v>
      </c>
      <c r="B21" s="248"/>
      <c r="C21" s="39">
        <v>5224</v>
      </c>
      <c r="D21" s="39">
        <v>81235.269665</v>
      </c>
      <c r="E21" s="39">
        <v>41</v>
      </c>
      <c r="F21" s="39">
        <v>100.9</v>
      </c>
      <c r="G21" s="39">
        <v>25</v>
      </c>
      <c r="H21" s="39">
        <v>103.9</v>
      </c>
      <c r="I21" s="39">
        <v>17</v>
      </c>
      <c r="J21" s="39">
        <v>154.39</v>
      </c>
      <c r="K21" s="39">
        <v>2</v>
      </c>
      <c r="L21" s="39">
        <v>61.5</v>
      </c>
      <c r="M21" s="39">
        <v>0</v>
      </c>
      <c r="N21" s="39">
        <v>0</v>
      </c>
      <c r="O21" s="39">
        <v>6</v>
      </c>
      <c r="P21" s="39">
        <v>174.87</v>
      </c>
      <c r="Q21" s="39">
        <v>5246</v>
      </c>
      <c r="R21" s="39">
        <v>81500.029665</v>
      </c>
    </row>
    <row r="22" spans="1:18" s="116" customFormat="1" ht="16.5" customHeight="1">
      <c r="A22" s="247" t="s">
        <v>236</v>
      </c>
      <c r="B22" s="248"/>
      <c r="C22" s="39">
        <v>6707</v>
      </c>
      <c r="D22" s="39">
        <v>260730.168293</v>
      </c>
      <c r="E22" s="39">
        <v>50</v>
      </c>
      <c r="F22" s="39">
        <v>125.418888</v>
      </c>
      <c r="G22" s="39">
        <v>14</v>
      </c>
      <c r="H22" s="39">
        <v>98.631</v>
      </c>
      <c r="I22" s="39">
        <v>15</v>
      </c>
      <c r="J22" s="39">
        <v>106.55</v>
      </c>
      <c r="K22" s="39">
        <v>4</v>
      </c>
      <c r="L22" s="39">
        <v>53.3</v>
      </c>
      <c r="M22" s="39">
        <v>0</v>
      </c>
      <c r="N22" s="39">
        <v>0</v>
      </c>
      <c r="O22" s="39">
        <v>7</v>
      </c>
      <c r="P22" s="39">
        <v>47.75</v>
      </c>
      <c r="Q22" s="39">
        <v>6750</v>
      </c>
      <c r="R22" s="39">
        <v>260857.956181</v>
      </c>
    </row>
    <row r="23" spans="1:18" s="116" customFormat="1" ht="16.5" customHeight="1">
      <c r="A23" s="247" t="s">
        <v>237</v>
      </c>
      <c r="B23" s="248"/>
      <c r="C23" s="39">
        <v>4568</v>
      </c>
      <c r="D23" s="39">
        <v>68439.74858</v>
      </c>
      <c r="E23" s="39">
        <v>40</v>
      </c>
      <c r="F23" s="39">
        <v>65.13</v>
      </c>
      <c r="G23" s="39">
        <v>13</v>
      </c>
      <c r="H23" s="39">
        <v>24.23</v>
      </c>
      <c r="I23" s="39">
        <v>14</v>
      </c>
      <c r="J23" s="39">
        <v>59.3</v>
      </c>
      <c r="K23" s="39">
        <v>2</v>
      </c>
      <c r="L23" s="39">
        <v>31.5</v>
      </c>
      <c r="M23" s="39">
        <v>0</v>
      </c>
      <c r="N23" s="39">
        <v>0</v>
      </c>
      <c r="O23" s="39">
        <v>6</v>
      </c>
      <c r="P23" s="39">
        <v>130.116</v>
      </c>
      <c r="Q23" s="39">
        <v>4601</v>
      </c>
      <c r="R23" s="39">
        <v>68638.56458</v>
      </c>
    </row>
    <row r="24" spans="1:18" s="116" customFormat="1" ht="16.5" customHeight="1">
      <c r="A24" s="247" t="s">
        <v>238</v>
      </c>
      <c r="B24" s="248"/>
      <c r="C24" s="39">
        <v>6837</v>
      </c>
      <c r="D24" s="39">
        <v>97506.795777</v>
      </c>
      <c r="E24" s="39">
        <v>79</v>
      </c>
      <c r="F24" s="39">
        <v>105.426</v>
      </c>
      <c r="G24" s="39">
        <v>29</v>
      </c>
      <c r="H24" s="39">
        <v>104.2</v>
      </c>
      <c r="I24" s="39">
        <v>25</v>
      </c>
      <c r="J24" s="39">
        <v>296.31767</v>
      </c>
      <c r="K24" s="39">
        <v>3</v>
      </c>
      <c r="L24" s="39">
        <v>37</v>
      </c>
      <c r="M24" s="39">
        <v>0</v>
      </c>
      <c r="N24" s="39">
        <v>0</v>
      </c>
      <c r="O24" s="39">
        <v>9</v>
      </c>
      <c r="P24" s="39">
        <v>634.59745</v>
      </c>
      <c r="Q24" s="39">
        <v>6896</v>
      </c>
      <c r="R24" s="39">
        <v>98401.936897</v>
      </c>
    </row>
    <row r="25" spans="1:18" s="116" customFormat="1" ht="16.5" customHeight="1">
      <c r="A25" s="247" t="s">
        <v>223</v>
      </c>
      <c r="B25" s="248"/>
      <c r="C25" s="39">
        <v>1328</v>
      </c>
      <c r="D25" s="39">
        <v>16308.151963</v>
      </c>
      <c r="E25" s="39">
        <v>11</v>
      </c>
      <c r="F25" s="39">
        <v>9.83</v>
      </c>
      <c r="G25" s="39">
        <v>3</v>
      </c>
      <c r="H25" s="39">
        <v>13</v>
      </c>
      <c r="I25" s="39">
        <v>3</v>
      </c>
      <c r="J25" s="39">
        <v>34.5</v>
      </c>
      <c r="K25" s="39">
        <v>1</v>
      </c>
      <c r="L25" s="39">
        <v>20</v>
      </c>
      <c r="M25" s="39">
        <v>0</v>
      </c>
      <c r="N25" s="39">
        <v>0</v>
      </c>
      <c r="O25" s="39">
        <v>-1</v>
      </c>
      <c r="P25" s="39">
        <v>-10</v>
      </c>
      <c r="Q25" s="39">
        <v>1335</v>
      </c>
      <c r="R25" s="39">
        <v>16309.481963</v>
      </c>
    </row>
    <row r="26" spans="1:18" s="116" customFormat="1" ht="16.5" customHeight="1">
      <c r="A26" s="247" t="s">
        <v>239</v>
      </c>
      <c r="B26" s="248"/>
      <c r="C26" s="39">
        <v>3713</v>
      </c>
      <c r="D26" s="39">
        <v>72355.414589</v>
      </c>
      <c r="E26" s="39">
        <v>26</v>
      </c>
      <c r="F26" s="39">
        <v>87.549942</v>
      </c>
      <c r="G26" s="39">
        <v>14</v>
      </c>
      <c r="H26" s="39">
        <v>44.2</v>
      </c>
      <c r="I26" s="39">
        <v>5</v>
      </c>
      <c r="J26" s="39">
        <v>24.1</v>
      </c>
      <c r="K26" s="39">
        <v>1</v>
      </c>
      <c r="L26" s="39">
        <v>1.8</v>
      </c>
      <c r="M26" s="39">
        <v>0</v>
      </c>
      <c r="N26" s="39">
        <v>0</v>
      </c>
      <c r="O26" s="39">
        <v>-1</v>
      </c>
      <c r="P26" s="39">
        <v>-0.73</v>
      </c>
      <c r="Q26" s="39">
        <v>3724</v>
      </c>
      <c r="R26" s="39">
        <v>72420.334531</v>
      </c>
    </row>
    <row r="27" spans="1:18" s="116" customFormat="1" ht="16.5" customHeight="1">
      <c r="A27" s="247" t="s">
        <v>240</v>
      </c>
      <c r="B27" s="248"/>
      <c r="C27" s="39">
        <v>743</v>
      </c>
      <c r="D27" s="39">
        <v>9617.71775</v>
      </c>
      <c r="E27" s="39">
        <v>9</v>
      </c>
      <c r="F27" s="39">
        <v>20.1</v>
      </c>
      <c r="G27" s="39">
        <v>1</v>
      </c>
      <c r="H27" s="39">
        <v>8</v>
      </c>
      <c r="I27" s="39">
        <v>2</v>
      </c>
      <c r="J27" s="39">
        <v>15.75</v>
      </c>
      <c r="K27" s="39">
        <v>1</v>
      </c>
      <c r="L27" s="39">
        <v>42</v>
      </c>
      <c r="M27" s="39">
        <v>0</v>
      </c>
      <c r="N27" s="39">
        <v>0</v>
      </c>
      <c r="O27" s="39">
        <v>1</v>
      </c>
      <c r="P27" s="39">
        <v>93</v>
      </c>
      <c r="Q27" s="39">
        <v>752</v>
      </c>
      <c r="R27" s="39">
        <v>9696.56775</v>
      </c>
    </row>
    <row r="28" spans="1:18" s="116" customFormat="1" ht="16.5" customHeight="1">
      <c r="A28" s="247" t="s">
        <v>241</v>
      </c>
      <c r="B28" s="248"/>
      <c r="C28" s="39">
        <v>5802</v>
      </c>
      <c r="D28" s="39">
        <v>77086.769472</v>
      </c>
      <c r="E28" s="39">
        <v>34</v>
      </c>
      <c r="F28" s="39">
        <v>37.707798</v>
      </c>
      <c r="G28" s="39">
        <v>17</v>
      </c>
      <c r="H28" s="39">
        <v>87.7</v>
      </c>
      <c r="I28" s="39">
        <v>10</v>
      </c>
      <c r="J28" s="39">
        <v>66.72</v>
      </c>
      <c r="K28" s="39">
        <v>4</v>
      </c>
      <c r="L28" s="39">
        <v>14604.0169</v>
      </c>
      <c r="M28" s="39">
        <v>0</v>
      </c>
      <c r="N28" s="39">
        <v>0</v>
      </c>
      <c r="O28" s="39">
        <v>-8</v>
      </c>
      <c r="P28" s="39">
        <v>-64.011</v>
      </c>
      <c r="Q28" s="39">
        <v>5811</v>
      </c>
      <c r="R28" s="39">
        <v>62435.46937</v>
      </c>
    </row>
    <row r="29" spans="1:18" s="116" customFormat="1" ht="16.5" customHeight="1">
      <c r="A29" s="247" t="s">
        <v>242</v>
      </c>
      <c r="B29" s="248"/>
      <c r="C29" s="39">
        <v>11345</v>
      </c>
      <c r="D29" s="39">
        <v>1003662.037955</v>
      </c>
      <c r="E29" s="39">
        <v>97</v>
      </c>
      <c r="F29" s="39">
        <v>256.64</v>
      </c>
      <c r="G29" s="39">
        <v>30</v>
      </c>
      <c r="H29" s="39">
        <v>1865.84025</v>
      </c>
      <c r="I29" s="39">
        <v>55</v>
      </c>
      <c r="J29" s="39">
        <v>628.97098</v>
      </c>
      <c r="K29" s="39">
        <v>14</v>
      </c>
      <c r="L29" s="39">
        <v>282.72986</v>
      </c>
      <c r="M29" s="39">
        <v>0</v>
      </c>
      <c r="N29" s="39">
        <v>0</v>
      </c>
      <c r="O29" s="39">
        <v>5</v>
      </c>
      <c r="P29" s="39">
        <v>158.8436</v>
      </c>
      <c r="Q29" s="39">
        <v>11417</v>
      </c>
      <c r="R29" s="39">
        <v>1002557.922425</v>
      </c>
    </row>
    <row r="30" spans="1:18" s="116" customFormat="1" ht="16.5" customHeight="1">
      <c r="A30" s="247" t="s">
        <v>243</v>
      </c>
      <c r="B30" s="248"/>
      <c r="C30" s="39">
        <v>4597</v>
      </c>
      <c r="D30" s="39">
        <v>51577.824224</v>
      </c>
      <c r="E30" s="39">
        <v>35</v>
      </c>
      <c r="F30" s="39">
        <v>43.227</v>
      </c>
      <c r="G30" s="39">
        <v>17</v>
      </c>
      <c r="H30" s="39">
        <v>29.75</v>
      </c>
      <c r="I30" s="39">
        <v>20</v>
      </c>
      <c r="J30" s="39">
        <v>159.40778</v>
      </c>
      <c r="K30" s="39">
        <v>0</v>
      </c>
      <c r="L30" s="39">
        <v>0</v>
      </c>
      <c r="M30" s="39">
        <v>0</v>
      </c>
      <c r="N30" s="39">
        <v>0</v>
      </c>
      <c r="O30" s="39">
        <v>-2</v>
      </c>
      <c r="P30" s="39">
        <v>-13.18</v>
      </c>
      <c r="Q30" s="39">
        <v>4613</v>
      </c>
      <c r="R30" s="39">
        <v>51737.529004</v>
      </c>
    </row>
    <row r="31" spans="1:18" s="116" customFormat="1" ht="16.5" customHeight="1">
      <c r="A31" s="245" t="s">
        <v>244</v>
      </c>
      <c r="B31" s="246"/>
      <c r="C31" s="39">
        <v>1345</v>
      </c>
      <c r="D31" s="39">
        <v>22316.93594</v>
      </c>
      <c r="E31" s="39">
        <v>15</v>
      </c>
      <c r="F31" s="39">
        <v>29.9</v>
      </c>
      <c r="G31" s="39">
        <v>1</v>
      </c>
      <c r="H31" s="39">
        <v>1</v>
      </c>
      <c r="I31" s="39">
        <v>5</v>
      </c>
      <c r="J31" s="39">
        <v>253.5</v>
      </c>
      <c r="K31" s="39">
        <v>0</v>
      </c>
      <c r="L31" s="39">
        <v>0</v>
      </c>
      <c r="M31" s="39">
        <v>0</v>
      </c>
      <c r="N31" s="39">
        <v>0</v>
      </c>
      <c r="O31" s="39">
        <v>6</v>
      </c>
      <c r="P31" s="39">
        <v>52.5</v>
      </c>
      <c r="Q31" s="39">
        <v>1365</v>
      </c>
      <c r="R31" s="39">
        <v>22651.83594</v>
      </c>
    </row>
    <row r="32" spans="1:18" s="116" customFormat="1" ht="16.5" customHeight="1">
      <c r="A32" s="251" t="s">
        <v>34</v>
      </c>
      <c r="B32" s="252"/>
      <c r="C32" s="39">
        <v>1180</v>
      </c>
      <c r="D32" s="39">
        <v>20837.82594</v>
      </c>
      <c r="E32" s="39">
        <v>13</v>
      </c>
      <c r="F32" s="39">
        <v>25.9</v>
      </c>
      <c r="G32" s="39">
        <v>1</v>
      </c>
      <c r="H32" s="39">
        <v>1</v>
      </c>
      <c r="I32" s="39">
        <v>5</v>
      </c>
      <c r="J32" s="39">
        <v>253.5</v>
      </c>
      <c r="K32" s="39">
        <v>0</v>
      </c>
      <c r="L32" s="39">
        <v>0</v>
      </c>
      <c r="M32" s="39">
        <v>0</v>
      </c>
      <c r="N32" s="39">
        <v>0</v>
      </c>
      <c r="O32" s="39">
        <v>4</v>
      </c>
      <c r="P32" s="39">
        <v>27.5</v>
      </c>
      <c r="Q32" s="39">
        <v>1196</v>
      </c>
      <c r="R32" s="39">
        <v>21143.72594</v>
      </c>
    </row>
    <row r="33" spans="1:18" s="116" customFormat="1" ht="16.5" customHeight="1">
      <c r="A33" s="253" t="s">
        <v>35</v>
      </c>
      <c r="B33" s="254"/>
      <c r="C33" s="39">
        <v>165</v>
      </c>
      <c r="D33" s="39">
        <v>1479.11</v>
      </c>
      <c r="E33" s="39">
        <v>2</v>
      </c>
      <c r="F33" s="39">
        <v>4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2</v>
      </c>
      <c r="P33" s="39">
        <v>25</v>
      </c>
      <c r="Q33" s="39">
        <v>169</v>
      </c>
      <c r="R33" s="39">
        <v>1508.11</v>
      </c>
    </row>
    <row r="34" spans="1:18" s="128" customFormat="1" ht="17.25" customHeight="1">
      <c r="A34" s="124" t="s">
        <v>36</v>
      </c>
      <c r="B34" s="124"/>
      <c r="C34" s="124" t="s">
        <v>37</v>
      </c>
      <c r="D34" s="124"/>
      <c r="E34" s="125"/>
      <c r="F34" s="125"/>
      <c r="G34" s="125"/>
      <c r="H34" s="124"/>
      <c r="I34" s="124" t="s">
        <v>38</v>
      </c>
      <c r="J34" s="124"/>
      <c r="K34" s="125"/>
      <c r="L34" s="126"/>
      <c r="M34" s="127" t="s">
        <v>39</v>
      </c>
      <c r="N34" s="125"/>
      <c r="O34" s="126"/>
      <c r="P34" s="126"/>
      <c r="Q34" s="379" t="str">
        <f>'2491-00-01'!V34</f>
        <v>中華民國106年04月20日編製</v>
      </c>
      <c r="R34" s="379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40</v>
      </c>
      <c r="J35" s="129"/>
      <c r="K35" s="130"/>
      <c r="L35" s="130"/>
      <c r="M35" s="131"/>
      <c r="N35" s="131"/>
      <c r="O35" s="131"/>
      <c r="P35" s="131"/>
      <c r="Q35" s="380" t="s">
        <v>172</v>
      </c>
      <c r="R35" s="380"/>
    </row>
    <row r="36" spans="1:18" s="149" customFormat="1" ht="15" customHeight="1">
      <c r="A36" s="147" t="s">
        <v>42</v>
      </c>
      <c r="B36" s="159" t="s">
        <v>326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291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43</v>
      </c>
      <c r="B38" s="150" t="s">
        <v>173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174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273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311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78" t="s">
        <v>178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7"/>
      <c r="Q1" s="103" t="s">
        <v>1</v>
      </c>
      <c r="R1" s="104" t="s">
        <v>2</v>
      </c>
    </row>
    <row r="2" spans="1:18" ht="16.5" customHeight="1">
      <c r="A2" s="105" t="s">
        <v>141</v>
      </c>
      <c r="B2" s="106" t="s">
        <v>142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179</v>
      </c>
    </row>
    <row r="3" spans="1:18" s="111" customFormat="1" ht="18" customHeight="1">
      <c r="A3" s="358" t="s">
        <v>255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pans="1:18" s="111" customFormat="1" ht="18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</row>
    <row r="5" spans="1:18" s="114" customFormat="1" ht="18" customHeight="1">
      <c r="A5" s="112"/>
      <c r="B5" s="113"/>
      <c r="C5" s="113"/>
      <c r="D5" s="113"/>
      <c r="E5" s="113"/>
      <c r="F5" s="113"/>
      <c r="G5" s="360" t="str">
        <f>'2491-00-06'!G5</f>
        <v>中華民國106年03月</v>
      </c>
      <c r="H5" s="360"/>
      <c r="I5" s="360"/>
      <c r="J5" s="360"/>
      <c r="K5" s="360"/>
      <c r="L5" s="113"/>
      <c r="M5" s="113"/>
      <c r="N5" s="113"/>
      <c r="O5" s="113"/>
      <c r="P5" s="113"/>
      <c r="Q5" s="361" t="s">
        <v>7</v>
      </c>
      <c r="R5" s="361"/>
    </row>
    <row r="6" spans="2:18" s="114" customFormat="1" ht="15.75" customHeight="1">
      <c r="B6" s="132"/>
      <c r="C6" s="362" t="s">
        <v>144</v>
      </c>
      <c r="D6" s="363"/>
      <c r="E6" s="366" t="s">
        <v>145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8"/>
      <c r="Q6" s="369" t="s">
        <v>146</v>
      </c>
      <c r="R6" s="362"/>
    </row>
    <row r="7" spans="1:18" s="116" customFormat="1" ht="15.75" customHeight="1">
      <c r="A7" s="371" t="s">
        <v>46</v>
      </c>
      <c r="B7" s="372"/>
      <c r="C7" s="364"/>
      <c r="D7" s="365"/>
      <c r="E7" s="373" t="s">
        <v>147</v>
      </c>
      <c r="F7" s="374"/>
      <c r="G7" s="375" t="s">
        <v>148</v>
      </c>
      <c r="H7" s="374"/>
      <c r="I7" s="375" t="s">
        <v>149</v>
      </c>
      <c r="J7" s="374"/>
      <c r="K7" s="375" t="s">
        <v>150</v>
      </c>
      <c r="L7" s="374"/>
      <c r="M7" s="376" t="s">
        <v>151</v>
      </c>
      <c r="N7" s="377"/>
      <c r="O7" s="375" t="s">
        <v>152</v>
      </c>
      <c r="P7" s="374"/>
      <c r="Q7" s="370"/>
      <c r="R7" s="364"/>
    </row>
    <row r="8" spans="1:18" s="116" customFormat="1" ht="15.75" customHeight="1">
      <c r="A8" s="117"/>
      <c r="B8" s="118"/>
      <c r="C8" s="119" t="s">
        <v>153</v>
      </c>
      <c r="D8" s="120" t="s">
        <v>32</v>
      </c>
      <c r="E8" s="121" t="s">
        <v>153</v>
      </c>
      <c r="F8" s="122" t="s">
        <v>32</v>
      </c>
      <c r="G8" s="121" t="s">
        <v>153</v>
      </c>
      <c r="H8" s="122" t="s">
        <v>32</v>
      </c>
      <c r="I8" s="121" t="s">
        <v>153</v>
      </c>
      <c r="J8" s="122" t="s">
        <v>32</v>
      </c>
      <c r="K8" s="121" t="s">
        <v>153</v>
      </c>
      <c r="L8" s="122" t="s">
        <v>32</v>
      </c>
      <c r="M8" s="121" t="s">
        <v>153</v>
      </c>
      <c r="N8" s="122" t="s">
        <v>32</v>
      </c>
      <c r="O8" s="122" t="s">
        <v>31</v>
      </c>
      <c r="P8" s="122" t="s">
        <v>32</v>
      </c>
      <c r="Q8" s="120" t="s">
        <v>154</v>
      </c>
      <c r="R8" s="123" t="s">
        <v>32</v>
      </c>
    </row>
    <row r="9" spans="1:18" s="116" customFormat="1" ht="45" customHeight="1">
      <c r="A9" s="37" t="s">
        <v>33</v>
      </c>
      <c r="B9" s="133"/>
      <c r="C9" s="39">
        <v>677844</v>
      </c>
      <c r="D9" s="39">
        <v>22970759.125139</v>
      </c>
      <c r="E9" s="39">
        <v>4975</v>
      </c>
      <c r="F9" s="39">
        <v>17579.161223</v>
      </c>
      <c r="G9" s="39">
        <v>2060</v>
      </c>
      <c r="H9" s="39">
        <v>12385.258487</v>
      </c>
      <c r="I9" s="39">
        <v>1953</v>
      </c>
      <c r="J9" s="39">
        <v>39409.203876</v>
      </c>
      <c r="K9" s="39">
        <v>221</v>
      </c>
      <c r="L9" s="39">
        <v>22312.180532</v>
      </c>
      <c r="M9" s="39">
        <v>0</v>
      </c>
      <c r="N9" s="39">
        <v>0</v>
      </c>
      <c r="O9" s="39">
        <v>-254</v>
      </c>
      <c r="P9" s="39">
        <v>-3454.19812</v>
      </c>
      <c r="Q9" s="39">
        <v>680505</v>
      </c>
      <c r="R9" s="39">
        <v>22989595.853099</v>
      </c>
    </row>
    <row r="10" spans="1:18" s="116" customFormat="1" ht="45" customHeight="1">
      <c r="A10" s="37" t="s">
        <v>180</v>
      </c>
      <c r="B10" s="133"/>
      <c r="C10" s="39">
        <v>3984</v>
      </c>
      <c r="D10" s="39">
        <v>14312504.237906</v>
      </c>
      <c r="E10" s="39">
        <v>14</v>
      </c>
      <c r="F10" s="39">
        <v>1017.38</v>
      </c>
      <c r="G10" s="39">
        <v>4</v>
      </c>
      <c r="H10" s="39">
        <v>540.6</v>
      </c>
      <c r="I10" s="39">
        <v>77</v>
      </c>
      <c r="J10" s="39">
        <v>16605.75263</v>
      </c>
      <c r="K10" s="39">
        <v>29</v>
      </c>
      <c r="L10" s="39">
        <v>17945.03277</v>
      </c>
      <c r="M10" s="39">
        <v>0</v>
      </c>
      <c r="N10" s="39">
        <v>0</v>
      </c>
      <c r="O10" s="39">
        <v>2</v>
      </c>
      <c r="P10" s="39">
        <v>-1301.15552</v>
      </c>
      <c r="Q10" s="39">
        <v>3996</v>
      </c>
      <c r="R10" s="39">
        <v>14310340.582246</v>
      </c>
    </row>
    <row r="11" spans="1:18" s="116" customFormat="1" ht="45" customHeight="1">
      <c r="A11" s="37" t="s">
        <v>181</v>
      </c>
      <c r="B11" s="133"/>
      <c r="C11" s="39">
        <v>106934</v>
      </c>
      <c r="D11" s="39">
        <v>1148352.035377</v>
      </c>
      <c r="E11" s="39">
        <v>838</v>
      </c>
      <c r="F11" s="39">
        <v>2767.296404</v>
      </c>
      <c r="G11" s="39">
        <v>328</v>
      </c>
      <c r="H11" s="39">
        <v>1335.293</v>
      </c>
      <c r="I11" s="39">
        <v>305</v>
      </c>
      <c r="J11" s="39">
        <v>3028.356173</v>
      </c>
      <c r="K11" s="39">
        <v>35</v>
      </c>
      <c r="L11" s="39">
        <v>831.13904</v>
      </c>
      <c r="M11" s="39">
        <v>0</v>
      </c>
      <c r="N11" s="39">
        <v>0</v>
      </c>
      <c r="O11" s="39">
        <v>56</v>
      </c>
      <c r="P11" s="39">
        <v>1202.610679</v>
      </c>
      <c r="Q11" s="39">
        <v>107500</v>
      </c>
      <c r="R11" s="39">
        <v>1153183.866593</v>
      </c>
    </row>
    <row r="12" spans="1:18" s="116" customFormat="1" ht="45" customHeight="1">
      <c r="A12" s="37" t="s">
        <v>271</v>
      </c>
      <c r="B12" s="133"/>
      <c r="C12" s="39">
        <v>129340</v>
      </c>
      <c r="D12" s="39">
        <v>1197994.308071</v>
      </c>
      <c r="E12" s="39">
        <v>851</v>
      </c>
      <c r="F12" s="39">
        <v>2412.959008</v>
      </c>
      <c r="G12" s="39">
        <v>397</v>
      </c>
      <c r="H12" s="39">
        <v>1505.523932</v>
      </c>
      <c r="I12" s="39">
        <v>305</v>
      </c>
      <c r="J12" s="39">
        <v>2675.78735</v>
      </c>
      <c r="K12" s="39">
        <v>24</v>
      </c>
      <c r="L12" s="39">
        <v>288.4279</v>
      </c>
      <c r="M12" s="39">
        <v>0</v>
      </c>
      <c r="N12" s="39">
        <v>0</v>
      </c>
      <c r="O12" s="39">
        <v>21</v>
      </c>
      <c r="P12" s="39">
        <v>-277.133148</v>
      </c>
      <c r="Q12" s="39">
        <v>129815</v>
      </c>
      <c r="R12" s="39">
        <v>1201011.969449</v>
      </c>
    </row>
    <row r="13" spans="1:18" s="116" customFormat="1" ht="45" customHeight="1">
      <c r="A13" s="37" t="s">
        <v>182</v>
      </c>
      <c r="B13" s="133"/>
      <c r="C13" s="39">
        <v>169968</v>
      </c>
      <c r="D13" s="39">
        <v>2369562.99335</v>
      </c>
      <c r="E13" s="39">
        <v>1325</v>
      </c>
      <c r="F13" s="39">
        <v>5086.094318</v>
      </c>
      <c r="G13" s="39">
        <v>528</v>
      </c>
      <c r="H13" s="39">
        <v>2696.231315</v>
      </c>
      <c r="I13" s="39">
        <v>524</v>
      </c>
      <c r="J13" s="39">
        <v>8412.202453</v>
      </c>
      <c r="K13" s="39">
        <v>63</v>
      </c>
      <c r="L13" s="39">
        <v>1760.97832</v>
      </c>
      <c r="M13" s="39">
        <v>0</v>
      </c>
      <c r="N13" s="39">
        <v>0</v>
      </c>
      <c r="O13" s="39">
        <v>-327</v>
      </c>
      <c r="P13" s="39">
        <v>-3532.268046</v>
      </c>
      <c r="Q13" s="39">
        <v>170438</v>
      </c>
      <c r="R13" s="39">
        <v>2375071.81244</v>
      </c>
    </row>
    <row r="14" spans="1:18" s="116" customFormat="1" ht="45" customHeight="1">
      <c r="A14" s="37" t="s">
        <v>309</v>
      </c>
      <c r="B14" s="133"/>
      <c r="C14" s="39">
        <v>56191</v>
      </c>
      <c r="D14" s="39">
        <v>586304.400836</v>
      </c>
      <c r="E14" s="39">
        <v>423</v>
      </c>
      <c r="F14" s="39">
        <v>1439.812388</v>
      </c>
      <c r="G14" s="39">
        <v>160</v>
      </c>
      <c r="H14" s="39">
        <v>580.24</v>
      </c>
      <c r="I14" s="39">
        <v>148</v>
      </c>
      <c r="J14" s="39">
        <v>1935.0195</v>
      </c>
      <c r="K14" s="39">
        <v>18</v>
      </c>
      <c r="L14" s="39">
        <v>384.36258</v>
      </c>
      <c r="M14" s="39">
        <v>0</v>
      </c>
      <c r="N14" s="39">
        <v>0</v>
      </c>
      <c r="O14" s="39">
        <v>18</v>
      </c>
      <c r="P14" s="39">
        <v>595.954404</v>
      </c>
      <c r="Q14" s="39">
        <v>56472</v>
      </c>
      <c r="R14" s="39">
        <v>589310.584548</v>
      </c>
    </row>
    <row r="15" spans="1:18" s="116" customFormat="1" ht="45" customHeight="1">
      <c r="A15" s="37" t="s">
        <v>284</v>
      </c>
      <c r="B15" s="133"/>
      <c r="C15" s="39">
        <v>91872</v>
      </c>
      <c r="D15" s="39">
        <v>778658.588468</v>
      </c>
      <c r="E15" s="39">
        <v>707</v>
      </c>
      <c r="F15" s="39">
        <v>1483.563969</v>
      </c>
      <c r="G15" s="39">
        <v>314</v>
      </c>
      <c r="H15" s="39">
        <v>1331.561</v>
      </c>
      <c r="I15" s="39">
        <v>244</v>
      </c>
      <c r="J15" s="39">
        <v>2116.59072</v>
      </c>
      <c r="K15" s="39">
        <v>19</v>
      </c>
      <c r="L15" s="39">
        <v>461.160762</v>
      </c>
      <c r="M15" s="39">
        <v>0</v>
      </c>
      <c r="N15" s="39">
        <v>0</v>
      </c>
      <c r="O15" s="39">
        <v>-24</v>
      </c>
      <c r="P15" s="39">
        <v>-526.031085</v>
      </c>
      <c r="Q15" s="39">
        <v>92241</v>
      </c>
      <c r="R15" s="39">
        <v>779939.99031</v>
      </c>
    </row>
    <row r="16" spans="1:18" s="116" customFormat="1" ht="45" customHeight="1">
      <c r="A16" s="37" t="s">
        <v>275</v>
      </c>
      <c r="B16" s="133"/>
      <c r="C16" s="39">
        <v>35026</v>
      </c>
      <c r="D16" s="39">
        <v>364314.854748</v>
      </c>
      <c r="E16" s="39">
        <v>295</v>
      </c>
      <c r="F16" s="39">
        <v>1456.07603</v>
      </c>
      <c r="G16" s="39">
        <v>112</v>
      </c>
      <c r="H16" s="39">
        <v>658.76699</v>
      </c>
      <c r="I16" s="39">
        <v>125</v>
      </c>
      <c r="J16" s="39">
        <v>1450.859</v>
      </c>
      <c r="K16" s="39">
        <v>10</v>
      </c>
      <c r="L16" s="39">
        <v>162.3025</v>
      </c>
      <c r="M16" s="39">
        <v>0</v>
      </c>
      <c r="N16" s="39">
        <v>0</v>
      </c>
      <c r="O16" s="39">
        <v>-12</v>
      </c>
      <c r="P16" s="39">
        <v>-332.615354</v>
      </c>
      <c r="Q16" s="39">
        <v>35197</v>
      </c>
      <c r="R16" s="39">
        <v>366068.104934</v>
      </c>
    </row>
    <row r="17" spans="1:18" s="116" customFormat="1" ht="45" customHeight="1">
      <c r="A17" s="37" t="s">
        <v>183</v>
      </c>
      <c r="B17" s="133"/>
      <c r="C17" s="39">
        <v>83225</v>
      </c>
      <c r="D17" s="39">
        <v>704365.082919</v>
      </c>
      <c r="E17" s="39">
        <v>516</v>
      </c>
      <c r="F17" s="39">
        <v>1604.979106</v>
      </c>
      <c r="G17" s="39">
        <v>212</v>
      </c>
      <c r="H17" s="39">
        <v>851.55</v>
      </c>
      <c r="I17" s="39">
        <v>188</v>
      </c>
      <c r="J17" s="39">
        <v>2073.14883</v>
      </c>
      <c r="K17" s="39">
        <v>11</v>
      </c>
      <c r="L17" s="39">
        <v>88.1678</v>
      </c>
      <c r="M17" s="39">
        <v>0</v>
      </c>
      <c r="N17" s="39">
        <v>0</v>
      </c>
      <c r="O17" s="39">
        <v>5</v>
      </c>
      <c r="P17" s="39">
        <v>-697.14365</v>
      </c>
      <c r="Q17" s="39">
        <v>83534</v>
      </c>
      <c r="R17" s="39">
        <v>706406.349405</v>
      </c>
    </row>
    <row r="18" spans="1:18" s="116" customFormat="1" ht="45" customHeight="1">
      <c r="A18" s="37" t="s">
        <v>184</v>
      </c>
      <c r="B18" s="133"/>
      <c r="C18" s="39">
        <v>487</v>
      </c>
      <c r="D18" s="39">
        <v>218830.23637</v>
      </c>
      <c r="E18" s="39">
        <v>1</v>
      </c>
      <c r="F18" s="39">
        <v>8</v>
      </c>
      <c r="G18" s="39">
        <v>1</v>
      </c>
      <c r="H18" s="39">
        <v>60</v>
      </c>
      <c r="I18" s="39">
        <v>5</v>
      </c>
      <c r="J18" s="39">
        <v>43.6</v>
      </c>
      <c r="K18" s="39">
        <v>1</v>
      </c>
      <c r="L18" s="39">
        <v>35.35</v>
      </c>
      <c r="M18" s="39">
        <v>0</v>
      </c>
      <c r="N18" s="39">
        <v>0</v>
      </c>
      <c r="O18" s="39">
        <v>1</v>
      </c>
      <c r="P18" s="39">
        <v>26</v>
      </c>
      <c r="Q18" s="39">
        <v>488</v>
      </c>
      <c r="R18" s="39">
        <v>218812.48637</v>
      </c>
    </row>
    <row r="19" spans="1:18" s="116" customFormat="1" ht="45" customHeight="1">
      <c r="A19" s="37" t="s">
        <v>294</v>
      </c>
      <c r="B19" s="133"/>
      <c r="C19" s="39">
        <v>449</v>
      </c>
      <c r="D19" s="39">
        <v>1100182.281454</v>
      </c>
      <c r="E19" s="39">
        <v>1</v>
      </c>
      <c r="F19" s="39">
        <v>0.5</v>
      </c>
      <c r="G19" s="39">
        <v>3</v>
      </c>
      <c r="H19" s="39">
        <v>1775.49225</v>
      </c>
      <c r="I19" s="39">
        <v>24</v>
      </c>
      <c r="J19" s="39">
        <v>735.48518</v>
      </c>
      <c r="K19" s="39">
        <v>10</v>
      </c>
      <c r="L19" s="39">
        <v>348.75886</v>
      </c>
      <c r="M19" s="39">
        <v>0</v>
      </c>
      <c r="N19" s="39">
        <v>0</v>
      </c>
      <c r="O19" s="39">
        <v>2</v>
      </c>
      <c r="P19" s="39">
        <v>268.7936</v>
      </c>
      <c r="Q19" s="39">
        <v>449</v>
      </c>
      <c r="R19" s="39">
        <v>1099062.809124</v>
      </c>
    </row>
    <row r="20" spans="1:18" s="116" customFormat="1" ht="45" customHeight="1">
      <c r="A20" s="37" t="s">
        <v>295</v>
      </c>
      <c r="B20" s="133"/>
      <c r="C20" s="39">
        <v>151</v>
      </c>
      <c r="D20" s="39">
        <v>70166.38634</v>
      </c>
      <c r="E20" s="39">
        <v>4</v>
      </c>
      <c r="F20" s="39">
        <v>302.5</v>
      </c>
      <c r="G20" s="39">
        <v>1</v>
      </c>
      <c r="H20" s="39">
        <v>1050</v>
      </c>
      <c r="I20" s="39">
        <v>2</v>
      </c>
      <c r="J20" s="39">
        <v>101.57937</v>
      </c>
      <c r="K20" s="39">
        <v>1</v>
      </c>
      <c r="L20" s="39">
        <v>6.5</v>
      </c>
      <c r="M20" s="39">
        <v>0</v>
      </c>
      <c r="N20" s="39">
        <v>0</v>
      </c>
      <c r="O20" s="39">
        <v>3</v>
      </c>
      <c r="P20" s="39">
        <v>1105</v>
      </c>
      <c r="Q20" s="39">
        <v>157</v>
      </c>
      <c r="R20" s="39">
        <v>70618.96571</v>
      </c>
    </row>
    <row r="21" spans="1:18" s="116" customFormat="1" ht="45" customHeight="1">
      <c r="A21" s="37" t="s">
        <v>296</v>
      </c>
      <c r="B21" s="133"/>
      <c r="C21" s="39">
        <v>92</v>
      </c>
      <c r="D21" s="39">
        <v>103050.49166</v>
      </c>
      <c r="E21" s="39">
        <v>0</v>
      </c>
      <c r="F21" s="39">
        <v>0</v>
      </c>
      <c r="G21" s="39">
        <v>0</v>
      </c>
      <c r="H21" s="39">
        <v>0</v>
      </c>
      <c r="I21" s="39">
        <v>3</v>
      </c>
      <c r="J21" s="39">
        <v>37.656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92</v>
      </c>
      <c r="R21" s="39">
        <v>103088.14766</v>
      </c>
    </row>
    <row r="22" spans="1:18" s="116" customFormat="1" ht="45" customHeight="1">
      <c r="A22" s="37" t="s">
        <v>185</v>
      </c>
      <c r="B22" s="133"/>
      <c r="C22" s="39">
        <v>63</v>
      </c>
      <c r="D22" s="39">
        <v>3252.0001</v>
      </c>
      <c r="E22" s="39">
        <v>0</v>
      </c>
      <c r="F22" s="39">
        <v>0</v>
      </c>
      <c r="G22" s="39">
        <v>0</v>
      </c>
      <c r="H22" s="39">
        <v>0</v>
      </c>
      <c r="I22" s="39">
        <v>2</v>
      </c>
      <c r="J22" s="39">
        <v>144.16667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  <c r="P22" s="39">
        <v>13.79</v>
      </c>
      <c r="Q22" s="39">
        <v>64</v>
      </c>
      <c r="R22" s="39">
        <v>3409.95677</v>
      </c>
    </row>
    <row r="23" spans="1:18" s="116" customFormat="1" ht="45" customHeight="1">
      <c r="A23" s="37" t="s">
        <v>292</v>
      </c>
      <c r="B23" s="133"/>
      <c r="C23" s="39">
        <v>35</v>
      </c>
      <c r="D23" s="39">
        <v>4055.2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35</v>
      </c>
      <c r="R23" s="39">
        <v>4055.2</v>
      </c>
    </row>
    <row r="24" spans="1:18" s="116" customFormat="1" ht="45" customHeight="1">
      <c r="A24" s="37" t="s">
        <v>293</v>
      </c>
      <c r="B24" s="133"/>
      <c r="C24" s="39">
        <v>27</v>
      </c>
      <c r="D24" s="39">
        <v>9166.02754</v>
      </c>
      <c r="E24" s="39">
        <v>0</v>
      </c>
      <c r="F24" s="39">
        <v>0</v>
      </c>
      <c r="G24" s="39">
        <v>0</v>
      </c>
      <c r="H24" s="39">
        <v>0</v>
      </c>
      <c r="I24" s="39">
        <v>1</v>
      </c>
      <c r="J24" s="39">
        <v>49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27</v>
      </c>
      <c r="R24" s="39">
        <v>9215.02754</v>
      </c>
    </row>
    <row r="25" spans="1:18" s="128" customFormat="1" ht="17.25" customHeight="1">
      <c r="A25" s="124" t="s">
        <v>36</v>
      </c>
      <c r="B25" s="124"/>
      <c r="C25" s="124" t="s">
        <v>37</v>
      </c>
      <c r="D25" s="124"/>
      <c r="E25" s="125"/>
      <c r="F25" s="125"/>
      <c r="G25" s="125"/>
      <c r="H25" s="124"/>
      <c r="I25" s="124" t="s">
        <v>38</v>
      </c>
      <c r="J25" s="124"/>
      <c r="K25" s="125"/>
      <c r="L25" s="126"/>
      <c r="M25" s="127" t="s">
        <v>39</v>
      </c>
      <c r="N25" s="125"/>
      <c r="O25" s="126"/>
      <c r="P25" s="126"/>
      <c r="Q25" s="379" t="str">
        <f>'2491-00-01'!V34</f>
        <v>中華民國106年04月20日編製</v>
      </c>
      <c r="R25" s="379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40</v>
      </c>
      <c r="J26" s="129"/>
      <c r="K26" s="130"/>
      <c r="L26" s="130"/>
      <c r="M26" s="131"/>
      <c r="N26" s="131"/>
      <c r="O26" s="131"/>
      <c r="P26" s="131"/>
      <c r="Q26" s="380" t="s">
        <v>305</v>
      </c>
      <c r="R26" s="380"/>
    </row>
    <row r="27" spans="1:18" s="149" customFormat="1" ht="15" customHeight="1">
      <c r="A27" s="147" t="s">
        <v>42</v>
      </c>
      <c r="B27" s="159" t="s">
        <v>326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291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43</v>
      </c>
      <c r="B29" s="150" t="s">
        <v>173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174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302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300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44" t="s">
        <v>312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78" t="s">
        <v>301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R1">
      <selection activeCell="AB29" sqref="AB2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8" t="s">
        <v>258</v>
      </c>
      <c r="V2" s="189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8" t="s">
        <v>258</v>
      </c>
      <c r="AT2" s="190"/>
    </row>
    <row r="3" spans="1:46" s="14" customFormat="1" ht="19.5" customHeight="1">
      <c r="A3" s="191" t="s">
        <v>261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262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'2491-00-06'!G5</f>
        <v>中華民國106年03月</v>
      </c>
      <c r="I5" s="193"/>
      <c r="J5" s="193"/>
      <c r="K5" s="193"/>
      <c r="L5" s="193"/>
      <c r="M5" s="193"/>
      <c r="N5" s="193"/>
      <c r="O5" s="193"/>
      <c r="P5" s="193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4" t="str">
        <f>H5</f>
        <v>中華民國106年03月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339</v>
      </c>
      <c r="J6" s="210"/>
      <c r="K6" s="205" t="s">
        <v>12</v>
      </c>
      <c r="L6" s="213"/>
      <c r="M6" s="215" t="s">
        <v>13</v>
      </c>
      <c r="N6" s="216"/>
      <c r="O6" s="229" t="s">
        <v>328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333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276</v>
      </c>
      <c r="AJ6" s="225"/>
      <c r="AK6" s="227" t="s">
        <v>342</v>
      </c>
      <c r="AL6" s="225"/>
      <c r="AM6" s="227" t="s">
        <v>22</v>
      </c>
      <c r="AN6" s="225"/>
      <c r="AO6" s="227" t="s">
        <v>23</v>
      </c>
      <c r="AP6" s="225"/>
      <c r="AQ6" s="227" t="s">
        <v>24</v>
      </c>
      <c r="AR6" s="210"/>
      <c r="AS6" s="209" t="s">
        <v>25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26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27</v>
      </c>
      <c r="AF7" s="238"/>
      <c r="AG7" s="242"/>
      <c r="AH7" s="214"/>
      <c r="AI7" s="237" t="s">
        <v>28</v>
      </c>
      <c r="AJ7" s="238"/>
      <c r="AK7" s="228"/>
      <c r="AL7" s="226"/>
      <c r="AM7" s="237" t="s">
        <v>29</v>
      </c>
      <c r="AN7" s="238"/>
      <c r="AO7" s="239" t="s">
        <v>30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199"/>
      <c r="X8" s="20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43" t="s">
        <v>33</v>
      </c>
      <c r="B9" s="244"/>
      <c r="C9" s="23">
        <v>4975</v>
      </c>
      <c r="D9" s="23">
        <v>17579.161223</v>
      </c>
      <c r="E9" s="23">
        <v>133</v>
      </c>
      <c r="F9" s="23">
        <v>563.3882</v>
      </c>
      <c r="G9" s="23">
        <v>19</v>
      </c>
      <c r="H9" s="23">
        <v>94.766</v>
      </c>
      <c r="I9" s="23">
        <v>982</v>
      </c>
      <c r="J9" s="23">
        <v>2845.685263</v>
      </c>
      <c r="K9" s="23">
        <v>49</v>
      </c>
      <c r="L9" s="23">
        <v>178.55</v>
      </c>
      <c r="M9" s="23">
        <v>12</v>
      </c>
      <c r="N9" s="23">
        <v>8.12</v>
      </c>
      <c r="O9" s="23">
        <v>752</v>
      </c>
      <c r="P9" s="23">
        <v>1525.583262</v>
      </c>
      <c r="Q9" s="23">
        <v>568</v>
      </c>
      <c r="R9" s="23">
        <v>912.856115</v>
      </c>
      <c r="S9" s="23">
        <v>56</v>
      </c>
      <c r="T9" s="23">
        <v>315.72</v>
      </c>
      <c r="U9" s="23">
        <v>103</v>
      </c>
      <c r="V9" s="23">
        <v>232.19</v>
      </c>
      <c r="W9" s="243" t="s">
        <v>33</v>
      </c>
      <c r="X9" s="244"/>
      <c r="Y9" s="23">
        <v>228</v>
      </c>
      <c r="Z9" s="23">
        <v>331.40887</v>
      </c>
      <c r="AA9" s="23">
        <v>372</v>
      </c>
      <c r="AB9" s="23">
        <v>4877.013682</v>
      </c>
      <c r="AC9" s="23">
        <v>252</v>
      </c>
      <c r="AD9" s="23">
        <v>2196.480918</v>
      </c>
      <c r="AE9" s="23">
        <v>998</v>
      </c>
      <c r="AF9" s="23">
        <v>2427.317583</v>
      </c>
      <c r="AG9" s="23">
        <v>183</v>
      </c>
      <c r="AH9" s="23">
        <v>612.898942</v>
      </c>
      <c r="AI9" s="23">
        <v>0</v>
      </c>
      <c r="AJ9" s="23">
        <v>0</v>
      </c>
      <c r="AK9" s="23">
        <v>7</v>
      </c>
      <c r="AL9" s="23">
        <v>9.5</v>
      </c>
      <c r="AM9" s="23">
        <v>0</v>
      </c>
      <c r="AN9" s="23">
        <v>0</v>
      </c>
      <c r="AO9" s="23">
        <v>35</v>
      </c>
      <c r="AP9" s="23">
        <v>36.896388</v>
      </c>
      <c r="AQ9" s="23">
        <v>101</v>
      </c>
      <c r="AR9" s="23">
        <v>157.936</v>
      </c>
      <c r="AS9" s="23">
        <v>125</v>
      </c>
      <c r="AT9" s="23">
        <v>252.85</v>
      </c>
    </row>
    <row r="10" spans="1:46" s="22" customFormat="1" ht="16.5" customHeight="1">
      <c r="A10" s="245" t="s">
        <v>229</v>
      </c>
      <c r="B10" s="246"/>
      <c r="C10" s="23">
        <v>4960</v>
      </c>
      <c r="D10" s="23">
        <v>17549.261223</v>
      </c>
      <c r="E10" s="23">
        <v>132</v>
      </c>
      <c r="F10" s="23">
        <v>560.3882</v>
      </c>
      <c r="G10" s="23">
        <v>19</v>
      </c>
      <c r="H10" s="23">
        <v>94.766</v>
      </c>
      <c r="I10" s="23">
        <v>982</v>
      </c>
      <c r="J10" s="23">
        <v>2845.685263</v>
      </c>
      <c r="K10" s="23">
        <v>49</v>
      </c>
      <c r="L10" s="23">
        <v>178.55</v>
      </c>
      <c r="M10" s="23">
        <v>12</v>
      </c>
      <c r="N10" s="23">
        <v>8.12</v>
      </c>
      <c r="O10" s="23">
        <v>749</v>
      </c>
      <c r="P10" s="23">
        <v>1519.383262</v>
      </c>
      <c r="Q10" s="23">
        <v>566</v>
      </c>
      <c r="R10" s="23">
        <v>912.256115</v>
      </c>
      <c r="S10" s="23">
        <v>56</v>
      </c>
      <c r="T10" s="23">
        <v>315.72</v>
      </c>
      <c r="U10" s="23">
        <v>102</v>
      </c>
      <c r="V10" s="23">
        <v>231.19</v>
      </c>
      <c r="W10" s="245" t="s">
        <v>229</v>
      </c>
      <c r="X10" s="246"/>
      <c r="Y10" s="23">
        <v>228</v>
      </c>
      <c r="Z10" s="23">
        <v>331.40887</v>
      </c>
      <c r="AA10" s="23">
        <v>371</v>
      </c>
      <c r="AB10" s="23">
        <v>4874.013682</v>
      </c>
      <c r="AC10" s="23">
        <v>250</v>
      </c>
      <c r="AD10" s="23">
        <v>2189.980918</v>
      </c>
      <c r="AE10" s="23">
        <v>994</v>
      </c>
      <c r="AF10" s="23">
        <v>2423.717583</v>
      </c>
      <c r="AG10" s="23">
        <v>182</v>
      </c>
      <c r="AH10" s="23">
        <v>606.898942</v>
      </c>
      <c r="AI10" s="23">
        <v>0</v>
      </c>
      <c r="AJ10" s="23">
        <v>0</v>
      </c>
      <c r="AK10" s="23">
        <v>7</v>
      </c>
      <c r="AL10" s="23">
        <v>9.5</v>
      </c>
      <c r="AM10" s="23">
        <v>0</v>
      </c>
      <c r="AN10" s="23">
        <v>0</v>
      </c>
      <c r="AO10" s="23">
        <v>35</v>
      </c>
      <c r="AP10" s="23">
        <v>36.896388</v>
      </c>
      <c r="AQ10" s="23">
        <v>101</v>
      </c>
      <c r="AR10" s="23">
        <v>157.936</v>
      </c>
      <c r="AS10" s="23">
        <v>125</v>
      </c>
      <c r="AT10" s="23">
        <v>252.85</v>
      </c>
    </row>
    <row r="11" spans="1:46" s="22" customFormat="1" ht="16.5" customHeight="1">
      <c r="A11" s="247" t="s">
        <v>269</v>
      </c>
      <c r="B11" s="248"/>
      <c r="C11" s="23">
        <v>858</v>
      </c>
      <c r="D11" s="23">
        <v>2436.379008</v>
      </c>
      <c r="E11" s="23">
        <v>18</v>
      </c>
      <c r="F11" s="23">
        <v>60.36</v>
      </c>
      <c r="G11" s="23">
        <v>4</v>
      </c>
      <c r="H11" s="23">
        <v>8.7</v>
      </c>
      <c r="I11" s="23">
        <v>213</v>
      </c>
      <c r="J11" s="23">
        <v>474.592932</v>
      </c>
      <c r="K11" s="23">
        <v>2</v>
      </c>
      <c r="L11" s="23">
        <v>32</v>
      </c>
      <c r="M11" s="23">
        <v>4</v>
      </c>
      <c r="N11" s="23">
        <v>3.2</v>
      </c>
      <c r="O11" s="23">
        <v>144</v>
      </c>
      <c r="P11" s="23">
        <v>279.435776</v>
      </c>
      <c r="Q11" s="23">
        <v>102</v>
      </c>
      <c r="R11" s="23">
        <v>106.75</v>
      </c>
      <c r="S11" s="23">
        <v>10</v>
      </c>
      <c r="T11" s="23">
        <v>49.5</v>
      </c>
      <c r="U11" s="23">
        <v>21</v>
      </c>
      <c r="V11" s="23">
        <v>26.37</v>
      </c>
      <c r="W11" s="247" t="s">
        <v>269</v>
      </c>
      <c r="X11" s="248"/>
      <c r="Y11" s="23">
        <v>35</v>
      </c>
      <c r="Z11" s="23">
        <v>44.648</v>
      </c>
      <c r="AA11" s="23">
        <v>56</v>
      </c>
      <c r="AB11" s="23">
        <v>520.902</v>
      </c>
      <c r="AC11" s="23">
        <v>30</v>
      </c>
      <c r="AD11" s="23">
        <v>338.72</v>
      </c>
      <c r="AE11" s="23">
        <v>163</v>
      </c>
      <c r="AF11" s="23">
        <v>348.0703</v>
      </c>
      <c r="AG11" s="23">
        <v>31</v>
      </c>
      <c r="AH11" s="23">
        <v>103.57</v>
      </c>
      <c r="AI11" s="23">
        <v>0</v>
      </c>
      <c r="AJ11" s="23">
        <v>0</v>
      </c>
      <c r="AK11" s="23">
        <v>2</v>
      </c>
      <c r="AL11" s="23">
        <v>2.3</v>
      </c>
      <c r="AM11" s="23">
        <v>0</v>
      </c>
      <c r="AN11" s="23">
        <v>0</v>
      </c>
      <c r="AO11" s="23">
        <v>3</v>
      </c>
      <c r="AP11" s="23">
        <v>3.35</v>
      </c>
      <c r="AQ11" s="23">
        <v>20</v>
      </c>
      <c r="AR11" s="23">
        <v>33.91</v>
      </c>
      <c r="AS11" s="23">
        <v>0</v>
      </c>
      <c r="AT11" s="23">
        <v>0</v>
      </c>
    </row>
    <row r="12" spans="1:46" s="22" customFormat="1" ht="16.5" customHeight="1">
      <c r="A12" s="247" t="s">
        <v>268</v>
      </c>
      <c r="B12" s="248"/>
      <c r="C12" s="23">
        <v>1367</v>
      </c>
      <c r="D12" s="23">
        <v>6923.884318</v>
      </c>
      <c r="E12" s="23">
        <v>20</v>
      </c>
      <c r="F12" s="23">
        <v>66.9492</v>
      </c>
      <c r="G12" s="23">
        <v>2</v>
      </c>
      <c r="H12" s="23">
        <v>9.366</v>
      </c>
      <c r="I12" s="23">
        <v>189</v>
      </c>
      <c r="J12" s="23">
        <v>596.930185</v>
      </c>
      <c r="K12" s="23">
        <v>7</v>
      </c>
      <c r="L12" s="23">
        <v>36.9</v>
      </c>
      <c r="M12" s="23">
        <v>2</v>
      </c>
      <c r="N12" s="23">
        <v>1.02</v>
      </c>
      <c r="O12" s="23">
        <v>137</v>
      </c>
      <c r="P12" s="23">
        <v>431.5548</v>
      </c>
      <c r="Q12" s="23">
        <v>131</v>
      </c>
      <c r="R12" s="23">
        <v>339.869</v>
      </c>
      <c r="S12" s="23">
        <v>10</v>
      </c>
      <c r="T12" s="23">
        <v>45.5</v>
      </c>
      <c r="U12" s="23">
        <v>28</v>
      </c>
      <c r="V12" s="23">
        <v>53.21</v>
      </c>
      <c r="W12" s="247" t="s">
        <v>268</v>
      </c>
      <c r="X12" s="248"/>
      <c r="Y12" s="23">
        <v>98</v>
      </c>
      <c r="Z12" s="23">
        <v>171.99887</v>
      </c>
      <c r="AA12" s="23">
        <v>139</v>
      </c>
      <c r="AB12" s="23">
        <v>2637.46648</v>
      </c>
      <c r="AC12" s="23">
        <v>71</v>
      </c>
      <c r="AD12" s="23">
        <v>875.8</v>
      </c>
      <c r="AE12" s="23">
        <v>329</v>
      </c>
      <c r="AF12" s="23">
        <v>1053.759783</v>
      </c>
      <c r="AG12" s="23">
        <v>35</v>
      </c>
      <c r="AH12" s="23">
        <v>284.8</v>
      </c>
      <c r="AI12" s="23">
        <v>0</v>
      </c>
      <c r="AJ12" s="23">
        <v>0</v>
      </c>
      <c r="AK12" s="23">
        <v>2</v>
      </c>
      <c r="AL12" s="23">
        <v>5.5</v>
      </c>
      <c r="AM12" s="23">
        <v>0</v>
      </c>
      <c r="AN12" s="23">
        <v>0</v>
      </c>
      <c r="AO12" s="23">
        <v>13</v>
      </c>
      <c r="AP12" s="23">
        <v>7.89</v>
      </c>
      <c r="AQ12" s="23">
        <v>29</v>
      </c>
      <c r="AR12" s="23">
        <v>52.52</v>
      </c>
      <c r="AS12" s="23">
        <v>125</v>
      </c>
      <c r="AT12" s="23">
        <v>252.85</v>
      </c>
    </row>
    <row r="13" spans="1:46" s="22" customFormat="1" ht="16.5" customHeight="1">
      <c r="A13" s="247" t="s">
        <v>306</v>
      </c>
      <c r="B13" s="248"/>
      <c r="C13" s="23">
        <v>428</v>
      </c>
      <c r="D13" s="23">
        <v>1487.912388</v>
      </c>
      <c r="E13" s="23">
        <v>7</v>
      </c>
      <c r="F13" s="23">
        <v>17.3</v>
      </c>
      <c r="G13" s="23">
        <v>0</v>
      </c>
      <c r="H13" s="23">
        <v>0</v>
      </c>
      <c r="I13" s="23">
        <v>107</v>
      </c>
      <c r="J13" s="23">
        <v>457.61</v>
      </c>
      <c r="K13" s="23">
        <v>3</v>
      </c>
      <c r="L13" s="23">
        <v>4</v>
      </c>
      <c r="M13" s="23">
        <v>3</v>
      </c>
      <c r="N13" s="23">
        <v>1.4</v>
      </c>
      <c r="O13" s="23">
        <v>84</v>
      </c>
      <c r="P13" s="23">
        <v>150.315</v>
      </c>
      <c r="Q13" s="23">
        <v>58</v>
      </c>
      <c r="R13" s="23">
        <v>119.401</v>
      </c>
      <c r="S13" s="23">
        <v>8</v>
      </c>
      <c r="T13" s="23">
        <v>42.51</v>
      </c>
      <c r="U13" s="23">
        <v>8</v>
      </c>
      <c r="V13" s="23">
        <v>11.5</v>
      </c>
      <c r="W13" s="247" t="s">
        <v>306</v>
      </c>
      <c r="X13" s="248"/>
      <c r="Y13" s="23">
        <v>13</v>
      </c>
      <c r="Z13" s="23">
        <v>8.75</v>
      </c>
      <c r="AA13" s="23">
        <v>25</v>
      </c>
      <c r="AB13" s="23">
        <v>231.45</v>
      </c>
      <c r="AC13" s="23">
        <v>19</v>
      </c>
      <c r="AD13" s="23">
        <v>130.308888</v>
      </c>
      <c r="AE13" s="23">
        <v>66</v>
      </c>
      <c r="AF13" s="23">
        <v>263.93</v>
      </c>
      <c r="AG13" s="23">
        <v>21</v>
      </c>
      <c r="AH13" s="23">
        <v>36.91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0.0275</v>
      </c>
      <c r="AQ13" s="23">
        <v>5</v>
      </c>
      <c r="AR13" s="23">
        <v>12.5</v>
      </c>
      <c r="AS13" s="23">
        <v>0</v>
      </c>
      <c r="AT13" s="23">
        <v>0</v>
      </c>
    </row>
    <row r="14" spans="1:46" s="22" customFormat="1" ht="16.5" customHeight="1">
      <c r="A14" s="247" t="s">
        <v>224</v>
      </c>
      <c r="B14" s="248"/>
      <c r="C14" s="23">
        <v>710</v>
      </c>
      <c r="D14" s="23">
        <v>1494.152857</v>
      </c>
      <c r="E14" s="23">
        <v>13</v>
      </c>
      <c r="F14" s="23">
        <v>39.3</v>
      </c>
      <c r="G14" s="23">
        <v>1</v>
      </c>
      <c r="H14" s="23">
        <v>3.2</v>
      </c>
      <c r="I14" s="23">
        <v>137</v>
      </c>
      <c r="J14" s="23">
        <v>244.459456</v>
      </c>
      <c r="K14" s="23">
        <v>6</v>
      </c>
      <c r="L14" s="23">
        <v>30</v>
      </c>
      <c r="M14" s="23">
        <v>0</v>
      </c>
      <c r="N14" s="23">
        <v>0</v>
      </c>
      <c r="O14" s="23">
        <v>107</v>
      </c>
      <c r="P14" s="23">
        <v>183.618888</v>
      </c>
      <c r="Q14" s="23">
        <v>93</v>
      </c>
      <c r="R14" s="23">
        <v>111.438</v>
      </c>
      <c r="S14" s="23">
        <v>11</v>
      </c>
      <c r="T14" s="23">
        <v>9.65</v>
      </c>
      <c r="U14" s="23">
        <v>16</v>
      </c>
      <c r="V14" s="23">
        <v>26.8</v>
      </c>
      <c r="W14" s="247" t="s">
        <v>224</v>
      </c>
      <c r="X14" s="248"/>
      <c r="Y14" s="23">
        <v>35</v>
      </c>
      <c r="Z14" s="23">
        <v>51.33</v>
      </c>
      <c r="AA14" s="23">
        <v>54</v>
      </c>
      <c r="AB14" s="23">
        <v>245.947013</v>
      </c>
      <c r="AC14" s="23">
        <v>33</v>
      </c>
      <c r="AD14" s="23">
        <v>202.32</v>
      </c>
      <c r="AE14" s="23">
        <v>148</v>
      </c>
      <c r="AF14" s="23">
        <v>274.8835</v>
      </c>
      <c r="AG14" s="23">
        <v>30</v>
      </c>
      <c r="AH14" s="23">
        <v>48.12</v>
      </c>
      <c r="AI14" s="23">
        <v>0</v>
      </c>
      <c r="AJ14" s="23">
        <v>0</v>
      </c>
      <c r="AK14" s="23">
        <v>1</v>
      </c>
      <c r="AL14" s="23">
        <v>0.5</v>
      </c>
      <c r="AM14" s="23">
        <v>0</v>
      </c>
      <c r="AN14" s="23">
        <v>0</v>
      </c>
      <c r="AO14" s="23">
        <v>2</v>
      </c>
      <c r="AP14" s="23">
        <v>3.8</v>
      </c>
      <c r="AQ14" s="23">
        <v>23</v>
      </c>
      <c r="AR14" s="23">
        <v>18.786</v>
      </c>
      <c r="AS14" s="23">
        <v>0</v>
      </c>
      <c r="AT14" s="23">
        <v>0</v>
      </c>
    </row>
    <row r="15" spans="1:46" s="22" customFormat="1" ht="16.5" customHeight="1">
      <c r="A15" s="247" t="s">
        <v>225</v>
      </c>
      <c r="B15" s="248"/>
      <c r="C15" s="23">
        <v>301</v>
      </c>
      <c r="D15" s="23">
        <v>1765.57603</v>
      </c>
      <c r="E15" s="23">
        <v>11</v>
      </c>
      <c r="F15" s="23">
        <v>222.551</v>
      </c>
      <c r="G15" s="23">
        <v>0</v>
      </c>
      <c r="H15" s="23">
        <v>0</v>
      </c>
      <c r="I15" s="23">
        <v>78</v>
      </c>
      <c r="J15" s="23">
        <v>472.215</v>
      </c>
      <c r="K15" s="23">
        <v>9</v>
      </c>
      <c r="L15" s="23">
        <v>14.06</v>
      </c>
      <c r="M15" s="23">
        <v>0</v>
      </c>
      <c r="N15" s="23">
        <v>0</v>
      </c>
      <c r="O15" s="23">
        <v>34</v>
      </c>
      <c r="P15" s="23">
        <v>80.16</v>
      </c>
      <c r="Q15" s="23">
        <v>43</v>
      </c>
      <c r="R15" s="23">
        <v>50.348</v>
      </c>
      <c r="S15" s="23">
        <v>3</v>
      </c>
      <c r="T15" s="23">
        <v>10.51</v>
      </c>
      <c r="U15" s="23">
        <v>6</v>
      </c>
      <c r="V15" s="23">
        <v>76.75</v>
      </c>
      <c r="W15" s="247" t="s">
        <v>225</v>
      </c>
      <c r="X15" s="248"/>
      <c r="Y15" s="23">
        <v>8</v>
      </c>
      <c r="Z15" s="23">
        <v>4.66</v>
      </c>
      <c r="AA15" s="23">
        <v>17</v>
      </c>
      <c r="AB15" s="23">
        <v>442.791</v>
      </c>
      <c r="AC15" s="23">
        <v>21</v>
      </c>
      <c r="AD15" s="23">
        <v>217.80103</v>
      </c>
      <c r="AE15" s="23">
        <v>53</v>
      </c>
      <c r="AF15" s="23">
        <v>136.97</v>
      </c>
      <c r="AG15" s="23">
        <v>8</v>
      </c>
      <c r="AH15" s="23">
        <v>16.5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0.5</v>
      </c>
      <c r="AQ15" s="23">
        <v>8</v>
      </c>
      <c r="AR15" s="23">
        <v>19.76</v>
      </c>
      <c r="AS15" s="23">
        <v>0</v>
      </c>
      <c r="AT15" s="23">
        <v>0</v>
      </c>
    </row>
    <row r="16" spans="1:46" s="22" customFormat="1" ht="16.5" customHeight="1">
      <c r="A16" s="249" t="s">
        <v>230</v>
      </c>
      <c r="B16" s="246"/>
      <c r="C16" s="23">
        <v>518</v>
      </c>
      <c r="D16" s="23">
        <v>1613.079106</v>
      </c>
      <c r="E16" s="23">
        <v>28</v>
      </c>
      <c r="F16" s="23">
        <v>111.938</v>
      </c>
      <c r="G16" s="23">
        <v>7</v>
      </c>
      <c r="H16" s="23">
        <v>9.4</v>
      </c>
      <c r="I16" s="23">
        <v>95</v>
      </c>
      <c r="J16" s="23">
        <v>302.66869</v>
      </c>
      <c r="K16" s="23">
        <v>6</v>
      </c>
      <c r="L16" s="23">
        <v>10.7</v>
      </c>
      <c r="M16" s="23">
        <v>2</v>
      </c>
      <c r="N16" s="23">
        <v>1.5</v>
      </c>
      <c r="O16" s="23">
        <v>101</v>
      </c>
      <c r="P16" s="23">
        <v>158.741</v>
      </c>
      <c r="Q16" s="23">
        <v>62</v>
      </c>
      <c r="R16" s="23">
        <v>95.991227</v>
      </c>
      <c r="S16" s="23">
        <v>8</v>
      </c>
      <c r="T16" s="23">
        <v>125.55</v>
      </c>
      <c r="U16" s="23">
        <v>7</v>
      </c>
      <c r="V16" s="23">
        <v>3.45</v>
      </c>
      <c r="W16" s="249" t="s">
        <v>230</v>
      </c>
      <c r="X16" s="246"/>
      <c r="Y16" s="23">
        <v>16</v>
      </c>
      <c r="Z16" s="23">
        <v>20.045</v>
      </c>
      <c r="AA16" s="23">
        <v>38</v>
      </c>
      <c r="AB16" s="23">
        <v>560.117189</v>
      </c>
      <c r="AC16" s="23">
        <v>18</v>
      </c>
      <c r="AD16" s="23">
        <v>52.6</v>
      </c>
      <c r="AE16" s="23">
        <v>99</v>
      </c>
      <c r="AF16" s="23">
        <v>113.298</v>
      </c>
      <c r="AG16" s="23">
        <v>23</v>
      </c>
      <c r="AH16" s="23">
        <v>43.95</v>
      </c>
      <c r="AI16" s="23">
        <v>0</v>
      </c>
      <c r="AJ16" s="23">
        <v>0</v>
      </c>
      <c r="AK16" s="23">
        <v>1</v>
      </c>
      <c r="AL16" s="23">
        <v>0.2</v>
      </c>
      <c r="AM16" s="23">
        <v>0</v>
      </c>
      <c r="AN16" s="23">
        <v>0</v>
      </c>
      <c r="AO16" s="23">
        <v>3</v>
      </c>
      <c r="AP16" s="23">
        <v>0.26</v>
      </c>
      <c r="AQ16" s="23">
        <v>4</v>
      </c>
      <c r="AR16" s="23">
        <v>2.67</v>
      </c>
      <c r="AS16" s="23">
        <v>0</v>
      </c>
      <c r="AT16" s="23">
        <v>0</v>
      </c>
    </row>
    <row r="17" spans="1:46" s="22" customFormat="1" ht="16.5" customHeight="1">
      <c r="A17" s="247" t="s">
        <v>231</v>
      </c>
      <c r="B17" s="248"/>
      <c r="C17" s="23">
        <v>41</v>
      </c>
      <c r="D17" s="23">
        <v>222.58</v>
      </c>
      <c r="E17" s="23">
        <v>2</v>
      </c>
      <c r="F17" s="23">
        <v>3.8</v>
      </c>
      <c r="G17" s="23">
        <v>0</v>
      </c>
      <c r="H17" s="23">
        <v>0</v>
      </c>
      <c r="I17" s="23">
        <v>7</v>
      </c>
      <c r="J17" s="23">
        <v>5.7</v>
      </c>
      <c r="K17" s="23">
        <v>1</v>
      </c>
      <c r="L17" s="23">
        <v>5</v>
      </c>
      <c r="M17" s="23">
        <v>0</v>
      </c>
      <c r="N17" s="23">
        <v>0</v>
      </c>
      <c r="O17" s="23">
        <v>7</v>
      </c>
      <c r="P17" s="23">
        <v>13</v>
      </c>
      <c r="Q17" s="23">
        <v>4</v>
      </c>
      <c r="R17" s="23">
        <v>2.53</v>
      </c>
      <c r="S17" s="23">
        <v>0</v>
      </c>
      <c r="T17" s="23">
        <v>0</v>
      </c>
      <c r="U17" s="23">
        <v>1</v>
      </c>
      <c r="V17" s="23">
        <v>2</v>
      </c>
      <c r="W17" s="247" t="s">
        <v>231</v>
      </c>
      <c r="X17" s="248"/>
      <c r="Y17" s="23">
        <v>3</v>
      </c>
      <c r="Z17" s="23">
        <v>5.63</v>
      </c>
      <c r="AA17" s="23">
        <v>0</v>
      </c>
      <c r="AB17" s="23">
        <v>0</v>
      </c>
      <c r="AC17" s="23">
        <v>6</v>
      </c>
      <c r="AD17" s="23">
        <v>174</v>
      </c>
      <c r="AE17" s="23">
        <v>7</v>
      </c>
      <c r="AF17" s="23">
        <v>5.12</v>
      </c>
      <c r="AG17" s="23">
        <v>2</v>
      </c>
      <c r="AH17" s="23">
        <v>5.5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0.3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47" t="s">
        <v>232</v>
      </c>
      <c r="B18" s="248"/>
      <c r="C18" s="23">
        <v>99</v>
      </c>
      <c r="D18" s="23">
        <v>309.519</v>
      </c>
      <c r="E18" s="23">
        <v>3</v>
      </c>
      <c r="F18" s="23">
        <v>5.6</v>
      </c>
      <c r="G18" s="23">
        <v>0</v>
      </c>
      <c r="H18" s="23">
        <v>0</v>
      </c>
      <c r="I18" s="23">
        <v>18</v>
      </c>
      <c r="J18" s="23">
        <v>45.719</v>
      </c>
      <c r="K18" s="23">
        <v>1</v>
      </c>
      <c r="L18" s="23">
        <v>6</v>
      </c>
      <c r="M18" s="23">
        <v>0</v>
      </c>
      <c r="N18" s="23">
        <v>0</v>
      </c>
      <c r="O18" s="23">
        <v>10</v>
      </c>
      <c r="P18" s="23">
        <v>47.3</v>
      </c>
      <c r="Q18" s="23">
        <v>7</v>
      </c>
      <c r="R18" s="23">
        <v>12.5</v>
      </c>
      <c r="S18" s="23">
        <v>0</v>
      </c>
      <c r="T18" s="23">
        <v>0</v>
      </c>
      <c r="U18" s="23">
        <v>0</v>
      </c>
      <c r="V18" s="23">
        <v>0</v>
      </c>
      <c r="W18" s="247" t="s">
        <v>232</v>
      </c>
      <c r="X18" s="248"/>
      <c r="Y18" s="23">
        <v>5</v>
      </c>
      <c r="Z18" s="23">
        <v>6.05</v>
      </c>
      <c r="AA18" s="23">
        <v>10</v>
      </c>
      <c r="AB18" s="23">
        <v>60.55</v>
      </c>
      <c r="AC18" s="23">
        <v>2</v>
      </c>
      <c r="AD18" s="23">
        <v>29.5</v>
      </c>
      <c r="AE18" s="23">
        <v>34</v>
      </c>
      <c r="AF18" s="23">
        <v>81.9</v>
      </c>
      <c r="AG18" s="23">
        <v>4</v>
      </c>
      <c r="AH18" s="23">
        <v>7.7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0.3</v>
      </c>
      <c r="AQ18" s="23">
        <v>4</v>
      </c>
      <c r="AR18" s="23">
        <v>6.4</v>
      </c>
      <c r="AS18" s="23">
        <v>0</v>
      </c>
      <c r="AT18" s="23">
        <v>0</v>
      </c>
    </row>
    <row r="19" spans="1:46" s="22" customFormat="1" ht="16.5" customHeight="1">
      <c r="A19" s="247" t="s">
        <v>233</v>
      </c>
      <c r="B19" s="248"/>
      <c r="C19" s="23">
        <v>49</v>
      </c>
      <c r="D19" s="23">
        <v>59.57</v>
      </c>
      <c r="E19" s="23">
        <v>1</v>
      </c>
      <c r="F19" s="23">
        <v>0.1</v>
      </c>
      <c r="G19" s="23">
        <v>0</v>
      </c>
      <c r="H19" s="23">
        <v>0</v>
      </c>
      <c r="I19" s="23">
        <v>8</v>
      </c>
      <c r="J19" s="23">
        <v>8.68</v>
      </c>
      <c r="K19" s="23">
        <v>1</v>
      </c>
      <c r="L19" s="23">
        <v>1</v>
      </c>
      <c r="M19" s="23">
        <v>0</v>
      </c>
      <c r="N19" s="23">
        <v>0</v>
      </c>
      <c r="O19" s="23">
        <v>10</v>
      </c>
      <c r="P19" s="23">
        <v>9.26</v>
      </c>
      <c r="Q19" s="23">
        <v>8</v>
      </c>
      <c r="R19" s="23">
        <v>11.68</v>
      </c>
      <c r="S19" s="23">
        <v>0</v>
      </c>
      <c r="T19" s="23">
        <v>0</v>
      </c>
      <c r="U19" s="23">
        <v>1</v>
      </c>
      <c r="V19" s="23">
        <v>1</v>
      </c>
      <c r="W19" s="247" t="s">
        <v>233</v>
      </c>
      <c r="X19" s="248"/>
      <c r="Y19" s="23">
        <v>0</v>
      </c>
      <c r="Z19" s="23">
        <v>0</v>
      </c>
      <c r="AA19" s="23">
        <v>3</v>
      </c>
      <c r="AB19" s="23">
        <v>3.2</v>
      </c>
      <c r="AC19" s="23">
        <v>2</v>
      </c>
      <c r="AD19" s="23">
        <v>0.85</v>
      </c>
      <c r="AE19" s="23">
        <v>12</v>
      </c>
      <c r="AF19" s="23">
        <v>17.5</v>
      </c>
      <c r="AG19" s="23">
        <v>1</v>
      </c>
      <c r="AH19" s="23">
        <v>5</v>
      </c>
      <c r="AI19" s="23">
        <v>0</v>
      </c>
      <c r="AJ19" s="23">
        <v>0</v>
      </c>
      <c r="AK19" s="23">
        <v>1</v>
      </c>
      <c r="AL19" s="23">
        <v>1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0.3</v>
      </c>
      <c r="AS19" s="23">
        <v>0</v>
      </c>
      <c r="AT19" s="23">
        <v>0</v>
      </c>
    </row>
    <row r="20" spans="1:46" s="22" customFormat="1" ht="16.5" customHeight="1">
      <c r="A20" s="247" t="s">
        <v>234</v>
      </c>
      <c r="B20" s="248"/>
      <c r="C20" s="23">
        <v>167</v>
      </c>
      <c r="D20" s="23">
        <v>384.678888</v>
      </c>
      <c r="E20" s="23">
        <v>4</v>
      </c>
      <c r="F20" s="23">
        <v>2.7</v>
      </c>
      <c r="G20" s="23">
        <v>2</v>
      </c>
      <c r="H20" s="23">
        <v>11</v>
      </c>
      <c r="I20" s="23">
        <v>51</v>
      </c>
      <c r="J20" s="23">
        <v>106.99</v>
      </c>
      <c r="K20" s="23">
        <v>1</v>
      </c>
      <c r="L20" s="23">
        <v>5</v>
      </c>
      <c r="M20" s="23">
        <v>1</v>
      </c>
      <c r="N20" s="23">
        <v>1</v>
      </c>
      <c r="O20" s="23">
        <v>30</v>
      </c>
      <c r="P20" s="23">
        <v>41.67</v>
      </c>
      <c r="Q20" s="23">
        <v>17</v>
      </c>
      <c r="R20" s="23">
        <v>16.938888</v>
      </c>
      <c r="S20" s="23">
        <v>0</v>
      </c>
      <c r="T20" s="23">
        <v>0</v>
      </c>
      <c r="U20" s="23">
        <v>5</v>
      </c>
      <c r="V20" s="23">
        <v>6.71</v>
      </c>
      <c r="W20" s="247" t="s">
        <v>234</v>
      </c>
      <c r="X20" s="248"/>
      <c r="Y20" s="23">
        <v>4</v>
      </c>
      <c r="Z20" s="23">
        <v>7.51</v>
      </c>
      <c r="AA20" s="23">
        <v>13</v>
      </c>
      <c r="AB20" s="23">
        <v>86.5</v>
      </c>
      <c r="AC20" s="23">
        <v>14</v>
      </c>
      <c r="AD20" s="23">
        <v>56.58</v>
      </c>
      <c r="AE20" s="23">
        <v>19</v>
      </c>
      <c r="AF20" s="23">
        <v>27.38</v>
      </c>
      <c r="AG20" s="23">
        <v>4</v>
      </c>
      <c r="AH20" s="23">
        <v>4.2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10</v>
      </c>
      <c r="AQ20" s="23">
        <v>1</v>
      </c>
      <c r="AR20" s="23">
        <v>0.5</v>
      </c>
      <c r="AS20" s="23">
        <v>0</v>
      </c>
      <c r="AT20" s="23">
        <v>0</v>
      </c>
    </row>
    <row r="21" spans="1:46" s="22" customFormat="1" ht="16.5" customHeight="1">
      <c r="A21" s="247" t="s">
        <v>235</v>
      </c>
      <c r="B21" s="248"/>
      <c r="C21" s="23">
        <v>41</v>
      </c>
      <c r="D21" s="23">
        <v>100.9</v>
      </c>
      <c r="E21" s="23">
        <v>2</v>
      </c>
      <c r="F21" s="23">
        <v>1.3</v>
      </c>
      <c r="G21" s="23">
        <v>0</v>
      </c>
      <c r="H21" s="23">
        <v>0</v>
      </c>
      <c r="I21" s="23">
        <v>6</v>
      </c>
      <c r="J21" s="23">
        <v>7.6</v>
      </c>
      <c r="K21" s="23">
        <v>1</v>
      </c>
      <c r="L21" s="23">
        <v>1</v>
      </c>
      <c r="M21" s="23">
        <v>0</v>
      </c>
      <c r="N21" s="23">
        <v>0</v>
      </c>
      <c r="O21" s="23">
        <v>5</v>
      </c>
      <c r="P21" s="23">
        <v>4.3</v>
      </c>
      <c r="Q21" s="23">
        <v>6</v>
      </c>
      <c r="R21" s="23">
        <v>7.6</v>
      </c>
      <c r="S21" s="23">
        <v>0</v>
      </c>
      <c r="T21" s="23">
        <v>0</v>
      </c>
      <c r="U21" s="23">
        <v>2</v>
      </c>
      <c r="V21" s="23">
        <v>16</v>
      </c>
      <c r="W21" s="247" t="s">
        <v>235</v>
      </c>
      <c r="X21" s="248"/>
      <c r="Y21" s="23">
        <v>1</v>
      </c>
      <c r="Z21" s="23">
        <v>0.5</v>
      </c>
      <c r="AA21" s="23">
        <v>0</v>
      </c>
      <c r="AB21" s="23">
        <v>0</v>
      </c>
      <c r="AC21" s="23">
        <v>6</v>
      </c>
      <c r="AD21" s="23">
        <v>43.6</v>
      </c>
      <c r="AE21" s="23">
        <v>9</v>
      </c>
      <c r="AF21" s="23">
        <v>14.8</v>
      </c>
      <c r="AG21" s="23">
        <v>1</v>
      </c>
      <c r="AH21" s="23">
        <v>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2</v>
      </c>
      <c r="AP21" s="23">
        <v>2.2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47" t="s">
        <v>236</v>
      </c>
      <c r="B22" s="248"/>
      <c r="C22" s="23">
        <v>50</v>
      </c>
      <c r="D22" s="23">
        <v>125.418888</v>
      </c>
      <c r="E22" s="23">
        <v>6</v>
      </c>
      <c r="F22" s="23">
        <v>10</v>
      </c>
      <c r="G22" s="23">
        <v>0</v>
      </c>
      <c r="H22" s="23">
        <v>0</v>
      </c>
      <c r="I22" s="23">
        <v>3</v>
      </c>
      <c r="J22" s="23">
        <v>14.5</v>
      </c>
      <c r="K22" s="23">
        <v>6</v>
      </c>
      <c r="L22" s="23">
        <v>25.29</v>
      </c>
      <c r="M22" s="23">
        <v>0</v>
      </c>
      <c r="N22" s="23">
        <v>0</v>
      </c>
      <c r="O22" s="23">
        <v>12</v>
      </c>
      <c r="P22" s="23">
        <v>16.55</v>
      </c>
      <c r="Q22" s="23">
        <v>4</v>
      </c>
      <c r="R22" s="23">
        <v>2.7</v>
      </c>
      <c r="S22" s="23">
        <v>0</v>
      </c>
      <c r="T22" s="23">
        <v>0</v>
      </c>
      <c r="U22" s="23">
        <v>1</v>
      </c>
      <c r="V22" s="23">
        <v>0.5</v>
      </c>
      <c r="W22" s="247" t="s">
        <v>236</v>
      </c>
      <c r="X22" s="248"/>
      <c r="Y22" s="23">
        <v>2</v>
      </c>
      <c r="Z22" s="23">
        <v>3.31</v>
      </c>
      <c r="AA22" s="23">
        <v>2</v>
      </c>
      <c r="AB22" s="23">
        <v>2.05</v>
      </c>
      <c r="AC22" s="23">
        <v>4</v>
      </c>
      <c r="AD22" s="23">
        <v>16.5</v>
      </c>
      <c r="AE22" s="23">
        <v>7</v>
      </c>
      <c r="AF22" s="23">
        <v>30.4</v>
      </c>
      <c r="AG22" s="23">
        <v>2</v>
      </c>
      <c r="AH22" s="23">
        <v>3.45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0.168888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7" t="s">
        <v>237</v>
      </c>
      <c r="B23" s="248"/>
      <c r="C23" s="23">
        <v>40</v>
      </c>
      <c r="D23" s="23">
        <v>65.13</v>
      </c>
      <c r="E23" s="23">
        <v>3</v>
      </c>
      <c r="F23" s="23">
        <v>0.65</v>
      </c>
      <c r="G23" s="23">
        <v>0</v>
      </c>
      <c r="H23" s="23">
        <v>0</v>
      </c>
      <c r="I23" s="23">
        <v>9</v>
      </c>
      <c r="J23" s="23">
        <v>14.7</v>
      </c>
      <c r="K23" s="23">
        <v>0</v>
      </c>
      <c r="L23" s="23">
        <v>0</v>
      </c>
      <c r="M23" s="23">
        <v>0</v>
      </c>
      <c r="N23" s="23">
        <v>0</v>
      </c>
      <c r="O23" s="23">
        <v>16</v>
      </c>
      <c r="P23" s="23">
        <v>29.88</v>
      </c>
      <c r="Q23" s="23">
        <v>3</v>
      </c>
      <c r="R23" s="23">
        <v>5</v>
      </c>
      <c r="S23" s="23">
        <v>0</v>
      </c>
      <c r="T23" s="23">
        <v>0</v>
      </c>
      <c r="U23" s="23">
        <v>1</v>
      </c>
      <c r="V23" s="23">
        <v>1</v>
      </c>
      <c r="W23" s="247" t="s">
        <v>237</v>
      </c>
      <c r="X23" s="248"/>
      <c r="Y23" s="23">
        <v>1</v>
      </c>
      <c r="Z23" s="23">
        <v>1.2</v>
      </c>
      <c r="AA23" s="23">
        <v>0</v>
      </c>
      <c r="AB23" s="23">
        <v>0</v>
      </c>
      <c r="AC23" s="23">
        <v>2</v>
      </c>
      <c r="AD23" s="23">
        <v>9</v>
      </c>
      <c r="AE23" s="23">
        <v>2</v>
      </c>
      <c r="AF23" s="23">
        <v>2</v>
      </c>
      <c r="AG23" s="23">
        <v>2</v>
      </c>
      <c r="AH23" s="23">
        <v>1.2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0.5</v>
      </c>
      <c r="AS23" s="23">
        <v>0</v>
      </c>
      <c r="AT23" s="23">
        <v>0</v>
      </c>
    </row>
    <row r="24" spans="1:46" s="22" customFormat="1" ht="16.5" customHeight="1">
      <c r="A24" s="247" t="s">
        <v>238</v>
      </c>
      <c r="B24" s="248"/>
      <c r="C24" s="23">
        <v>79</v>
      </c>
      <c r="D24" s="23">
        <v>105.426</v>
      </c>
      <c r="E24" s="23">
        <v>7</v>
      </c>
      <c r="F24" s="23">
        <v>4.8</v>
      </c>
      <c r="G24" s="23">
        <v>0</v>
      </c>
      <c r="H24" s="23">
        <v>0</v>
      </c>
      <c r="I24" s="23">
        <v>17</v>
      </c>
      <c r="J24" s="23">
        <v>13.11</v>
      </c>
      <c r="K24" s="23">
        <v>2</v>
      </c>
      <c r="L24" s="23">
        <v>6</v>
      </c>
      <c r="M24" s="23">
        <v>0</v>
      </c>
      <c r="N24" s="23">
        <v>0</v>
      </c>
      <c r="O24" s="23">
        <v>14</v>
      </c>
      <c r="P24" s="23">
        <v>19.53</v>
      </c>
      <c r="Q24" s="23">
        <v>11</v>
      </c>
      <c r="R24" s="23">
        <v>8.91</v>
      </c>
      <c r="S24" s="23">
        <v>1</v>
      </c>
      <c r="T24" s="23">
        <v>1</v>
      </c>
      <c r="U24" s="23">
        <v>1</v>
      </c>
      <c r="V24" s="23">
        <v>1.7</v>
      </c>
      <c r="W24" s="247" t="s">
        <v>238</v>
      </c>
      <c r="X24" s="248"/>
      <c r="Y24" s="23">
        <v>4</v>
      </c>
      <c r="Z24" s="23">
        <v>1.7</v>
      </c>
      <c r="AA24" s="23">
        <v>1</v>
      </c>
      <c r="AB24" s="23">
        <v>0.42</v>
      </c>
      <c r="AC24" s="23">
        <v>7</v>
      </c>
      <c r="AD24" s="23">
        <v>20</v>
      </c>
      <c r="AE24" s="23">
        <v>10</v>
      </c>
      <c r="AF24" s="23">
        <v>22.156</v>
      </c>
      <c r="AG24" s="23">
        <v>3</v>
      </c>
      <c r="AH24" s="23">
        <v>3.1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3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47" t="s">
        <v>223</v>
      </c>
      <c r="B25" s="248"/>
      <c r="C25" s="23">
        <v>11</v>
      </c>
      <c r="D25" s="23">
        <v>9.83</v>
      </c>
      <c r="E25" s="23">
        <v>2</v>
      </c>
      <c r="F25" s="23">
        <v>1.2</v>
      </c>
      <c r="G25" s="23">
        <v>0</v>
      </c>
      <c r="H25" s="23">
        <v>0</v>
      </c>
      <c r="I25" s="23">
        <v>2</v>
      </c>
      <c r="J25" s="23">
        <v>1.08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4</v>
      </c>
      <c r="Q25" s="23">
        <v>1</v>
      </c>
      <c r="R25" s="23">
        <v>0.5</v>
      </c>
      <c r="S25" s="23">
        <v>0</v>
      </c>
      <c r="T25" s="23">
        <v>0</v>
      </c>
      <c r="U25" s="23">
        <v>0</v>
      </c>
      <c r="V25" s="23">
        <v>0</v>
      </c>
      <c r="W25" s="247" t="s">
        <v>223</v>
      </c>
      <c r="X25" s="248"/>
      <c r="Y25" s="23">
        <v>0</v>
      </c>
      <c r="Z25" s="23">
        <v>0</v>
      </c>
      <c r="AA25" s="23">
        <v>1</v>
      </c>
      <c r="AB25" s="23">
        <v>2</v>
      </c>
      <c r="AC25" s="23">
        <v>1</v>
      </c>
      <c r="AD25" s="23">
        <v>1</v>
      </c>
      <c r="AE25" s="23">
        <v>1</v>
      </c>
      <c r="AF25" s="23">
        <v>0.05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7" t="s">
        <v>239</v>
      </c>
      <c r="B26" s="248"/>
      <c r="C26" s="23">
        <v>26</v>
      </c>
      <c r="D26" s="23">
        <v>87.549942</v>
      </c>
      <c r="E26" s="23">
        <v>2</v>
      </c>
      <c r="F26" s="23">
        <v>6</v>
      </c>
      <c r="G26" s="23">
        <v>3</v>
      </c>
      <c r="H26" s="23">
        <v>53.1</v>
      </c>
      <c r="I26" s="23">
        <v>2</v>
      </c>
      <c r="J26" s="23">
        <v>0.7</v>
      </c>
      <c r="K26" s="23">
        <v>1</v>
      </c>
      <c r="L26" s="23">
        <v>0.1</v>
      </c>
      <c r="M26" s="23">
        <v>0</v>
      </c>
      <c r="N26" s="23">
        <v>0</v>
      </c>
      <c r="O26" s="23">
        <v>5</v>
      </c>
      <c r="P26" s="23">
        <v>2.73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3</v>
      </c>
      <c r="W26" s="247" t="s">
        <v>239</v>
      </c>
      <c r="X26" s="248"/>
      <c r="Y26" s="23">
        <v>0</v>
      </c>
      <c r="Z26" s="23">
        <v>0</v>
      </c>
      <c r="AA26" s="23">
        <v>0</v>
      </c>
      <c r="AB26" s="23">
        <v>0</v>
      </c>
      <c r="AC26" s="23">
        <v>5</v>
      </c>
      <c r="AD26" s="23">
        <v>2.101</v>
      </c>
      <c r="AE26" s="23">
        <v>1</v>
      </c>
      <c r="AF26" s="23">
        <v>1</v>
      </c>
      <c r="AG26" s="23">
        <v>5</v>
      </c>
      <c r="AH26" s="23">
        <v>17.818942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1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7" t="s">
        <v>240</v>
      </c>
      <c r="B27" s="248"/>
      <c r="C27" s="23">
        <v>9</v>
      </c>
      <c r="D27" s="23">
        <v>20.1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0.5</v>
      </c>
      <c r="M27" s="23">
        <v>0</v>
      </c>
      <c r="N27" s="23">
        <v>0</v>
      </c>
      <c r="O27" s="23">
        <v>3</v>
      </c>
      <c r="P27" s="23">
        <v>8</v>
      </c>
      <c r="Q27" s="23">
        <v>2</v>
      </c>
      <c r="R27" s="23">
        <v>1.5</v>
      </c>
      <c r="S27" s="23">
        <v>1</v>
      </c>
      <c r="T27" s="23">
        <v>5</v>
      </c>
      <c r="U27" s="23">
        <v>0</v>
      </c>
      <c r="V27" s="23">
        <v>0</v>
      </c>
      <c r="W27" s="247" t="s">
        <v>240</v>
      </c>
      <c r="X27" s="248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5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0.1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7" t="s">
        <v>241</v>
      </c>
      <c r="B28" s="248"/>
      <c r="C28" s="23">
        <v>34</v>
      </c>
      <c r="D28" s="23">
        <v>37.707798</v>
      </c>
      <c r="E28" s="23">
        <v>0</v>
      </c>
      <c r="F28" s="23">
        <v>0</v>
      </c>
      <c r="G28" s="23">
        <v>0</v>
      </c>
      <c r="H28" s="23">
        <v>0</v>
      </c>
      <c r="I28" s="23">
        <v>7</v>
      </c>
      <c r="J28" s="23">
        <v>4.95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4.677798</v>
      </c>
      <c r="Q28" s="23">
        <v>2</v>
      </c>
      <c r="R28" s="23">
        <v>0.7</v>
      </c>
      <c r="S28" s="23">
        <v>2</v>
      </c>
      <c r="T28" s="23">
        <v>0.5</v>
      </c>
      <c r="U28" s="23">
        <v>1</v>
      </c>
      <c r="V28" s="23">
        <v>0.2</v>
      </c>
      <c r="W28" s="247" t="s">
        <v>241</v>
      </c>
      <c r="X28" s="248"/>
      <c r="Y28" s="23">
        <v>1</v>
      </c>
      <c r="Z28" s="23">
        <v>3</v>
      </c>
      <c r="AA28" s="23">
        <v>1</v>
      </c>
      <c r="AB28" s="23">
        <v>10</v>
      </c>
      <c r="AC28" s="23">
        <v>1</v>
      </c>
      <c r="AD28" s="23">
        <v>0.5</v>
      </c>
      <c r="AE28" s="23">
        <v>7</v>
      </c>
      <c r="AF28" s="23">
        <v>2.1</v>
      </c>
      <c r="AG28" s="23">
        <v>6</v>
      </c>
      <c r="AH28" s="23">
        <v>10.08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1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7" t="s">
        <v>242</v>
      </c>
      <c r="B29" s="248"/>
      <c r="C29" s="23">
        <v>97</v>
      </c>
      <c r="D29" s="23">
        <v>256.64</v>
      </c>
      <c r="E29" s="23">
        <v>0</v>
      </c>
      <c r="F29" s="23">
        <v>0</v>
      </c>
      <c r="G29" s="23">
        <v>0</v>
      </c>
      <c r="H29" s="23">
        <v>0</v>
      </c>
      <c r="I29" s="23">
        <v>27</v>
      </c>
      <c r="J29" s="23">
        <v>68.48</v>
      </c>
      <c r="K29" s="23">
        <v>1</v>
      </c>
      <c r="L29" s="23">
        <v>1</v>
      </c>
      <c r="M29" s="23">
        <v>0</v>
      </c>
      <c r="N29" s="23">
        <v>0</v>
      </c>
      <c r="O29" s="23">
        <v>17</v>
      </c>
      <c r="P29" s="23">
        <v>26.66</v>
      </c>
      <c r="Q29" s="23">
        <v>9</v>
      </c>
      <c r="R29" s="23">
        <v>14.4</v>
      </c>
      <c r="S29" s="23">
        <v>1</v>
      </c>
      <c r="T29" s="23">
        <v>25</v>
      </c>
      <c r="U29" s="23">
        <v>2</v>
      </c>
      <c r="V29" s="23">
        <v>1</v>
      </c>
      <c r="W29" s="247" t="s">
        <v>242</v>
      </c>
      <c r="X29" s="248"/>
      <c r="Y29" s="23">
        <v>1</v>
      </c>
      <c r="Z29" s="23">
        <v>0.3</v>
      </c>
      <c r="AA29" s="23">
        <v>7</v>
      </c>
      <c r="AB29" s="23">
        <v>68.92</v>
      </c>
      <c r="AC29" s="23">
        <v>6</v>
      </c>
      <c r="AD29" s="23">
        <v>11.8</v>
      </c>
      <c r="AE29" s="23">
        <v>20</v>
      </c>
      <c r="AF29" s="23">
        <v>25.05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3</v>
      </c>
      <c r="AQ29" s="23">
        <v>4</v>
      </c>
      <c r="AR29" s="23">
        <v>10.03</v>
      </c>
      <c r="AS29" s="23">
        <v>0</v>
      </c>
      <c r="AT29" s="23">
        <v>0</v>
      </c>
    </row>
    <row r="30" spans="1:46" s="22" customFormat="1" ht="16.5" customHeight="1">
      <c r="A30" s="247" t="s">
        <v>243</v>
      </c>
      <c r="B30" s="248"/>
      <c r="C30" s="23">
        <v>35</v>
      </c>
      <c r="D30" s="23">
        <v>43.227</v>
      </c>
      <c r="E30" s="23">
        <v>3</v>
      </c>
      <c r="F30" s="23">
        <v>5.84</v>
      </c>
      <c r="G30" s="23">
        <v>0</v>
      </c>
      <c r="H30" s="23">
        <v>0</v>
      </c>
      <c r="I30" s="23">
        <v>6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5</v>
      </c>
      <c r="P30" s="23">
        <v>8</v>
      </c>
      <c r="Q30" s="23">
        <v>3</v>
      </c>
      <c r="R30" s="23">
        <v>3.5</v>
      </c>
      <c r="S30" s="23">
        <v>1</v>
      </c>
      <c r="T30" s="23">
        <v>1</v>
      </c>
      <c r="U30" s="23">
        <v>0</v>
      </c>
      <c r="V30" s="23">
        <v>0</v>
      </c>
      <c r="W30" s="247" t="s">
        <v>243</v>
      </c>
      <c r="X30" s="248"/>
      <c r="Y30" s="23">
        <v>1</v>
      </c>
      <c r="Z30" s="23">
        <v>0.777</v>
      </c>
      <c r="AA30" s="23">
        <v>4</v>
      </c>
      <c r="AB30" s="23">
        <v>1.7</v>
      </c>
      <c r="AC30" s="23">
        <v>1</v>
      </c>
      <c r="AD30" s="23">
        <v>2</v>
      </c>
      <c r="AE30" s="23">
        <v>7</v>
      </c>
      <c r="AF30" s="23">
        <v>3.35</v>
      </c>
      <c r="AG30" s="23">
        <v>3</v>
      </c>
      <c r="AH30" s="23">
        <v>12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0.06</v>
      </c>
      <c r="AS30" s="23">
        <v>0</v>
      </c>
      <c r="AT30" s="23">
        <v>0</v>
      </c>
    </row>
    <row r="31" spans="1:46" s="22" customFormat="1" ht="16.5" customHeight="1">
      <c r="A31" s="245" t="s">
        <v>244</v>
      </c>
      <c r="B31" s="246"/>
      <c r="C31" s="23">
        <v>15</v>
      </c>
      <c r="D31" s="23">
        <v>29.9</v>
      </c>
      <c r="E31" s="23">
        <v>1</v>
      </c>
      <c r="F31" s="23">
        <v>3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6.2</v>
      </c>
      <c r="Q31" s="23">
        <v>2</v>
      </c>
      <c r="R31" s="23">
        <v>0.6</v>
      </c>
      <c r="S31" s="23">
        <v>0</v>
      </c>
      <c r="T31" s="23">
        <v>0</v>
      </c>
      <c r="U31" s="23">
        <v>1</v>
      </c>
      <c r="V31" s="23">
        <v>1</v>
      </c>
      <c r="W31" s="245" t="s">
        <v>244</v>
      </c>
      <c r="X31" s="246"/>
      <c r="Y31" s="23">
        <v>0</v>
      </c>
      <c r="Z31" s="23">
        <v>0</v>
      </c>
      <c r="AA31" s="23">
        <v>1</v>
      </c>
      <c r="AB31" s="23">
        <v>3</v>
      </c>
      <c r="AC31" s="23">
        <v>2</v>
      </c>
      <c r="AD31" s="23">
        <v>6.5</v>
      </c>
      <c r="AE31" s="23">
        <v>4</v>
      </c>
      <c r="AF31" s="23">
        <v>3.6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1" t="s">
        <v>34</v>
      </c>
      <c r="B32" s="252"/>
      <c r="C32" s="23">
        <v>13</v>
      </c>
      <c r="D32" s="23">
        <v>25.9</v>
      </c>
      <c r="E32" s="23">
        <v>1</v>
      </c>
      <c r="F32" s="23">
        <v>3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6.2</v>
      </c>
      <c r="Q32" s="23">
        <v>2</v>
      </c>
      <c r="R32" s="23">
        <v>0.6</v>
      </c>
      <c r="S32" s="23">
        <v>0</v>
      </c>
      <c r="T32" s="23">
        <v>0</v>
      </c>
      <c r="U32" s="23">
        <v>0</v>
      </c>
      <c r="V32" s="23">
        <v>0</v>
      </c>
      <c r="W32" s="251" t="s">
        <v>34</v>
      </c>
      <c r="X32" s="252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6.5</v>
      </c>
      <c r="AE32" s="23">
        <v>4</v>
      </c>
      <c r="AF32" s="23">
        <v>3.6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3" t="s">
        <v>35</v>
      </c>
      <c r="B33" s="254"/>
      <c r="C33" s="23">
        <v>2</v>
      </c>
      <c r="D33" s="23">
        <v>4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1</v>
      </c>
      <c r="V33" s="23">
        <v>1</v>
      </c>
      <c r="W33" s="253" t="s">
        <v>35</v>
      </c>
      <c r="X33" s="254"/>
      <c r="Y33" s="23">
        <v>0</v>
      </c>
      <c r="Z33" s="23">
        <v>0</v>
      </c>
      <c r="AA33" s="23">
        <v>1</v>
      </c>
      <c r="AB33" s="23">
        <v>3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tr">
        <f>'2491-00-01'!V34</f>
        <v>中華民國106年04月20日編製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'2491-00-01'!V34</f>
        <v>中華民國106年04月20日編製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59" t="s">
        <v>315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82" t="s">
        <v>315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288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4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310</v>
      </c>
    </row>
    <row r="41" spans="1:46" s="140" customFormat="1" ht="19.5" customHeight="1">
      <c r="A41" s="381" t="s">
        <v>259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 t="s">
        <v>260</v>
      </c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2017-09-11T08:31:50Z</dcterms:modified>
  <cp:category/>
  <cp:version/>
  <cp:contentType/>
  <cp:contentStatus/>
</cp:coreProperties>
</file>