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4955" windowHeight="9075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<sst xmlns="http://schemas.openxmlformats.org/spreadsheetml/2006/main" count="1239" uniqueCount="348">
  <si>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</si>
  <si>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</si>
  <si>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</si>
  <si>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</si>
  <si>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</si>
  <si>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</si>
  <si>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</si>
  <si>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</si>
  <si>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</si>
  <si>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</si>
  <si>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</si>
  <si>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</si>
  <si>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</si>
  <si>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</si>
  <si>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</si>
  <si>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</si>
  <si>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</si>
  <si>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</si>
  <si>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</si>
  <si>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</si>
  <si>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</si>
  <si>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</si>
  <si>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教育服務業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</si>
  <si>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</si>
  <si>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</si>
  <si>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</si>
  <si>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</si>
  <si>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</si>
  <si>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</si>
  <si>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</si>
  <si>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</si>
  <si>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</si>
  <si>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</si>
  <si>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</si>
  <si>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</si>
  <si>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</si>
  <si>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</si>
  <si>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</si>
  <si>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</si>
  <si>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</si>
  <si>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</si>
  <si>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</si>
  <si>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</si>
  <si>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</si>
  <si>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</si>
  <si>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</si>
  <si>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</si>
  <si>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</si>
  <si>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</si>
  <si>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</si>
  <si>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</si>
  <si>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</si>
  <si>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</si>
  <si>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</si>
  <si>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</si>
  <si>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</si>
  <si>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</si>
  <si>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</si>
  <si>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</si>
  <si>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</si>
  <si>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</si>
  <si>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</si>
  <si>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</si>
  <si>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</si>
  <si>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</si>
  <si>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</si>
  <si>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</si>
  <si>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</si>
  <si>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</si>
  <si>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</si>
  <si>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</si>
  <si>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</si>
  <si>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</si>
  <si>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</si>
  <si>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</si>
  <si>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</si>
  <si>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</si>
  <si>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</si>
  <si>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</si>
  <si>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</si>
  <si>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</si>
  <si>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</si>
  <si>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</si>
  <si>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</si>
  <si>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</si>
  <si>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</si>
  <si>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</si>
  <si>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</si>
  <si>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</si>
  <si>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</si>
  <si>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</si>
  <si>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</si>
  <si>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</si>
  <si>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</si>
  <si>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</si>
  <si>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</si>
  <si>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</si>
  <si>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</si>
  <si>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</si>
  <si>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</si>
  <si>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</si>
  <si>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</si>
  <si>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</si>
  <si>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</si>
  <si>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</si>
  <si>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</si>
  <si>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</si>
  <si>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</si>
  <si>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</si>
  <si>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</si>
  <si>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</si>
  <si>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</si>
  <si>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</si>
  <si>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</si>
  <si>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</si>
  <si>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</si>
  <si>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</si>
  <si>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</si>
  <si>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</si>
  <si>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</si>
  <si>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</si>
  <si>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</si>
  <si>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</si>
  <si>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</si>
  <si>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</si>
  <si>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</si>
  <si>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</si>
  <si>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</si>
  <si>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</si>
  <si>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</si>
  <si>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</si>
  <si>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</si>
  <si>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</si>
  <si>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</si>
  <si>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</si>
  <si>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</si>
  <si>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</si>
  <si>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</si>
  <si>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</si>
  <si>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</si>
  <si>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</si>
  <si>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</si>
  <si>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</si>
  <si>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</si>
  <si>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</si>
  <si>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</si>
  <si>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</si>
  <si>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</si>
  <si>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</si>
  <si>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</si>
  <si>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</si>
  <si>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</si>
  <si>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</si>
  <si>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</si>
  <si>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</si>
  <si>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</si>
  <si>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</si>
  <si>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</si>
  <si>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</si>
  <si>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</si>
  <si>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</si>
  <si>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</si>
  <si>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</si>
  <si>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</si>
  <si>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</si>
  <si>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</si>
  <si>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</si>
  <si>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</si>
  <si>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</si>
  <si>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</si>
  <si>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</si>
  <si>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</si>
  <si>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</si>
  <si>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</si>
  <si>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</si>
  <si>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</si>
  <si>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</si>
  <si>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</si>
  <si>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</si>
  <si>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</si>
  <si>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</si>
  <si>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</si>
  <si>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</si>
  <si>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</si>
  <si>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</si>
  <si>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</si>
  <si>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</si>
  <si>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</si>
  <si>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</si>
  <si>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</si>
  <si>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</si>
  <si>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</si>
  <si>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</si>
  <si>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</si>
  <si>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</si>
  <si>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</si>
  <si>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</si>
  <si>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</si>
  <si>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</si>
  <si>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</si>
  <si>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</si>
  <si>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</si>
  <si>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</si>
  <si>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</si>
  <si>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</si>
  <si>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</si>
  <si>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</si>
  <si>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</si>
  <si>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</si>
  <si>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</si>
  <si>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</si>
  <si>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</si>
  <si>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</si>
  <si>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</si>
  <si>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</si>
  <si>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</si>
  <si>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</si>
  <si>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</si>
  <si>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</si>
  <si>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</si>
  <si>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</si>
  <si>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</si>
  <si>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</si>
  <si>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</si>
  <si>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</si>
  <si>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</si>
  <si>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</si>
  <si>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</si>
  <si>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</si>
  <si>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</si>
  <si>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</si>
  <si>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</si>
  <si>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</si>
  <si>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</si>
  <si>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</si>
  <si>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</si>
  <si>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</si>
  <si>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</si>
  <si>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</si>
  <si>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</si>
  <si>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</si>
  <si>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</si>
  <si>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</si>
  <si>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</si>
  <si>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</si>
  <si>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</si>
  <si>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</si>
  <si>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</si>
  <si>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</si>
  <si>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</si>
  <si>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</si>
  <si>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</si>
  <si>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</si>
  <si>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</si>
  <si>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</si>
  <si>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</si>
  <si>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</si>
  <si>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</si>
  <si>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</si>
  <si>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</si>
  <si>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</si>
  <si>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</si>
  <si>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</si>
  <si>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</si>
  <si>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</si>
  <si>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</si>
  <si>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</si>
  <si>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</si>
  <si>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</si>
  <si>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</si>
  <si>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</si>
  <si>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</si>
  <si>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</si>
  <si>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</si>
  <si>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</si>
  <si>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</si>
  <si>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</si>
  <si>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</si>
  <si>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</si>
  <si>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</si>
  <si>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</si>
  <si>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</si>
  <si>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</si>
  <si>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</si>
  <si>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</si>
  <si>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</si>
  <si>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</si>
  <si>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</si>
  <si>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</si>
  <si>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</si>
  <si>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</si>
  <si>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</si>
  <si>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</si>
  <si>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</si>
  <si>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</si>
  <si>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</si>
  <si>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</si>
  <si>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</si>
  <si>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</si>
  <si>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</si>
  <si>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</si>
  <si>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</si>
  <si>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</si>
  <si>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</si>
  <si>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</si>
  <si>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</si>
  <si>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</si>
  <si>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</si>
  <si>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</si>
  <si>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</si>
  <si>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</si>
  <si>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</si>
  <si>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</si>
  <si>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</si>
  <si>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</si>
  <si>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</si>
  <si>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</si>
  <si>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</si>
  <si>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</si>
  <si>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</si>
  <si>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</si>
  <si>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</si>
  <si>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</si>
  <si>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</si>
  <si>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</si>
  <si>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</si>
  <si>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</si>
  <si>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</si>
  <si>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</si>
  <si>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</si>
  <si>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</si>
  <si>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</si>
  <si>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</si>
  <si>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</si>
  <si>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</si>
  <si>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</si>
  <si>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</si>
  <si>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</si>
  <si>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</si>
  <si>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</si>
  <si>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</si>
  <si>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中華民國106年04月</t>
  </si>
  <si>
    <t>中華民國106年05月20日編製</t>
  </si>
  <si>
    <t>教育業</t>
  </si>
  <si>
    <t>   教育業</t>
  </si>
  <si>
    <t>   教育業</t>
  </si>
  <si>
    <t>    教育業</t>
  </si>
  <si>
    <t>      教育業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</si>
</sst>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1" fillId="0" borderId="0" xfId="0" applyFont="1" applyAlignment="1" applyProtection="1">
      <alignment horizontal="left" vertical="center"/>
      <protection hidden="1" locked="0"/>
    </xf>
    <xf numFmtId="0" fontId="5" fillId="0" borderId="21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49" fontId="5" fillId="0" borderId="21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22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/>
      <protection hidden="1" locked="0"/>
    </xf>
    <xf numFmtId="0" fontId="51" fillId="0" borderId="29" xfId="46" applyNumberFormat="1" applyFont="1" applyBorder="1" applyAlignment="1" applyProtection="1">
      <alignment horizontal="center" vertical="center"/>
      <protection hidden="1" locked="0"/>
    </xf>
    <xf numFmtId="0" fontId="51" fillId="0" borderId="19" xfId="46" applyNumberFormat="1" applyFont="1" applyBorder="1" applyAlignment="1" applyProtection="1">
      <alignment horizontal="center" vertical="center"/>
      <protection hidden="1" locked="0"/>
    </xf>
    <xf numFmtId="0" fontId="51" fillId="0" borderId="30" xfId="46" applyNumberFormat="1" applyFont="1" applyBorder="1" applyAlignment="1" applyProtection="1">
      <alignment horizontal="center" vertical="center"/>
      <protection hidden="1" locked="0"/>
    </xf>
    <xf numFmtId="0" fontId="51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6" fillId="0" borderId="33" xfId="46" applyNumberFormat="1" applyFont="1" applyBorder="1" applyAlignment="1" applyProtection="1">
      <alignment horizontal="left" vertical="center"/>
      <protection hidden="1" locked="0"/>
    </xf>
    <xf numFmtId="0" fontId="6" fillId="0" borderId="34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35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32" xfId="46" applyNumberFormat="1" applyFont="1" applyBorder="1" applyAlignment="1" applyProtection="1">
      <alignment horizontal="left" vertical="center"/>
      <protection hidden="1" locked="0"/>
    </xf>
    <xf numFmtId="0" fontId="5" fillId="0" borderId="21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22" xfId="47" applyFont="1" applyBorder="1" applyAlignment="1" applyProtection="1">
      <alignment horizontal="center" vertical="center"/>
      <protection hidden="1" locked="0"/>
    </xf>
    <xf numFmtId="49" fontId="5" fillId="0" borderId="21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22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1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1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35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21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22" xfId="47" applyFont="1" applyBorder="1" applyAlignment="1" applyProtection="1" quotePrefix="1">
      <alignment horizontal="center" vertical="center" wrapText="1"/>
      <protection locked="0"/>
    </xf>
    <xf numFmtId="0" fontId="6" fillId="0" borderId="29" xfId="47" applyFont="1" applyBorder="1" applyAlignment="1" applyProtection="1" quotePrefix="1">
      <alignment horizontal="center" vertical="center" wrapText="1"/>
      <protection locked="0"/>
    </xf>
    <xf numFmtId="0" fontId="6" fillId="0" borderId="31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22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22" xfId="47" applyFont="1" applyBorder="1" applyAlignment="1" applyProtection="1">
      <alignment horizontal="center" vertical="center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52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Y1">
      <selection activeCell="AK6" sqref="AK6:AL7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5" t="s">
        <v>2</v>
      </c>
      <c r="V1" s="186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5" t="s">
        <v>2</v>
      </c>
      <c r="AT1" s="187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188" t="s">
        <v>6</v>
      </c>
      <c r="V2" s="189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188" t="s">
        <v>6</v>
      </c>
      <c r="AT2" s="190"/>
    </row>
    <row r="3" spans="1:46" s="14" customFormat="1" ht="19.5" customHeight="1">
      <c r="A3" s="191" t="s">
        <v>249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 t="s">
        <v>257</v>
      </c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</row>
    <row r="4" spans="1:46" s="14" customFormat="1" ht="19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3" t="str">
        <f>CONCATENATE('2491-00-06'!G5,"底")</f>
        <v>中華民國106年04月底</v>
      </c>
      <c r="I5" s="193"/>
      <c r="J5" s="193"/>
      <c r="K5" s="193"/>
      <c r="L5" s="193"/>
      <c r="M5" s="193"/>
      <c r="N5" s="193"/>
      <c r="O5" s="193"/>
      <c r="P5" s="193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194" t="str">
        <f>H5</f>
        <v>中華民國106年04月底</v>
      </c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5" t="s">
        <v>8</v>
      </c>
      <c r="B6" s="196"/>
      <c r="C6" s="201" t="s">
        <v>9</v>
      </c>
      <c r="D6" s="202"/>
      <c r="E6" s="205" t="s">
        <v>10</v>
      </c>
      <c r="F6" s="206"/>
      <c r="G6" s="209" t="s">
        <v>11</v>
      </c>
      <c r="H6" s="210"/>
      <c r="I6" s="209" t="s">
        <v>339</v>
      </c>
      <c r="J6" s="210"/>
      <c r="K6" s="205" t="s">
        <v>12</v>
      </c>
      <c r="L6" s="213"/>
      <c r="M6" s="215" t="s">
        <v>13</v>
      </c>
      <c r="N6" s="216"/>
      <c r="O6" s="217" t="s">
        <v>329</v>
      </c>
      <c r="P6" s="218"/>
      <c r="Q6" s="221" t="s">
        <v>14</v>
      </c>
      <c r="R6" s="222"/>
      <c r="S6" s="209" t="s">
        <v>15</v>
      </c>
      <c r="T6" s="210"/>
      <c r="U6" s="209" t="s">
        <v>16</v>
      </c>
      <c r="V6" s="225"/>
      <c r="W6" s="195" t="s">
        <v>8</v>
      </c>
      <c r="X6" s="196"/>
      <c r="Y6" s="229" t="s">
        <v>334</v>
      </c>
      <c r="Z6" s="230"/>
      <c r="AA6" s="209" t="s">
        <v>17</v>
      </c>
      <c r="AB6" s="210"/>
      <c r="AC6" s="209" t="s">
        <v>18</v>
      </c>
      <c r="AD6" s="225"/>
      <c r="AE6" s="227" t="s">
        <v>19</v>
      </c>
      <c r="AF6" s="225"/>
      <c r="AG6" s="241" t="s">
        <v>20</v>
      </c>
      <c r="AH6" s="213"/>
      <c r="AI6" s="227" t="s">
        <v>21</v>
      </c>
      <c r="AJ6" s="225"/>
      <c r="AK6" s="227" t="s">
        <v>343</v>
      </c>
      <c r="AL6" s="225"/>
      <c r="AM6" s="227" t="s">
        <v>23</v>
      </c>
      <c r="AN6" s="225"/>
      <c r="AO6" s="227" t="s">
        <v>24</v>
      </c>
      <c r="AP6" s="225"/>
      <c r="AQ6" s="227" t="s">
        <v>25</v>
      </c>
      <c r="AR6" s="210"/>
      <c r="AS6" s="209" t="s">
        <v>26</v>
      </c>
      <c r="AT6" s="233"/>
    </row>
    <row r="7" spans="1:46" ht="16.5" customHeight="1">
      <c r="A7" s="197"/>
      <c r="B7" s="198"/>
      <c r="C7" s="203"/>
      <c r="D7" s="204"/>
      <c r="E7" s="207"/>
      <c r="F7" s="208"/>
      <c r="G7" s="211"/>
      <c r="H7" s="212"/>
      <c r="I7" s="211"/>
      <c r="J7" s="212"/>
      <c r="K7" s="207"/>
      <c r="L7" s="214"/>
      <c r="M7" s="235" t="s">
        <v>27</v>
      </c>
      <c r="N7" s="236"/>
      <c r="O7" s="219"/>
      <c r="P7" s="220"/>
      <c r="Q7" s="223"/>
      <c r="R7" s="224"/>
      <c r="S7" s="211"/>
      <c r="T7" s="212"/>
      <c r="U7" s="211"/>
      <c r="V7" s="226"/>
      <c r="W7" s="197"/>
      <c r="X7" s="198"/>
      <c r="Y7" s="231"/>
      <c r="Z7" s="232"/>
      <c r="AA7" s="211"/>
      <c r="AB7" s="212"/>
      <c r="AC7" s="211"/>
      <c r="AD7" s="226"/>
      <c r="AE7" s="237" t="s">
        <v>28</v>
      </c>
      <c r="AF7" s="238"/>
      <c r="AG7" s="242"/>
      <c r="AH7" s="214"/>
      <c r="AI7" s="237" t="s">
        <v>29</v>
      </c>
      <c r="AJ7" s="238"/>
      <c r="AK7" s="228"/>
      <c r="AL7" s="226"/>
      <c r="AM7" s="237" t="s">
        <v>30</v>
      </c>
      <c r="AN7" s="238"/>
      <c r="AO7" s="239" t="s">
        <v>31</v>
      </c>
      <c r="AP7" s="240"/>
      <c r="AQ7" s="228"/>
      <c r="AR7" s="212"/>
      <c r="AS7" s="211"/>
      <c r="AT7" s="234"/>
    </row>
    <row r="8" spans="1:46" ht="22.5" customHeight="1">
      <c r="A8" s="199"/>
      <c r="B8" s="200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9"/>
      <c r="X8" s="200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43" t="s">
        <v>34</v>
      </c>
      <c r="B9" s="244"/>
      <c r="C9" s="23">
        <v>682704</v>
      </c>
      <c r="D9" s="23">
        <v>23013469.573277</v>
      </c>
      <c r="E9" s="23">
        <v>14884</v>
      </c>
      <c r="F9" s="23">
        <v>504059.374432</v>
      </c>
      <c r="G9" s="23">
        <v>4030</v>
      </c>
      <c r="H9" s="23">
        <v>255391.32748</v>
      </c>
      <c r="I9" s="23">
        <v>191124</v>
      </c>
      <c r="J9" s="23">
        <v>8007297.104684</v>
      </c>
      <c r="K9" s="23">
        <v>3158</v>
      </c>
      <c r="L9" s="23">
        <v>801441.610443</v>
      </c>
      <c r="M9" s="23">
        <v>3907</v>
      </c>
      <c r="N9" s="23">
        <v>180858.202141</v>
      </c>
      <c r="O9" s="23">
        <v>105886</v>
      </c>
      <c r="P9" s="23">
        <v>1162274.065789</v>
      </c>
      <c r="Q9" s="23">
        <v>118243</v>
      </c>
      <c r="R9" s="23">
        <v>1087404.910037</v>
      </c>
      <c r="S9" s="23">
        <v>16124</v>
      </c>
      <c r="T9" s="23">
        <v>815752.004119</v>
      </c>
      <c r="U9" s="23">
        <v>7196</v>
      </c>
      <c r="V9" s="23">
        <v>67682.973559</v>
      </c>
      <c r="W9" s="243" t="s">
        <v>34</v>
      </c>
      <c r="X9" s="244"/>
      <c r="Y9" s="23">
        <v>22678</v>
      </c>
      <c r="Z9" s="23">
        <v>562916.37438</v>
      </c>
      <c r="AA9" s="23">
        <v>38163</v>
      </c>
      <c r="AB9" s="23">
        <v>6867320.895066</v>
      </c>
      <c r="AC9" s="23">
        <v>31226</v>
      </c>
      <c r="AD9" s="23">
        <v>1182396.195179</v>
      </c>
      <c r="AE9" s="23">
        <v>63116</v>
      </c>
      <c r="AF9" s="23">
        <v>756517.544912</v>
      </c>
      <c r="AG9" s="23">
        <v>17563</v>
      </c>
      <c r="AH9" s="23">
        <v>303787.002709</v>
      </c>
      <c r="AI9" s="23">
        <v>113</v>
      </c>
      <c r="AJ9" s="23">
        <v>203.189</v>
      </c>
      <c r="AK9" s="23">
        <v>355</v>
      </c>
      <c r="AL9" s="23">
        <v>1733.824086</v>
      </c>
      <c r="AM9" s="23">
        <v>55</v>
      </c>
      <c r="AN9" s="23">
        <v>248.25</v>
      </c>
      <c r="AO9" s="23">
        <v>2433</v>
      </c>
      <c r="AP9" s="23">
        <v>65296.170567</v>
      </c>
      <c r="AQ9" s="23">
        <v>12879</v>
      </c>
      <c r="AR9" s="23">
        <v>134886.076248</v>
      </c>
      <c r="AS9" s="23">
        <v>29571</v>
      </c>
      <c r="AT9" s="23">
        <v>256002.478446</v>
      </c>
    </row>
    <row r="10" spans="1:46" s="22" customFormat="1" ht="16.5" customHeight="1">
      <c r="A10" s="245" t="s">
        <v>230</v>
      </c>
      <c r="B10" s="246"/>
      <c r="C10" s="23">
        <v>681338</v>
      </c>
      <c r="D10" s="23">
        <v>22990768.437337</v>
      </c>
      <c r="E10" s="23">
        <v>14748</v>
      </c>
      <c r="F10" s="23">
        <v>502284.064432</v>
      </c>
      <c r="G10" s="23">
        <v>4008</v>
      </c>
      <c r="H10" s="23">
        <v>255135.62648</v>
      </c>
      <c r="I10" s="23">
        <v>190997</v>
      </c>
      <c r="J10" s="23">
        <v>8000024.880684</v>
      </c>
      <c r="K10" s="23">
        <v>3147</v>
      </c>
      <c r="L10" s="23">
        <v>801381.010443</v>
      </c>
      <c r="M10" s="23">
        <v>3904</v>
      </c>
      <c r="N10" s="23">
        <v>180851.952141</v>
      </c>
      <c r="O10" s="23">
        <v>105485</v>
      </c>
      <c r="P10" s="23">
        <v>1159412.118789</v>
      </c>
      <c r="Q10" s="23">
        <v>118153</v>
      </c>
      <c r="R10" s="23">
        <v>1086115.415037</v>
      </c>
      <c r="S10" s="23">
        <v>16005</v>
      </c>
      <c r="T10" s="23">
        <v>810777.419119</v>
      </c>
      <c r="U10" s="23">
        <v>7177</v>
      </c>
      <c r="V10" s="23">
        <v>67140.437619</v>
      </c>
      <c r="W10" s="245" t="s">
        <v>230</v>
      </c>
      <c r="X10" s="246"/>
      <c r="Y10" s="23">
        <v>22663</v>
      </c>
      <c r="Z10" s="23">
        <v>562774.97438</v>
      </c>
      <c r="AA10" s="23">
        <v>38117</v>
      </c>
      <c r="AB10" s="23">
        <v>6866588.517066</v>
      </c>
      <c r="AC10" s="23">
        <v>31056</v>
      </c>
      <c r="AD10" s="23">
        <v>1180968.715179</v>
      </c>
      <c r="AE10" s="23">
        <v>63042</v>
      </c>
      <c r="AF10" s="23">
        <v>756180.714912</v>
      </c>
      <c r="AG10" s="23">
        <v>17463</v>
      </c>
      <c r="AH10" s="23">
        <v>303062.102709</v>
      </c>
      <c r="AI10" s="23">
        <v>113</v>
      </c>
      <c r="AJ10" s="23">
        <v>203.189</v>
      </c>
      <c r="AK10" s="23">
        <v>355</v>
      </c>
      <c r="AL10" s="23">
        <v>1733.824086</v>
      </c>
      <c r="AM10" s="23">
        <v>55</v>
      </c>
      <c r="AN10" s="23">
        <v>248.25</v>
      </c>
      <c r="AO10" s="23">
        <v>2424</v>
      </c>
      <c r="AP10" s="23">
        <v>65077.970567</v>
      </c>
      <c r="AQ10" s="23">
        <v>12869</v>
      </c>
      <c r="AR10" s="23">
        <v>134833.676248</v>
      </c>
      <c r="AS10" s="23">
        <v>29557</v>
      </c>
      <c r="AT10" s="23">
        <v>255973.578446</v>
      </c>
    </row>
    <row r="11" spans="1:46" s="22" customFormat="1" ht="16.5" customHeight="1">
      <c r="A11" s="247" t="s">
        <v>270</v>
      </c>
      <c r="B11" s="248"/>
      <c r="C11" s="23">
        <v>131287</v>
      </c>
      <c r="D11" s="23">
        <v>2126774.27307</v>
      </c>
      <c r="E11" s="23">
        <v>1761</v>
      </c>
      <c r="F11" s="23">
        <v>45165.005983</v>
      </c>
      <c r="G11" s="23">
        <v>354</v>
      </c>
      <c r="H11" s="23">
        <v>7843.879328</v>
      </c>
      <c r="I11" s="23">
        <v>47308</v>
      </c>
      <c r="J11" s="23">
        <v>1153024.463787</v>
      </c>
      <c r="K11" s="23">
        <v>449</v>
      </c>
      <c r="L11" s="23">
        <v>31386.82424</v>
      </c>
      <c r="M11" s="23">
        <v>684</v>
      </c>
      <c r="N11" s="23">
        <v>5436.819665</v>
      </c>
      <c r="O11" s="23">
        <v>22260</v>
      </c>
      <c r="P11" s="23">
        <v>174717.949089</v>
      </c>
      <c r="Q11" s="23">
        <v>19412</v>
      </c>
      <c r="R11" s="23">
        <v>120702.824905</v>
      </c>
      <c r="S11" s="23">
        <v>1879</v>
      </c>
      <c r="T11" s="23">
        <v>49499.41679</v>
      </c>
      <c r="U11" s="23">
        <v>694</v>
      </c>
      <c r="V11" s="23">
        <v>5339.971991</v>
      </c>
      <c r="W11" s="247" t="s">
        <v>270</v>
      </c>
      <c r="X11" s="248"/>
      <c r="Y11" s="23">
        <v>4299</v>
      </c>
      <c r="Z11" s="23">
        <v>47633.062766</v>
      </c>
      <c r="AA11" s="23">
        <v>5010</v>
      </c>
      <c r="AB11" s="23">
        <v>186931.713689</v>
      </c>
      <c r="AC11" s="23">
        <v>4352</v>
      </c>
      <c r="AD11" s="23">
        <v>123366.462842</v>
      </c>
      <c r="AE11" s="23">
        <v>11191</v>
      </c>
      <c r="AF11" s="23">
        <v>102578.684764</v>
      </c>
      <c r="AG11" s="23">
        <v>2544</v>
      </c>
      <c r="AH11" s="23">
        <v>21519.982315</v>
      </c>
      <c r="AI11" s="23">
        <v>4</v>
      </c>
      <c r="AJ11" s="23">
        <v>14.15</v>
      </c>
      <c r="AK11" s="23">
        <v>52</v>
      </c>
      <c r="AL11" s="23">
        <v>167.62</v>
      </c>
      <c r="AM11" s="23">
        <v>8</v>
      </c>
      <c r="AN11" s="23">
        <v>27.9</v>
      </c>
      <c r="AO11" s="23">
        <v>288</v>
      </c>
      <c r="AP11" s="23">
        <v>3034.272776</v>
      </c>
      <c r="AQ11" s="23">
        <v>2442</v>
      </c>
      <c r="AR11" s="23">
        <v>15349.313502</v>
      </c>
      <c r="AS11" s="23">
        <v>6296</v>
      </c>
      <c r="AT11" s="23">
        <v>33033.954638</v>
      </c>
    </row>
    <row r="12" spans="1:46" s="22" customFormat="1" ht="16.5" customHeight="1">
      <c r="A12" s="247" t="s">
        <v>269</v>
      </c>
      <c r="B12" s="248"/>
      <c r="C12" s="23">
        <v>176591</v>
      </c>
      <c r="D12" s="23">
        <v>11737923.232418</v>
      </c>
      <c r="E12" s="23">
        <v>2592</v>
      </c>
      <c r="F12" s="23">
        <v>190332.422494</v>
      </c>
      <c r="G12" s="23">
        <v>448</v>
      </c>
      <c r="H12" s="23">
        <v>83256.776896</v>
      </c>
      <c r="I12" s="23">
        <v>29086</v>
      </c>
      <c r="J12" s="23">
        <v>1888606.723285</v>
      </c>
      <c r="K12" s="23">
        <v>616</v>
      </c>
      <c r="L12" s="23">
        <v>431286.70114</v>
      </c>
      <c r="M12" s="23">
        <v>517</v>
      </c>
      <c r="N12" s="23">
        <v>10633.917365</v>
      </c>
      <c r="O12" s="23">
        <v>20967</v>
      </c>
      <c r="P12" s="23">
        <v>492578.601854</v>
      </c>
      <c r="Q12" s="23">
        <v>38999</v>
      </c>
      <c r="R12" s="23">
        <v>517066.976626</v>
      </c>
      <c r="S12" s="23">
        <v>5314</v>
      </c>
      <c r="T12" s="23">
        <v>374499.949511</v>
      </c>
      <c r="U12" s="23">
        <v>1681</v>
      </c>
      <c r="V12" s="23">
        <v>22641.935892</v>
      </c>
      <c r="W12" s="247" t="s">
        <v>269</v>
      </c>
      <c r="X12" s="248"/>
      <c r="Y12" s="23">
        <v>9813</v>
      </c>
      <c r="Z12" s="23">
        <v>425206.752868</v>
      </c>
      <c r="AA12" s="23">
        <v>17770</v>
      </c>
      <c r="AB12" s="23">
        <v>6014528.781791</v>
      </c>
      <c r="AC12" s="23">
        <v>8349</v>
      </c>
      <c r="AD12" s="23">
        <v>630594.548494</v>
      </c>
      <c r="AE12" s="23">
        <v>24063</v>
      </c>
      <c r="AF12" s="23">
        <v>345560.577421</v>
      </c>
      <c r="AG12" s="23">
        <v>4398</v>
      </c>
      <c r="AH12" s="23">
        <v>93111.714456</v>
      </c>
      <c r="AI12" s="23">
        <v>32</v>
      </c>
      <c r="AJ12" s="23">
        <v>63.06</v>
      </c>
      <c r="AK12" s="23">
        <v>122</v>
      </c>
      <c r="AL12" s="23">
        <v>996.927086</v>
      </c>
      <c r="AM12" s="23">
        <v>4</v>
      </c>
      <c r="AN12" s="23">
        <v>28</v>
      </c>
      <c r="AO12" s="23">
        <v>670</v>
      </c>
      <c r="AP12" s="23">
        <v>26151.721886</v>
      </c>
      <c r="AQ12" s="23">
        <v>3901</v>
      </c>
      <c r="AR12" s="23">
        <v>84586.943377</v>
      </c>
      <c r="AS12" s="23">
        <v>7249</v>
      </c>
      <c r="AT12" s="23">
        <v>106190.199976</v>
      </c>
    </row>
    <row r="13" spans="1:46" s="22" customFormat="1" ht="16.5" customHeight="1">
      <c r="A13" s="247" t="s">
        <v>307</v>
      </c>
      <c r="B13" s="248"/>
      <c r="C13" s="23">
        <v>57260</v>
      </c>
      <c r="D13" s="23">
        <v>1458617.05882</v>
      </c>
      <c r="E13" s="23">
        <v>924</v>
      </c>
      <c r="F13" s="23">
        <v>18305.607021</v>
      </c>
      <c r="G13" s="23">
        <v>283</v>
      </c>
      <c r="H13" s="23">
        <v>5556.36461</v>
      </c>
      <c r="I13" s="23">
        <v>19313</v>
      </c>
      <c r="J13" s="23">
        <v>871663.149865</v>
      </c>
      <c r="K13" s="23">
        <v>248</v>
      </c>
      <c r="L13" s="23">
        <v>37294.213899</v>
      </c>
      <c r="M13" s="23">
        <v>501</v>
      </c>
      <c r="N13" s="23">
        <v>7378.672508</v>
      </c>
      <c r="O13" s="23">
        <v>10362</v>
      </c>
      <c r="P13" s="23">
        <v>81828.653341</v>
      </c>
      <c r="Q13" s="23">
        <v>7926</v>
      </c>
      <c r="R13" s="23">
        <v>52511.817684</v>
      </c>
      <c r="S13" s="23">
        <v>1243</v>
      </c>
      <c r="T13" s="23">
        <v>164295.707581</v>
      </c>
      <c r="U13" s="23">
        <v>385</v>
      </c>
      <c r="V13" s="23">
        <v>2503.345</v>
      </c>
      <c r="W13" s="247" t="s">
        <v>307</v>
      </c>
      <c r="X13" s="248"/>
      <c r="Y13" s="23">
        <v>1331</v>
      </c>
      <c r="Z13" s="23">
        <v>10818.942917</v>
      </c>
      <c r="AA13" s="23">
        <v>2264</v>
      </c>
      <c r="AB13" s="23">
        <v>42735.280756</v>
      </c>
      <c r="AC13" s="23">
        <v>2710</v>
      </c>
      <c r="AD13" s="23">
        <v>50098.049368</v>
      </c>
      <c r="AE13" s="23">
        <v>4586</v>
      </c>
      <c r="AF13" s="23">
        <v>77185.937032</v>
      </c>
      <c r="AG13" s="23">
        <v>1661</v>
      </c>
      <c r="AH13" s="23">
        <v>12099.940114</v>
      </c>
      <c r="AI13" s="23">
        <v>23</v>
      </c>
      <c r="AJ13" s="23">
        <v>33.098</v>
      </c>
      <c r="AK13" s="23">
        <v>29</v>
      </c>
      <c r="AL13" s="23">
        <v>51.986</v>
      </c>
      <c r="AM13" s="23">
        <v>4</v>
      </c>
      <c r="AN13" s="23">
        <v>30</v>
      </c>
      <c r="AO13" s="23">
        <v>264</v>
      </c>
      <c r="AP13" s="23">
        <v>3075.06268</v>
      </c>
      <c r="AQ13" s="23">
        <v>1012</v>
      </c>
      <c r="AR13" s="23">
        <v>4564.63105</v>
      </c>
      <c r="AS13" s="23">
        <v>2191</v>
      </c>
      <c r="AT13" s="23">
        <v>16586.599394</v>
      </c>
    </row>
    <row r="14" spans="1:46" s="22" customFormat="1" ht="16.5" customHeight="1">
      <c r="A14" s="247" t="s">
        <v>225</v>
      </c>
      <c r="B14" s="248"/>
      <c r="C14" s="23">
        <v>93419</v>
      </c>
      <c r="D14" s="23">
        <v>1648402.769216</v>
      </c>
      <c r="E14" s="23">
        <v>1802</v>
      </c>
      <c r="F14" s="23">
        <v>39059.621715</v>
      </c>
      <c r="G14" s="23">
        <v>490</v>
      </c>
      <c r="H14" s="23">
        <v>11217.55409</v>
      </c>
      <c r="I14" s="23">
        <v>30816</v>
      </c>
      <c r="J14" s="23">
        <v>724814.07952</v>
      </c>
      <c r="K14" s="23">
        <v>363</v>
      </c>
      <c r="L14" s="23">
        <v>17272.863596</v>
      </c>
      <c r="M14" s="23">
        <v>483</v>
      </c>
      <c r="N14" s="23">
        <v>140946.906109</v>
      </c>
      <c r="O14" s="23">
        <v>13625</v>
      </c>
      <c r="P14" s="23">
        <v>100653.456953</v>
      </c>
      <c r="Q14" s="23">
        <v>15554</v>
      </c>
      <c r="R14" s="23">
        <v>75995.817196</v>
      </c>
      <c r="S14" s="23">
        <v>1608</v>
      </c>
      <c r="T14" s="23">
        <v>41335.901098</v>
      </c>
      <c r="U14" s="23">
        <v>815</v>
      </c>
      <c r="V14" s="23">
        <v>8842.035</v>
      </c>
      <c r="W14" s="247" t="s">
        <v>225</v>
      </c>
      <c r="X14" s="248"/>
      <c r="Y14" s="23">
        <v>2540</v>
      </c>
      <c r="Z14" s="23">
        <v>26710.841239</v>
      </c>
      <c r="AA14" s="23">
        <v>4044</v>
      </c>
      <c r="AB14" s="23">
        <v>238560.271706</v>
      </c>
      <c r="AC14" s="23">
        <v>4380</v>
      </c>
      <c r="AD14" s="23">
        <v>119223.405295</v>
      </c>
      <c r="AE14" s="23">
        <v>8078</v>
      </c>
      <c r="AF14" s="23">
        <v>44648.58611</v>
      </c>
      <c r="AG14" s="23">
        <v>2432</v>
      </c>
      <c r="AH14" s="23">
        <v>19948.985254</v>
      </c>
      <c r="AI14" s="23">
        <v>17</v>
      </c>
      <c r="AJ14" s="23">
        <v>22.09</v>
      </c>
      <c r="AK14" s="23">
        <v>49</v>
      </c>
      <c r="AL14" s="23">
        <v>124.022</v>
      </c>
      <c r="AM14" s="23">
        <v>7</v>
      </c>
      <c r="AN14" s="23">
        <v>35.2</v>
      </c>
      <c r="AO14" s="23">
        <v>359</v>
      </c>
      <c r="AP14" s="23">
        <v>3804.384</v>
      </c>
      <c r="AQ14" s="23">
        <v>1923</v>
      </c>
      <c r="AR14" s="23">
        <v>11004.658151</v>
      </c>
      <c r="AS14" s="23">
        <v>4034</v>
      </c>
      <c r="AT14" s="23">
        <v>24182.090184</v>
      </c>
    </row>
    <row r="15" spans="1:46" s="22" customFormat="1" ht="16.5" customHeight="1">
      <c r="A15" s="247" t="s">
        <v>226</v>
      </c>
      <c r="B15" s="248"/>
      <c r="C15" s="23">
        <v>35727</v>
      </c>
      <c r="D15" s="23">
        <v>873604.220414</v>
      </c>
      <c r="E15" s="23">
        <v>852</v>
      </c>
      <c r="F15" s="23">
        <v>21588.19287</v>
      </c>
      <c r="G15" s="23">
        <v>242</v>
      </c>
      <c r="H15" s="23">
        <v>8375.9605</v>
      </c>
      <c r="I15" s="23">
        <v>12712</v>
      </c>
      <c r="J15" s="23">
        <v>466395.033862</v>
      </c>
      <c r="K15" s="23">
        <v>239</v>
      </c>
      <c r="L15" s="23">
        <v>16008.53675</v>
      </c>
      <c r="M15" s="23">
        <v>214</v>
      </c>
      <c r="N15" s="23">
        <v>1985.966</v>
      </c>
      <c r="O15" s="23">
        <v>4805</v>
      </c>
      <c r="P15" s="23">
        <v>49983.09455</v>
      </c>
      <c r="Q15" s="23">
        <v>5850</v>
      </c>
      <c r="R15" s="23">
        <v>114048.21575</v>
      </c>
      <c r="S15" s="23">
        <v>633</v>
      </c>
      <c r="T15" s="23">
        <v>17659.67961</v>
      </c>
      <c r="U15" s="23">
        <v>274</v>
      </c>
      <c r="V15" s="23">
        <v>2388.248031</v>
      </c>
      <c r="W15" s="247" t="s">
        <v>226</v>
      </c>
      <c r="X15" s="248"/>
      <c r="Y15" s="23">
        <v>770</v>
      </c>
      <c r="Z15" s="23">
        <v>5711.364557</v>
      </c>
      <c r="AA15" s="23">
        <v>1703</v>
      </c>
      <c r="AB15" s="23">
        <v>82629.426561</v>
      </c>
      <c r="AC15" s="23">
        <v>1752</v>
      </c>
      <c r="AD15" s="23">
        <v>36883.103787</v>
      </c>
      <c r="AE15" s="23">
        <v>2470</v>
      </c>
      <c r="AF15" s="23">
        <v>16813.814711</v>
      </c>
      <c r="AG15" s="23">
        <v>855</v>
      </c>
      <c r="AH15" s="23">
        <v>6599.923967</v>
      </c>
      <c r="AI15" s="23">
        <v>5</v>
      </c>
      <c r="AJ15" s="23">
        <v>2.35</v>
      </c>
      <c r="AK15" s="23">
        <v>17</v>
      </c>
      <c r="AL15" s="23">
        <v>46.52</v>
      </c>
      <c r="AM15" s="23">
        <v>3</v>
      </c>
      <c r="AN15" s="23">
        <v>22</v>
      </c>
      <c r="AO15" s="23">
        <v>103</v>
      </c>
      <c r="AP15" s="23">
        <v>3833.3326</v>
      </c>
      <c r="AQ15" s="23">
        <v>564</v>
      </c>
      <c r="AR15" s="23">
        <v>2335.574698</v>
      </c>
      <c r="AS15" s="23">
        <v>1664</v>
      </c>
      <c r="AT15" s="23">
        <v>20293.88161</v>
      </c>
    </row>
    <row r="16" spans="1:46" s="22" customFormat="1" ht="16.5" customHeight="1">
      <c r="A16" s="249" t="s">
        <v>231</v>
      </c>
      <c r="B16" s="246"/>
      <c r="C16" s="23">
        <v>84657</v>
      </c>
      <c r="D16" s="23">
        <v>2029877.275019</v>
      </c>
      <c r="E16" s="23">
        <v>2731</v>
      </c>
      <c r="F16" s="23">
        <v>52062.394092</v>
      </c>
      <c r="G16" s="23">
        <v>691</v>
      </c>
      <c r="H16" s="23">
        <v>16542.909817</v>
      </c>
      <c r="I16" s="23">
        <v>18673</v>
      </c>
      <c r="J16" s="23">
        <v>965021.002537</v>
      </c>
      <c r="K16" s="23">
        <v>394</v>
      </c>
      <c r="L16" s="23">
        <v>151597.49387</v>
      </c>
      <c r="M16" s="23">
        <v>796</v>
      </c>
      <c r="N16" s="23">
        <v>7800.850194</v>
      </c>
      <c r="O16" s="23">
        <v>16316</v>
      </c>
      <c r="P16" s="23">
        <v>128660.590669</v>
      </c>
      <c r="Q16" s="23">
        <v>16744</v>
      </c>
      <c r="R16" s="23">
        <v>125724.683436</v>
      </c>
      <c r="S16" s="23">
        <v>2623</v>
      </c>
      <c r="T16" s="23">
        <v>84819.006279</v>
      </c>
      <c r="U16" s="23">
        <v>2396</v>
      </c>
      <c r="V16" s="23">
        <v>16310.471569</v>
      </c>
      <c r="W16" s="249" t="s">
        <v>231</v>
      </c>
      <c r="X16" s="246"/>
      <c r="Y16" s="23">
        <v>1822</v>
      </c>
      <c r="Z16" s="23">
        <v>17631.909365</v>
      </c>
      <c r="AA16" s="23">
        <v>3608</v>
      </c>
      <c r="AB16" s="23">
        <v>155821.206676</v>
      </c>
      <c r="AC16" s="23">
        <v>3583</v>
      </c>
      <c r="AD16" s="23">
        <v>114182.335901</v>
      </c>
      <c r="AE16" s="23">
        <v>6067</v>
      </c>
      <c r="AF16" s="23">
        <v>34924.581587</v>
      </c>
      <c r="AG16" s="23">
        <v>2196</v>
      </c>
      <c r="AH16" s="23">
        <v>108172.238904</v>
      </c>
      <c r="AI16" s="23">
        <v>18</v>
      </c>
      <c r="AJ16" s="23">
        <v>50.141</v>
      </c>
      <c r="AK16" s="23">
        <v>35</v>
      </c>
      <c r="AL16" s="23">
        <v>212.349</v>
      </c>
      <c r="AM16" s="23">
        <v>7</v>
      </c>
      <c r="AN16" s="23">
        <v>23.55</v>
      </c>
      <c r="AO16" s="23">
        <v>302</v>
      </c>
      <c r="AP16" s="23">
        <v>14624.741778</v>
      </c>
      <c r="AQ16" s="23">
        <v>1318</v>
      </c>
      <c r="AR16" s="23">
        <v>7773.72382</v>
      </c>
      <c r="AS16" s="23">
        <v>4337</v>
      </c>
      <c r="AT16" s="23">
        <v>27921.094525</v>
      </c>
    </row>
    <row r="17" spans="1:46" s="22" customFormat="1" ht="16.5" customHeight="1">
      <c r="A17" s="247" t="s">
        <v>232</v>
      </c>
      <c r="B17" s="248"/>
      <c r="C17" s="23">
        <v>5894</v>
      </c>
      <c r="D17" s="23">
        <v>85009.972567</v>
      </c>
      <c r="E17" s="23">
        <v>297</v>
      </c>
      <c r="F17" s="23">
        <v>6019.167178</v>
      </c>
      <c r="G17" s="23">
        <v>171</v>
      </c>
      <c r="H17" s="23">
        <v>6796.582179</v>
      </c>
      <c r="I17" s="23">
        <v>1381</v>
      </c>
      <c r="J17" s="23">
        <v>27419.465639</v>
      </c>
      <c r="K17" s="23">
        <v>38</v>
      </c>
      <c r="L17" s="23">
        <v>868.74</v>
      </c>
      <c r="M17" s="23">
        <v>31</v>
      </c>
      <c r="N17" s="23">
        <v>353.13</v>
      </c>
      <c r="O17" s="23">
        <v>1162</v>
      </c>
      <c r="P17" s="23">
        <v>12840.456988</v>
      </c>
      <c r="Q17" s="23">
        <v>679</v>
      </c>
      <c r="R17" s="23">
        <v>3317.23721</v>
      </c>
      <c r="S17" s="23">
        <v>180</v>
      </c>
      <c r="T17" s="23">
        <v>7130.06</v>
      </c>
      <c r="U17" s="23">
        <v>116</v>
      </c>
      <c r="V17" s="23">
        <v>1130.028</v>
      </c>
      <c r="W17" s="247" t="s">
        <v>232</v>
      </c>
      <c r="X17" s="248"/>
      <c r="Y17" s="23">
        <v>103</v>
      </c>
      <c r="Z17" s="23">
        <v>2158.136888</v>
      </c>
      <c r="AA17" s="23">
        <v>165</v>
      </c>
      <c r="AB17" s="23">
        <v>1596.641419</v>
      </c>
      <c r="AC17" s="23">
        <v>591</v>
      </c>
      <c r="AD17" s="23">
        <v>8625.659876</v>
      </c>
      <c r="AE17" s="23">
        <v>361</v>
      </c>
      <c r="AF17" s="23">
        <v>1489.424</v>
      </c>
      <c r="AG17" s="23">
        <v>232</v>
      </c>
      <c r="AH17" s="23">
        <v>1546.58</v>
      </c>
      <c r="AI17" s="23">
        <v>2</v>
      </c>
      <c r="AJ17" s="23">
        <v>1.5</v>
      </c>
      <c r="AK17" s="23">
        <v>2</v>
      </c>
      <c r="AL17" s="23">
        <v>10.2</v>
      </c>
      <c r="AM17" s="23">
        <v>2</v>
      </c>
      <c r="AN17" s="23">
        <v>4</v>
      </c>
      <c r="AO17" s="23">
        <v>47</v>
      </c>
      <c r="AP17" s="23">
        <v>581.7172</v>
      </c>
      <c r="AQ17" s="23">
        <v>101</v>
      </c>
      <c r="AR17" s="23">
        <v>583.52112</v>
      </c>
      <c r="AS17" s="23">
        <v>233</v>
      </c>
      <c r="AT17" s="23">
        <v>2537.72487</v>
      </c>
    </row>
    <row r="18" spans="1:46" s="22" customFormat="1" ht="16.5" customHeight="1">
      <c r="A18" s="247" t="s">
        <v>233</v>
      </c>
      <c r="B18" s="248"/>
      <c r="C18" s="23">
        <v>11942</v>
      </c>
      <c r="D18" s="23">
        <v>566529.244031</v>
      </c>
      <c r="E18" s="23">
        <v>278</v>
      </c>
      <c r="F18" s="23">
        <v>10404.268192</v>
      </c>
      <c r="G18" s="23">
        <v>86</v>
      </c>
      <c r="H18" s="23">
        <v>2573.725</v>
      </c>
      <c r="I18" s="23">
        <v>3786</v>
      </c>
      <c r="J18" s="23">
        <v>352553.824194</v>
      </c>
      <c r="K18" s="23">
        <v>93</v>
      </c>
      <c r="L18" s="23">
        <v>32188.15514</v>
      </c>
      <c r="M18" s="23">
        <v>63</v>
      </c>
      <c r="N18" s="23">
        <v>440.24512</v>
      </c>
      <c r="O18" s="23">
        <v>2370</v>
      </c>
      <c r="P18" s="23">
        <v>20482.806878</v>
      </c>
      <c r="Q18" s="23">
        <v>1185</v>
      </c>
      <c r="R18" s="23">
        <v>11827.041623</v>
      </c>
      <c r="S18" s="23">
        <v>163</v>
      </c>
      <c r="T18" s="23">
        <v>5842.70458</v>
      </c>
      <c r="U18" s="23">
        <v>95</v>
      </c>
      <c r="V18" s="23">
        <v>599.568</v>
      </c>
      <c r="W18" s="247" t="s">
        <v>233</v>
      </c>
      <c r="X18" s="248"/>
      <c r="Y18" s="23">
        <v>332</v>
      </c>
      <c r="Z18" s="23">
        <v>5981.274545</v>
      </c>
      <c r="AA18" s="23">
        <v>697</v>
      </c>
      <c r="AB18" s="23">
        <v>55197.764538</v>
      </c>
      <c r="AC18" s="23">
        <v>702</v>
      </c>
      <c r="AD18" s="23">
        <v>12580.170184</v>
      </c>
      <c r="AE18" s="23">
        <v>1160</v>
      </c>
      <c r="AF18" s="23">
        <v>48208.081591</v>
      </c>
      <c r="AG18" s="23">
        <v>299</v>
      </c>
      <c r="AH18" s="23">
        <v>2255.79818</v>
      </c>
      <c r="AI18" s="23">
        <v>1</v>
      </c>
      <c r="AJ18" s="23">
        <v>1</v>
      </c>
      <c r="AK18" s="23">
        <v>5</v>
      </c>
      <c r="AL18" s="23">
        <v>21.99</v>
      </c>
      <c r="AM18" s="23">
        <v>2</v>
      </c>
      <c r="AN18" s="23">
        <v>3</v>
      </c>
      <c r="AO18" s="23">
        <v>50</v>
      </c>
      <c r="AP18" s="23">
        <v>411.516666</v>
      </c>
      <c r="AQ18" s="23">
        <v>249</v>
      </c>
      <c r="AR18" s="23">
        <v>1557.4693</v>
      </c>
      <c r="AS18" s="23">
        <v>326</v>
      </c>
      <c r="AT18" s="23">
        <v>3398.8403</v>
      </c>
    </row>
    <row r="19" spans="1:46" s="22" customFormat="1" ht="16.5" customHeight="1">
      <c r="A19" s="247" t="s">
        <v>234</v>
      </c>
      <c r="B19" s="248"/>
      <c r="C19" s="23">
        <v>7164</v>
      </c>
      <c r="D19" s="23">
        <v>302243.925142</v>
      </c>
      <c r="E19" s="23">
        <v>263</v>
      </c>
      <c r="F19" s="23">
        <v>3649.10919</v>
      </c>
      <c r="G19" s="23">
        <v>142</v>
      </c>
      <c r="H19" s="23">
        <v>1893.4669</v>
      </c>
      <c r="I19" s="23">
        <v>2278</v>
      </c>
      <c r="J19" s="23">
        <v>223966.935556</v>
      </c>
      <c r="K19" s="23">
        <v>55</v>
      </c>
      <c r="L19" s="23">
        <v>2016.0666</v>
      </c>
      <c r="M19" s="23">
        <v>52</v>
      </c>
      <c r="N19" s="23">
        <v>233.6</v>
      </c>
      <c r="O19" s="23">
        <v>1384</v>
      </c>
      <c r="P19" s="23">
        <v>9831.450425</v>
      </c>
      <c r="Q19" s="23">
        <v>868</v>
      </c>
      <c r="R19" s="23">
        <v>13700.187791</v>
      </c>
      <c r="S19" s="23">
        <v>156</v>
      </c>
      <c r="T19" s="23">
        <v>3321.859</v>
      </c>
      <c r="U19" s="23">
        <v>62</v>
      </c>
      <c r="V19" s="23">
        <v>624.8325</v>
      </c>
      <c r="W19" s="247" t="s">
        <v>234</v>
      </c>
      <c r="X19" s="248"/>
      <c r="Y19" s="23">
        <v>132</v>
      </c>
      <c r="Z19" s="23">
        <v>1761.23213</v>
      </c>
      <c r="AA19" s="23">
        <v>173</v>
      </c>
      <c r="AB19" s="23">
        <v>6542.64625</v>
      </c>
      <c r="AC19" s="23">
        <v>500</v>
      </c>
      <c r="AD19" s="23">
        <v>22726.03769</v>
      </c>
      <c r="AE19" s="23">
        <v>439</v>
      </c>
      <c r="AF19" s="23">
        <v>4900.41503</v>
      </c>
      <c r="AG19" s="23">
        <v>263</v>
      </c>
      <c r="AH19" s="23">
        <v>1580.459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20</v>
      </c>
      <c r="AP19" s="23">
        <v>1992.29458</v>
      </c>
      <c r="AQ19" s="23">
        <v>111</v>
      </c>
      <c r="AR19" s="23">
        <v>532.4825</v>
      </c>
      <c r="AS19" s="23">
        <v>261</v>
      </c>
      <c r="AT19" s="23">
        <v>2961.35</v>
      </c>
    </row>
    <row r="20" spans="1:46" s="22" customFormat="1" ht="16.5" customHeight="1">
      <c r="A20" s="247" t="s">
        <v>235</v>
      </c>
      <c r="B20" s="248"/>
      <c r="C20" s="23">
        <v>26101</v>
      </c>
      <c r="D20" s="23">
        <v>435776.437954</v>
      </c>
      <c r="E20" s="23">
        <v>576</v>
      </c>
      <c r="F20" s="23">
        <v>67797.832378</v>
      </c>
      <c r="G20" s="23">
        <v>129</v>
      </c>
      <c r="H20" s="23">
        <v>1102.11</v>
      </c>
      <c r="I20" s="23">
        <v>13188</v>
      </c>
      <c r="J20" s="23">
        <v>250813.898615</v>
      </c>
      <c r="K20" s="23">
        <v>152</v>
      </c>
      <c r="L20" s="23">
        <v>23567.78525</v>
      </c>
      <c r="M20" s="23">
        <v>199</v>
      </c>
      <c r="N20" s="23">
        <v>858.5888</v>
      </c>
      <c r="O20" s="23">
        <v>2589</v>
      </c>
      <c r="P20" s="23">
        <v>13914.151314</v>
      </c>
      <c r="Q20" s="23">
        <v>3862</v>
      </c>
      <c r="R20" s="23">
        <v>16052.71988</v>
      </c>
      <c r="S20" s="23">
        <v>373</v>
      </c>
      <c r="T20" s="23">
        <v>6560.73396</v>
      </c>
      <c r="U20" s="23">
        <v>139</v>
      </c>
      <c r="V20" s="23">
        <v>668.192</v>
      </c>
      <c r="W20" s="247" t="s">
        <v>235</v>
      </c>
      <c r="X20" s="248"/>
      <c r="Y20" s="23">
        <v>306</v>
      </c>
      <c r="Z20" s="23">
        <v>2641.443958</v>
      </c>
      <c r="AA20" s="23">
        <v>720</v>
      </c>
      <c r="AB20" s="23">
        <v>26097.553531</v>
      </c>
      <c r="AC20" s="23">
        <v>975</v>
      </c>
      <c r="AD20" s="23">
        <v>10258.4169</v>
      </c>
      <c r="AE20" s="23">
        <v>978</v>
      </c>
      <c r="AF20" s="23">
        <v>4425.873665</v>
      </c>
      <c r="AG20" s="23">
        <v>529</v>
      </c>
      <c r="AH20" s="23">
        <v>2941.444277</v>
      </c>
      <c r="AI20" s="23">
        <v>1</v>
      </c>
      <c r="AJ20" s="23">
        <v>0.2</v>
      </c>
      <c r="AK20" s="23">
        <v>8</v>
      </c>
      <c r="AL20" s="23">
        <v>24.71</v>
      </c>
      <c r="AM20" s="23">
        <v>2</v>
      </c>
      <c r="AN20" s="23">
        <v>12</v>
      </c>
      <c r="AO20" s="23">
        <v>30</v>
      </c>
      <c r="AP20" s="23">
        <v>401.98</v>
      </c>
      <c r="AQ20" s="23">
        <v>274</v>
      </c>
      <c r="AR20" s="23">
        <v>1847.91187</v>
      </c>
      <c r="AS20" s="23">
        <v>1071</v>
      </c>
      <c r="AT20" s="23">
        <v>5788.891556</v>
      </c>
    </row>
    <row r="21" spans="1:46" s="22" customFormat="1" ht="16.5" customHeight="1">
      <c r="A21" s="247" t="s">
        <v>236</v>
      </c>
      <c r="B21" s="248"/>
      <c r="C21" s="23">
        <v>5258</v>
      </c>
      <c r="D21" s="23">
        <v>81514.084665</v>
      </c>
      <c r="E21" s="23">
        <v>347</v>
      </c>
      <c r="F21" s="23">
        <v>3484.645</v>
      </c>
      <c r="G21" s="23">
        <v>126</v>
      </c>
      <c r="H21" s="23">
        <v>1897.18</v>
      </c>
      <c r="I21" s="23">
        <v>1506</v>
      </c>
      <c r="J21" s="23">
        <v>42426.699591</v>
      </c>
      <c r="K21" s="23">
        <v>53</v>
      </c>
      <c r="L21" s="23">
        <v>3650.89317</v>
      </c>
      <c r="M21" s="23">
        <v>40</v>
      </c>
      <c r="N21" s="23">
        <v>254.1</v>
      </c>
      <c r="O21" s="23">
        <v>847</v>
      </c>
      <c r="P21" s="23">
        <v>6733.0404</v>
      </c>
      <c r="Q21" s="23">
        <v>741</v>
      </c>
      <c r="R21" s="23">
        <v>2872.871399</v>
      </c>
      <c r="S21" s="23">
        <v>130</v>
      </c>
      <c r="T21" s="23">
        <v>2871.793</v>
      </c>
      <c r="U21" s="23">
        <v>72</v>
      </c>
      <c r="V21" s="23">
        <v>819.122</v>
      </c>
      <c r="W21" s="247" t="s">
        <v>236</v>
      </c>
      <c r="X21" s="248"/>
      <c r="Y21" s="23">
        <v>113</v>
      </c>
      <c r="Z21" s="23">
        <v>1025.348888</v>
      </c>
      <c r="AA21" s="23">
        <v>132</v>
      </c>
      <c r="AB21" s="23">
        <v>3400.36254</v>
      </c>
      <c r="AC21" s="23">
        <v>293</v>
      </c>
      <c r="AD21" s="23">
        <v>4049.366989</v>
      </c>
      <c r="AE21" s="23">
        <v>327</v>
      </c>
      <c r="AF21" s="23">
        <v>3698.6448</v>
      </c>
      <c r="AG21" s="23">
        <v>196</v>
      </c>
      <c r="AH21" s="23">
        <v>1849.594888</v>
      </c>
      <c r="AI21" s="23">
        <v>2</v>
      </c>
      <c r="AJ21" s="23">
        <v>6.5</v>
      </c>
      <c r="AK21" s="23">
        <v>4</v>
      </c>
      <c r="AL21" s="23">
        <v>4.1</v>
      </c>
      <c r="AM21" s="23">
        <v>2</v>
      </c>
      <c r="AN21" s="23">
        <v>11</v>
      </c>
      <c r="AO21" s="23">
        <v>36</v>
      </c>
      <c r="AP21" s="23">
        <v>858.11</v>
      </c>
      <c r="AQ21" s="23">
        <v>110</v>
      </c>
      <c r="AR21" s="23">
        <v>494.01</v>
      </c>
      <c r="AS21" s="23">
        <v>181</v>
      </c>
      <c r="AT21" s="23">
        <v>1106.702</v>
      </c>
    </row>
    <row r="22" spans="1:46" s="22" customFormat="1" ht="16.5" customHeight="1">
      <c r="A22" s="247" t="s">
        <v>237</v>
      </c>
      <c r="B22" s="248"/>
      <c r="C22" s="23">
        <v>6773</v>
      </c>
      <c r="D22" s="23">
        <v>261158.036181</v>
      </c>
      <c r="E22" s="23">
        <v>441</v>
      </c>
      <c r="F22" s="23">
        <v>7223.794486</v>
      </c>
      <c r="G22" s="23">
        <v>150</v>
      </c>
      <c r="H22" s="23">
        <v>97857.10652</v>
      </c>
      <c r="I22" s="23">
        <v>1859</v>
      </c>
      <c r="J22" s="23">
        <v>82402.83443</v>
      </c>
      <c r="K22" s="23">
        <v>118</v>
      </c>
      <c r="L22" s="23">
        <v>21463.36539</v>
      </c>
      <c r="M22" s="23">
        <v>62</v>
      </c>
      <c r="N22" s="23">
        <v>324.55</v>
      </c>
      <c r="O22" s="23">
        <v>1449</v>
      </c>
      <c r="P22" s="23">
        <v>8890.649989</v>
      </c>
      <c r="Q22" s="23">
        <v>961</v>
      </c>
      <c r="R22" s="23">
        <v>4784.901438</v>
      </c>
      <c r="S22" s="23">
        <v>153</v>
      </c>
      <c r="T22" s="23">
        <v>6073.059</v>
      </c>
      <c r="U22" s="23">
        <v>43</v>
      </c>
      <c r="V22" s="23">
        <v>261.712</v>
      </c>
      <c r="W22" s="247" t="s">
        <v>237</v>
      </c>
      <c r="X22" s="248"/>
      <c r="Y22" s="23">
        <v>96</v>
      </c>
      <c r="Z22" s="23">
        <v>1346.67</v>
      </c>
      <c r="AA22" s="23">
        <v>165</v>
      </c>
      <c r="AB22" s="23">
        <v>4737.15117</v>
      </c>
      <c r="AC22" s="23">
        <v>375</v>
      </c>
      <c r="AD22" s="23">
        <v>4136.961</v>
      </c>
      <c r="AE22" s="23">
        <v>360</v>
      </c>
      <c r="AF22" s="23">
        <v>1372.227</v>
      </c>
      <c r="AG22" s="23">
        <v>199</v>
      </c>
      <c r="AH22" s="23">
        <v>18271.82887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18</v>
      </c>
      <c r="AP22" s="23">
        <v>71.718888</v>
      </c>
      <c r="AQ22" s="23">
        <v>89</v>
      </c>
      <c r="AR22" s="23">
        <v>312.14</v>
      </c>
      <c r="AS22" s="23">
        <v>228</v>
      </c>
      <c r="AT22" s="23">
        <v>1603.366</v>
      </c>
    </row>
    <row r="23" spans="1:46" s="22" customFormat="1" ht="16.5" customHeight="1">
      <c r="A23" s="247" t="s">
        <v>238</v>
      </c>
      <c r="B23" s="248"/>
      <c r="C23" s="23">
        <v>4604</v>
      </c>
      <c r="D23" s="23">
        <v>68668.61458</v>
      </c>
      <c r="E23" s="23">
        <v>313</v>
      </c>
      <c r="F23" s="23">
        <v>5634.935737</v>
      </c>
      <c r="G23" s="23">
        <v>65</v>
      </c>
      <c r="H23" s="23">
        <v>1024.49</v>
      </c>
      <c r="I23" s="23">
        <v>1548</v>
      </c>
      <c r="J23" s="23">
        <v>35300.98678</v>
      </c>
      <c r="K23" s="23">
        <v>57</v>
      </c>
      <c r="L23" s="23">
        <v>4961.87</v>
      </c>
      <c r="M23" s="23">
        <v>41</v>
      </c>
      <c r="N23" s="23">
        <v>357.9</v>
      </c>
      <c r="O23" s="23">
        <v>781</v>
      </c>
      <c r="P23" s="23">
        <v>4459.025413</v>
      </c>
      <c r="Q23" s="23">
        <v>754</v>
      </c>
      <c r="R23" s="23">
        <v>3527.75154</v>
      </c>
      <c r="S23" s="23">
        <v>86</v>
      </c>
      <c r="T23" s="23">
        <v>1560.86</v>
      </c>
      <c r="U23" s="23">
        <v>23</v>
      </c>
      <c r="V23" s="23">
        <v>1027.1</v>
      </c>
      <c r="W23" s="247" t="s">
        <v>238</v>
      </c>
      <c r="X23" s="248"/>
      <c r="Y23" s="23">
        <v>63</v>
      </c>
      <c r="Z23" s="23">
        <v>1119</v>
      </c>
      <c r="AA23" s="23">
        <v>103</v>
      </c>
      <c r="AB23" s="23">
        <v>1892.419</v>
      </c>
      <c r="AC23" s="23">
        <v>177</v>
      </c>
      <c r="AD23" s="23">
        <v>2666.39481</v>
      </c>
      <c r="AE23" s="23">
        <v>193</v>
      </c>
      <c r="AF23" s="23">
        <v>1112.232</v>
      </c>
      <c r="AG23" s="23">
        <v>157</v>
      </c>
      <c r="AH23" s="23">
        <v>1550.5573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495.325</v>
      </c>
      <c r="AQ23" s="23">
        <v>58</v>
      </c>
      <c r="AR23" s="23">
        <v>178.301</v>
      </c>
      <c r="AS23" s="23">
        <v>162</v>
      </c>
      <c r="AT23" s="23">
        <v>1795.966</v>
      </c>
    </row>
    <row r="24" spans="1:46" s="22" customFormat="1" ht="16.5" customHeight="1">
      <c r="A24" s="247" t="s">
        <v>239</v>
      </c>
      <c r="B24" s="248"/>
      <c r="C24" s="23">
        <v>6933</v>
      </c>
      <c r="D24" s="23">
        <v>98692.757217</v>
      </c>
      <c r="E24" s="23">
        <v>724</v>
      </c>
      <c r="F24" s="23">
        <v>12156.33637</v>
      </c>
      <c r="G24" s="23">
        <v>185</v>
      </c>
      <c r="H24" s="23">
        <v>2699.15</v>
      </c>
      <c r="I24" s="23">
        <v>1528</v>
      </c>
      <c r="J24" s="23">
        <v>42352.387517</v>
      </c>
      <c r="K24" s="23">
        <v>96</v>
      </c>
      <c r="L24" s="23">
        <v>3520.59006</v>
      </c>
      <c r="M24" s="23">
        <v>76</v>
      </c>
      <c r="N24" s="23">
        <v>3003.22608</v>
      </c>
      <c r="O24" s="23">
        <v>1295</v>
      </c>
      <c r="P24" s="23">
        <v>8842.74693</v>
      </c>
      <c r="Q24" s="23">
        <v>1007</v>
      </c>
      <c r="R24" s="23">
        <v>5053.505988</v>
      </c>
      <c r="S24" s="23">
        <v>157</v>
      </c>
      <c r="T24" s="23">
        <v>4432.711</v>
      </c>
      <c r="U24" s="23">
        <v>64</v>
      </c>
      <c r="V24" s="23">
        <v>826.188856</v>
      </c>
      <c r="W24" s="247" t="s">
        <v>239</v>
      </c>
      <c r="X24" s="248"/>
      <c r="Y24" s="23">
        <v>137</v>
      </c>
      <c r="Z24" s="23">
        <v>2366.63454</v>
      </c>
      <c r="AA24" s="23">
        <v>179</v>
      </c>
      <c r="AB24" s="23">
        <v>2311.7321</v>
      </c>
      <c r="AC24" s="23">
        <v>355</v>
      </c>
      <c r="AD24" s="23">
        <v>5251.399888</v>
      </c>
      <c r="AE24" s="23">
        <v>407</v>
      </c>
      <c r="AF24" s="23">
        <v>1558.034688</v>
      </c>
      <c r="AG24" s="23">
        <v>301</v>
      </c>
      <c r="AH24" s="23">
        <v>1892.3116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55</v>
      </c>
      <c r="AP24" s="23">
        <v>490.9266</v>
      </c>
      <c r="AQ24" s="23">
        <v>135</v>
      </c>
      <c r="AR24" s="23">
        <v>590.414</v>
      </c>
      <c r="AS24" s="23">
        <v>227</v>
      </c>
      <c r="AT24" s="23">
        <v>1329.661</v>
      </c>
    </row>
    <row r="25" spans="1:46" s="22" customFormat="1" ht="16.5" customHeight="1">
      <c r="A25" s="247" t="s">
        <v>224</v>
      </c>
      <c r="B25" s="248"/>
      <c r="C25" s="23">
        <v>1344</v>
      </c>
      <c r="D25" s="23">
        <v>16337.641963</v>
      </c>
      <c r="E25" s="23">
        <v>149</v>
      </c>
      <c r="F25" s="23">
        <v>936.83</v>
      </c>
      <c r="G25" s="23">
        <v>58</v>
      </c>
      <c r="H25" s="23">
        <v>583.92</v>
      </c>
      <c r="I25" s="23">
        <v>168</v>
      </c>
      <c r="J25" s="23">
        <v>960.08049</v>
      </c>
      <c r="K25" s="23">
        <v>13</v>
      </c>
      <c r="L25" s="23">
        <v>113.08</v>
      </c>
      <c r="M25" s="23">
        <v>7</v>
      </c>
      <c r="N25" s="23">
        <v>63</v>
      </c>
      <c r="O25" s="23">
        <v>230</v>
      </c>
      <c r="P25" s="23">
        <v>3594.320032</v>
      </c>
      <c r="Q25" s="23">
        <v>120</v>
      </c>
      <c r="R25" s="23">
        <v>526.48</v>
      </c>
      <c r="S25" s="23">
        <v>57</v>
      </c>
      <c r="T25" s="23">
        <v>1237.79</v>
      </c>
      <c r="U25" s="23">
        <v>33</v>
      </c>
      <c r="V25" s="23">
        <v>500.6</v>
      </c>
      <c r="W25" s="247" t="s">
        <v>224</v>
      </c>
      <c r="X25" s="248"/>
      <c r="Y25" s="23">
        <v>18</v>
      </c>
      <c r="Z25" s="23">
        <v>305.4</v>
      </c>
      <c r="AA25" s="23">
        <v>23</v>
      </c>
      <c r="AB25" s="23">
        <v>216.5</v>
      </c>
      <c r="AC25" s="23">
        <v>166</v>
      </c>
      <c r="AD25" s="23">
        <v>2906.915411</v>
      </c>
      <c r="AE25" s="23">
        <v>104</v>
      </c>
      <c r="AF25" s="23">
        <v>1365.20903</v>
      </c>
      <c r="AG25" s="23">
        <v>114</v>
      </c>
      <c r="AH25" s="23">
        <v>2450.982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214.315</v>
      </c>
      <c r="AQ25" s="23">
        <v>21</v>
      </c>
      <c r="AR25" s="23">
        <v>102.8</v>
      </c>
      <c r="AS25" s="23">
        <v>49</v>
      </c>
      <c r="AT25" s="23">
        <v>252.42</v>
      </c>
    </row>
    <row r="26" spans="1:46" s="22" customFormat="1" ht="16.5" customHeight="1">
      <c r="A26" s="247" t="s">
        <v>240</v>
      </c>
      <c r="B26" s="248"/>
      <c r="C26" s="23">
        <v>3729</v>
      </c>
      <c r="D26" s="23">
        <v>72442.261531</v>
      </c>
      <c r="E26" s="23">
        <v>217</v>
      </c>
      <c r="F26" s="23">
        <v>10903.873</v>
      </c>
      <c r="G26" s="23">
        <v>239</v>
      </c>
      <c r="H26" s="23">
        <v>4068.25584</v>
      </c>
      <c r="I26" s="23">
        <v>627</v>
      </c>
      <c r="J26" s="23">
        <v>6811.97249</v>
      </c>
      <c r="K26" s="23">
        <v>31</v>
      </c>
      <c r="L26" s="23">
        <v>21582.58719</v>
      </c>
      <c r="M26" s="23">
        <v>20</v>
      </c>
      <c r="N26" s="23">
        <v>99.28</v>
      </c>
      <c r="O26" s="23">
        <v>635</v>
      </c>
      <c r="P26" s="23">
        <v>4392.85277</v>
      </c>
      <c r="Q26" s="23">
        <v>418</v>
      </c>
      <c r="R26" s="23">
        <v>2844.2777</v>
      </c>
      <c r="S26" s="23">
        <v>148</v>
      </c>
      <c r="T26" s="23">
        <v>4674.0859</v>
      </c>
      <c r="U26" s="23">
        <v>70</v>
      </c>
      <c r="V26" s="23">
        <v>789.5417</v>
      </c>
      <c r="W26" s="247" t="s">
        <v>240</v>
      </c>
      <c r="X26" s="248"/>
      <c r="Y26" s="23">
        <v>84</v>
      </c>
      <c r="Z26" s="23">
        <v>901.642041</v>
      </c>
      <c r="AA26" s="23">
        <v>102</v>
      </c>
      <c r="AB26" s="23">
        <v>1120.27478</v>
      </c>
      <c r="AC26" s="23">
        <v>387</v>
      </c>
      <c r="AD26" s="23">
        <v>6604.223806</v>
      </c>
      <c r="AE26" s="23">
        <v>228</v>
      </c>
      <c r="AF26" s="23">
        <v>884.061238</v>
      </c>
      <c r="AG26" s="23">
        <v>213</v>
      </c>
      <c r="AH26" s="23">
        <v>1178.688942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51</v>
      </c>
      <c r="AP26" s="23">
        <v>4047.72</v>
      </c>
      <c r="AQ26" s="23">
        <v>83</v>
      </c>
      <c r="AR26" s="23">
        <v>480.42118</v>
      </c>
      <c r="AS26" s="23">
        <v>170</v>
      </c>
      <c r="AT26" s="23">
        <v>1046.202954</v>
      </c>
    </row>
    <row r="27" spans="1:46" s="22" customFormat="1" ht="16.5" customHeight="1">
      <c r="A27" s="247" t="s">
        <v>241</v>
      </c>
      <c r="B27" s="248"/>
      <c r="C27" s="23">
        <v>755</v>
      </c>
      <c r="D27" s="23">
        <v>9829.56775</v>
      </c>
      <c r="E27" s="23">
        <v>36</v>
      </c>
      <c r="F27" s="23">
        <v>797.51</v>
      </c>
      <c r="G27" s="23">
        <v>20</v>
      </c>
      <c r="H27" s="23">
        <v>267.55</v>
      </c>
      <c r="I27" s="23">
        <v>78</v>
      </c>
      <c r="J27" s="23">
        <v>1987.69</v>
      </c>
      <c r="K27" s="23">
        <v>12</v>
      </c>
      <c r="L27" s="23">
        <v>55.2</v>
      </c>
      <c r="M27" s="23">
        <v>0</v>
      </c>
      <c r="N27" s="23">
        <v>0</v>
      </c>
      <c r="O27" s="23">
        <v>153</v>
      </c>
      <c r="P27" s="23">
        <v>1378.4</v>
      </c>
      <c r="Q27" s="23">
        <v>43</v>
      </c>
      <c r="R27" s="23">
        <v>114.6</v>
      </c>
      <c r="S27" s="23">
        <v>50</v>
      </c>
      <c r="T27" s="23">
        <v>906.53525</v>
      </c>
      <c r="U27" s="23">
        <v>12</v>
      </c>
      <c r="V27" s="23">
        <v>110.3</v>
      </c>
      <c r="W27" s="247" t="s">
        <v>241</v>
      </c>
      <c r="X27" s="248"/>
      <c r="Y27" s="23">
        <v>29</v>
      </c>
      <c r="Z27" s="23">
        <v>330.0725</v>
      </c>
      <c r="AA27" s="23">
        <v>23</v>
      </c>
      <c r="AB27" s="23">
        <v>274.24</v>
      </c>
      <c r="AC27" s="23">
        <v>65</v>
      </c>
      <c r="AD27" s="23">
        <v>1918.246</v>
      </c>
      <c r="AE27" s="23">
        <v>26</v>
      </c>
      <c r="AF27" s="23">
        <v>544.1</v>
      </c>
      <c r="AG27" s="23">
        <v>146</v>
      </c>
      <c r="AH27" s="23">
        <v>822.38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195.961</v>
      </c>
      <c r="AQ27" s="23">
        <v>5</v>
      </c>
      <c r="AR27" s="23">
        <v>18.7</v>
      </c>
      <c r="AS27" s="23">
        <v>29</v>
      </c>
      <c r="AT27" s="23">
        <v>108.083</v>
      </c>
    </row>
    <row r="28" spans="1:46" s="22" customFormat="1" ht="16.5" customHeight="1">
      <c r="A28" s="247" t="s">
        <v>242</v>
      </c>
      <c r="B28" s="248"/>
      <c r="C28" s="23">
        <v>5818</v>
      </c>
      <c r="D28" s="23">
        <v>62474.37937</v>
      </c>
      <c r="E28" s="23">
        <v>130</v>
      </c>
      <c r="F28" s="23">
        <v>570.035</v>
      </c>
      <c r="G28" s="23">
        <v>35</v>
      </c>
      <c r="H28" s="23">
        <v>374.5</v>
      </c>
      <c r="I28" s="23">
        <v>949</v>
      </c>
      <c r="J28" s="23">
        <v>13213.182465</v>
      </c>
      <c r="K28" s="23">
        <v>20</v>
      </c>
      <c r="L28" s="23">
        <v>732.5</v>
      </c>
      <c r="M28" s="23">
        <v>48</v>
      </c>
      <c r="N28" s="23">
        <v>249.721</v>
      </c>
      <c r="O28" s="23">
        <v>1429</v>
      </c>
      <c r="P28" s="23">
        <v>7499.921898</v>
      </c>
      <c r="Q28" s="23">
        <v>832</v>
      </c>
      <c r="R28" s="23">
        <v>2478.571576</v>
      </c>
      <c r="S28" s="23">
        <v>740</v>
      </c>
      <c r="T28" s="23">
        <v>25879.41356</v>
      </c>
      <c r="U28" s="23">
        <v>27</v>
      </c>
      <c r="V28" s="23">
        <v>152.208888</v>
      </c>
      <c r="W28" s="247" t="s">
        <v>242</v>
      </c>
      <c r="X28" s="248"/>
      <c r="Y28" s="23">
        <v>171</v>
      </c>
      <c r="Z28" s="23">
        <v>1299.389428</v>
      </c>
      <c r="AA28" s="23">
        <v>149</v>
      </c>
      <c r="AB28" s="23">
        <v>1984.08708</v>
      </c>
      <c r="AC28" s="23">
        <v>246</v>
      </c>
      <c r="AD28" s="23">
        <v>3997.1445</v>
      </c>
      <c r="AE28" s="23">
        <v>454</v>
      </c>
      <c r="AF28" s="23">
        <v>1428.987985</v>
      </c>
      <c r="AG28" s="23">
        <v>203</v>
      </c>
      <c r="AH28" s="23">
        <v>1298.91499</v>
      </c>
      <c r="AI28" s="23">
        <v>1</v>
      </c>
      <c r="AJ28" s="23">
        <v>0.5</v>
      </c>
      <c r="AK28" s="23">
        <v>2</v>
      </c>
      <c r="AL28" s="23">
        <v>7.2</v>
      </c>
      <c r="AM28" s="23">
        <v>1</v>
      </c>
      <c r="AN28" s="23">
        <v>8</v>
      </c>
      <c r="AO28" s="23">
        <v>27</v>
      </c>
      <c r="AP28" s="23">
        <v>241.22</v>
      </c>
      <c r="AQ28" s="23">
        <v>120</v>
      </c>
      <c r="AR28" s="23">
        <v>306.49</v>
      </c>
      <c r="AS28" s="23">
        <v>234</v>
      </c>
      <c r="AT28" s="23">
        <v>752.391</v>
      </c>
    </row>
    <row r="29" spans="1:46" s="22" customFormat="1" ht="16.5" customHeight="1">
      <c r="A29" s="247" t="s">
        <v>243</v>
      </c>
      <c r="B29" s="248"/>
      <c r="C29" s="23">
        <v>11451</v>
      </c>
      <c r="D29" s="23">
        <v>1003030.171425</v>
      </c>
      <c r="E29" s="23">
        <v>143</v>
      </c>
      <c r="F29" s="23">
        <v>1472.209058</v>
      </c>
      <c r="G29" s="23">
        <v>55</v>
      </c>
      <c r="H29" s="23">
        <v>726.5448</v>
      </c>
      <c r="I29" s="23">
        <v>3236</v>
      </c>
      <c r="J29" s="23">
        <v>840468.069995</v>
      </c>
      <c r="K29" s="23">
        <v>56</v>
      </c>
      <c r="L29" s="23">
        <v>1149.246888</v>
      </c>
      <c r="M29" s="23">
        <v>46</v>
      </c>
      <c r="N29" s="23">
        <v>286.7193</v>
      </c>
      <c r="O29" s="23">
        <v>2107</v>
      </c>
      <c r="P29" s="23">
        <v>21360.301608</v>
      </c>
      <c r="Q29" s="23">
        <v>1352</v>
      </c>
      <c r="R29" s="23">
        <v>9731.237607</v>
      </c>
      <c r="S29" s="23">
        <v>161</v>
      </c>
      <c r="T29" s="23">
        <v>4425.055</v>
      </c>
      <c r="U29" s="23">
        <v>114</v>
      </c>
      <c r="V29" s="23">
        <v>791.046192</v>
      </c>
      <c r="W29" s="247" t="s">
        <v>243</v>
      </c>
      <c r="X29" s="248"/>
      <c r="Y29" s="23">
        <v>395</v>
      </c>
      <c r="Z29" s="23">
        <v>6694.55275</v>
      </c>
      <c r="AA29" s="23">
        <v>861</v>
      </c>
      <c r="AB29" s="23">
        <v>32221.323169</v>
      </c>
      <c r="AC29" s="23">
        <v>683</v>
      </c>
      <c r="AD29" s="23">
        <v>13696.66365</v>
      </c>
      <c r="AE29" s="23">
        <v>1174</v>
      </c>
      <c r="AF29" s="23">
        <v>61415.82846</v>
      </c>
      <c r="AG29" s="23">
        <v>337</v>
      </c>
      <c r="AH29" s="23">
        <v>2648.658649</v>
      </c>
      <c r="AI29" s="23">
        <v>5</v>
      </c>
      <c r="AJ29" s="23">
        <v>7.5</v>
      </c>
      <c r="AK29" s="23">
        <v>10</v>
      </c>
      <c r="AL29" s="23">
        <v>26.8</v>
      </c>
      <c r="AM29" s="23">
        <v>0</v>
      </c>
      <c r="AN29" s="23">
        <v>0</v>
      </c>
      <c r="AO29" s="23">
        <v>34</v>
      </c>
      <c r="AP29" s="23">
        <v>418.15</v>
      </c>
      <c r="AQ29" s="23">
        <v>249</v>
      </c>
      <c r="AR29" s="23">
        <v>1808.68086</v>
      </c>
      <c r="AS29" s="23">
        <v>433</v>
      </c>
      <c r="AT29" s="23">
        <v>3681.583439</v>
      </c>
    </row>
    <row r="30" spans="1:46" s="22" customFormat="1" ht="16.5" customHeight="1">
      <c r="A30" s="247" t="s">
        <v>244</v>
      </c>
      <c r="B30" s="248"/>
      <c r="C30" s="23">
        <v>4631</v>
      </c>
      <c r="D30" s="23">
        <v>51862.514004</v>
      </c>
      <c r="E30" s="23">
        <v>172</v>
      </c>
      <c r="F30" s="23">
        <v>4720.274668</v>
      </c>
      <c r="G30" s="23">
        <v>39</v>
      </c>
      <c r="H30" s="23">
        <v>477.6</v>
      </c>
      <c r="I30" s="23">
        <v>957</v>
      </c>
      <c r="J30" s="23">
        <v>9822.400066</v>
      </c>
      <c r="K30" s="23">
        <v>44</v>
      </c>
      <c r="L30" s="23">
        <v>664.29726</v>
      </c>
      <c r="M30" s="23">
        <v>24</v>
      </c>
      <c r="N30" s="23">
        <v>144.76</v>
      </c>
      <c r="O30" s="23">
        <v>719</v>
      </c>
      <c r="P30" s="23">
        <v>6769.647688</v>
      </c>
      <c r="Q30" s="23">
        <v>846</v>
      </c>
      <c r="R30" s="23">
        <v>3233.695688</v>
      </c>
      <c r="S30" s="23">
        <v>151</v>
      </c>
      <c r="T30" s="23">
        <v>3751.098</v>
      </c>
      <c r="U30" s="23">
        <v>62</v>
      </c>
      <c r="V30" s="23">
        <v>813.99</v>
      </c>
      <c r="W30" s="247" t="s">
        <v>244</v>
      </c>
      <c r="X30" s="248"/>
      <c r="Y30" s="23">
        <v>109</v>
      </c>
      <c r="Z30" s="23">
        <v>1131.303</v>
      </c>
      <c r="AA30" s="23">
        <v>226</v>
      </c>
      <c r="AB30" s="23">
        <v>7789.14031</v>
      </c>
      <c r="AC30" s="23">
        <v>415</v>
      </c>
      <c r="AD30" s="23">
        <v>7203.208788</v>
      </c>
      <c r="AE30" s="23">
        <v>376</v>
      </c>
      <c r="AF30" s="23">
        <v>2065.4138</v>
      </c>
      <c r="AG30" s="23">
        <v>188</v>
      </c>
      <c r="AH30" s="23">
        <v>1321.119003</v>
      </c>
      <c r="AI30" s="23">
        <v>0</v>
      </c>
      <c r="AJ30" s="23">
        <v>0</v>
      </c>
      <c r="AK30" s="23">
        <v>5</v>
      </c>
      <c r="AL30" s="23">
        <v>11</v>
      </c>
      <c r="AM30" s="23">
        <v>1</v>
      </c>
      <c r="AN30" s="23">
        <v>2</v>
      </c>
      <c r="AO30" s="23">
        <v>11</v>
      </c>
      <c r="AP30" s="23">
        <v>133.499913</v>
      </c>
      <c r="AQ30" s="23">
        <v>104</v>
      </c>
      <c r="AR30" s="23">
        <v>405.48982</v>
      </c>
      <c r="AS30" s="23">
        <v>182</v>
      </c>
      <c r="AT30" s="23">
        <v>1402.576</v>
      </c>
    </row>
    <row r="31" spans="1:46" s="22" customFormat="1" ht="16.5" customHeight="1">
      <c r="A31" s="245" t="s">
        <v>245</v>
      </c>
      <c r="B31" s="246"/>
      <c r="C31" s="23">
        <v>1366</v>
      </c>
      <c r="D31" s="23">
        <v>22701.13594</v>
      </c>
      <c r="E31" s="23">
        <v>136</v>
      </c>
      <c r="F31" s="23">
        <v>1775.31</v>
      </c>
      <c r="G31" s="23">
        <v>22</v>
      </c>
      <c r="H31" s="23">
        <v>255.701</v>
      </c>
      <c r="I31" s="23">
        <v>127</v>
      </c>
      <c r="J31" s="23">
        <v>7272.224</v>
      </c>
      <c r="K31" s="23">
        <v>11</v>
      </c>
      <c r="L31" s="23">
        <v>60.6</v>
      </c>
      <c r="M31" s="23">
        <v>3</v>
      </c>
      <c r="N31" s="23">
        <v>6.25</v>
      </c>
      <c r="O31" s="23">
        <v>401</v>
      </c>
      <c r="P31" s="23">
        <v>2861.947</v>
      </c>
      <c r="Q31" s="23">
        <v>90</v>
      </c>
      <c r="R31" s="23">
        <v>1289.495</v>
      </c>
      <c r="S31" s="23">
        <v>119</v>
      </c>
      <c r="T31" s="23">
        <v>4974.585</v>
      </c>
      <c r="U31" s="23">
        <v>19</v>
      </c>
      <c r="V31" s="23">
        <v>542.53594</v>
      </c>
      <c r="W31" s="245" t="s">
        <v>245</v>
      </c>
      <c r="X31" s="246"/>
      <c r="Y31" s="23">
        <v>15</v>
      </c>
      <c r="Z31" s="23">
        <v>141.4</v>
      </c>
      <c r="AA31" s="23">
        <v>46</v>
      </c>
      <c r="AB31" s="23">
        <v>732.378</v>
      </c>
      <c r="AC31" s="23">
        <v>170</v>
      </c>
      <c r="AD31" s="23">
        <v>1427.48</v>
      </c>
      <c r="AE31" s="23">
        <v>74</v>
      </c>
      <c r="AF31" s="23">
        <v>336.83</v>
      </c>
      <c r="AG31" s="23">
        <v>100</v>
      </c>
      <c r="AH31" s="23">
        <v>724.9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218.2</v>
      </c>
      <c r="AQ31" s="23">
        <v>10</v>
      </c>
      <c r="AR31" s="23">
        <v>52.4</v>
      </c>
      <c r="AS31" s="23">
        <v>14</v>
      </c>
      <c r="AT31" s="23">
        <v>28.9</v>
      </c>
    </row>
    <row r="32" spans="1:46" s="22" customFormat="1" ht="16.5" customHeight="1">
      <c r="A32" s="251" t="s">
        <v>35</v>
      </c>
      <c r="B32" s="252"/>
      <c r="C32" s="23">
        <v>1197</v>
      </c>
      <c r="D32" s="23">
        <v>21193.02594</v>
      </c>
      <c r="E32" s="23">
        <v>120</v>
      </c>
      <c r="F32" s="23">
        <v>1723.81</v>
      </c>
      <c r="G32" s="23">
        <v>21</v>
      </c>
      <c r="H32" s="23">
        <v>247.701</v>
      </c>
      <c r="I32" s="23">
        <v>114</v>
      </c>
      <c r="J32" s="23">
        <v>7018.124</v>
      </c>
      <c r="K32" s="23">
        <v>11</v>
      </c>
      <c r="L32" s="23">
        <v>60.6</v>
      </c>
      <c r="M32" s="23">
        <v>3</v>
      </c>
      <c r="N32" s="23">
        <v>6.25</v>
      </c>
      <c r="O32" s="23">
        <v>350</v>
      </c>
      <c r="P32" s="23">
        <v>2424.887</v>
      </c>
      <c r="Q32" s="23">
        <v>80</v>
      </c>
      <c r="R32" s="23">
        <v>1149.995</v>
      </c>
      <c r="S32" s="23">
        <v>89</v>
      </c>
      <c r="T32" s="23">
        <v>4610.985</v>
      </c>
      <c r="U32" s="23">
        <v>16</v>
      </c>
      <c r="V32" s="23">
        <v>521.53594</v>
      </c>
      <c r="W32" s="251" t="s">
        <v>35</v>
      </c>
      <c r="X32" s="252"/>
      <c r="Y32" s="23">
        <v>14</v>
      </c>
      <c r="Z32" s="23">
        <v>111.4</v>
      </c>
      <c r="AA32" s="23">
        <v>42</v>
      </c>
      <c r="AB32" s="23">
        <v>718.528</v>
      </c>
      <c r="AC32" s="23">
        <v>168</v>
      </c>
      <c r="AD32" s="23">
        <v>1414.48</v>
      </c>
      <c r="AE32" s="23">
        <v>65</v>
      </c>
      <c r="AF32" s="23">
        <v>304.33</v>
      </c>
      <c r="AG32" s="23">
        <v>77</v>
      </c>
      <c r="AH32" s="23">
        <v>595.9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209.2</v>
      </c>
      <c r="AQ32" s="23">
        <v>10</v>
      </c>
      <c r="AR32" s="23">
        <v>52.4</v>
      </c>
      <c r="AS32" s="23">
        <v>12</v>
      </c>
      <c r="AT32" s="23">
        <v>22.9</v>
      </c>
    </row>
    <row r="33" spans="1:46" s="22" customFormat="1" ht="16.5" customHeight="1">
      <c r="A33" s="253" t="s">
        <v>36</v>
      </c>
      <c r="B33" s="254"/>
      <c r="C33" s="23">
        <v>169</v>
      </c>
      <c r="D33" s="23">
        <v>1508.11</v>
      </c>
      <c r="E33" s="23">
        <v>16</v>
      </c>
      <c r="F33" s="23">
        <v>51.5</v>
      </c>
      <c r="G33" s="23">
        <v>1</v>
      </c>
      <c r="H33" s="23">
        <v>8</v>
      </c>
      <c r="I33" s="23">
        <v>13</v>
      </c>
      <c r="J33" s="23">
        <v>254.1</v>
      </c>
      <c r="K33" s="23">
        <v>0</v>
      </c>
      <c r="L33" s="23">
        <v>0</v>
      </c>
      <c r="M33" s="23">
        <v>0</v>
      </c>
      <c r="N33" s="23">
        <v>0</v>
      </c>
      <c r="O33" s="23">
        <v>51</v>
      </c>
      <c r="P33" s="23">
        <v>437.06</v>
      </c>
      <c r="Q33" s="23">
        <v>10</v>
      </c>
      <c r="R33" s="23">
        <v>139.5</v>
      </c>
      <c r="S33" s="23">
        <v>30</v>
      </c>
      <c r="T33" s="23">
        <v>363.6</v>
      </c>
      <c r="U33" s="23">
        <v>3</v>
      </c>
      <c r="V33" s="23">
        <v>21</v>
      </c>
      <c r="W33" s="253" t="s">
        <v>36</v>
      </c>
      <c r="X33" s="254"/>
      <c r="Y33" s="23">
        <v>1</v>
      </c>
      <c r="Z33" s="23">
        <v>30</v>
      </c>
      <c r="AA33" s="23">
        <v>4</v>
      </c>
      <c r="AB33" s="23">
        <v>13.85</v>
      </c>
      <c r="AC33" s="23">
        <v>2</v>
      </c>
      <c r="AD33" s="23">
        <v>13</v>
      </c>
      <c r="AE33" s="23">
        <v>9</v>
      </c>
      <c r="AF33" s="23">
        <v>32.5</v>
      </c>
      <c r="AG33" s="23">
        <v>23</v>
      </c>
      <c r="AH33" s="23">
        <v>129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">
        <v>342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V34</f>
        <v>中華民國106年05月20日編製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43" t="s">
        <v>315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315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289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289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227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5" t="s">
        <v>227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273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273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311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311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250" t="s">
        <v>247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 t="s">
        <v>248</v>
      </c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ignoredErrors>
    <ignoredError sqref="H5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C1">
      <selection activeCell="AN21" sqref="AN21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5" t="s">
        <v>2</v>
      </c>
      <c r="V1" s="186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5" t="s">
        <v>2</v>
      </c>
      <c r="AT1" s="187"/>
    </row>
    <row r="2" spans="1:46" ht="16.5" customHeight="1">
      <c r="A2" s="6" t="s">
        <v>142</v>
      </c>
      <c r="B2" s="7" t="s">
        <v>143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8" t="s">
        <v>264</v>
      </c>
      <c r="V2" s="189"/>
      <c r="W2" s="6" t="s">
        <v>142</v>
      </c>
      <c r="X2" s="7" t="s">
        <v>143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8" t="s">
        <v>264</v>
      </c>
      <c r="AT2" s="190"/>
    </row>
    <row r="3" spans="1:46" s="14" customFormat="1" ht="19.5" customHeight="1">
      <c r="A3" s="191" t="s">
        <v>265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 t="s">
        <v>266</v>
      </c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</row>
    <row r="4" spans="1:46" s="14" customFormat="1" ht="19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3" t="str">
        <f>'2491-00-06'!G5</f>
        <v>中華民國106年04月</v>
      </c>
      <c r="I5" s="193"/>
      <c r="J5" s="193"/>
      <c r="K5" s="193"/>
      <c r="L5" s="193"/>
      <c r="M5" s="193"/>
      <c r="N5" s="193"/>
      <c r="O5" s="193"/>
      <c r="P5" s="193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4" t="str">
        <f>H5</f>
        <v>中華民國106年04月</v>
      </c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5" t="s">
        <v>8</v>
      </c>
      <c r="B6" s="196"/>
      <c r="C6" s="201" t="s">
        <v>9</v>
      </c>
      <c r="D6" s="202"/>
      <c r="E6" s="205" t="s">
        <v>10</v>
      </c>
      <c r="F6" s="206"/>
      <c r="G6" s="209" t="s">
        <v>11</v>
      </c>
      <c r="H6" s="210"/>
      <c r="I6" s="209" t="s">
        <v>340</v>
      </c>
      <c r="J6" s="210"/>
      <c r="K6" s="205" t="s">
        <v>12</v>
      </c>
      <c r="L6" s="213"/>
      <c r="M6" s="215" t="s">
        <v>13</v>
      </c>
      <c r="N6" s="216"/>
      <c r="O6" s="229" t="s">
        <v>329</v>
      </c>
      <c r="P6" s="230"/>
      <c r="Q6" s="221" t="s">
        <v>14</v>
      </c>
      <c r="R6" s="222"/>
      <c r="S6" s="209" t="s">
        <v>15</v>
      </c>
      <c r="T6" s="210"/>
      <c r="U6" s="209" t="s">
        <v>16</v>
      </c>
      <c r="V6" s="225"/>
      <c r="W6" s="195" t="s">
        <v>8</v>
      </c>
      <c r="X6" s="196"/>
      <c r="Y6" s="229" t="s">
        <v>334</v>
      </c>
      <c r="Z6" s="230"/>
      <c r="AA6" s="209" t="s">
        <v>17</v>
      </c>
      <c r="AB6" s="210"/>
      <c r="AC6" s="209" t="s">
        <v>18</v>
      </c>
      <c r="AD6" s="225"/>
      <c r="AE6" s="227" t="s">
        <v>19</v>
      </c>
      <c r="AF6" s="225"/>
      <c r="AG6" s="241" t="s">
        <v>20</v>
      </c>
      <c r="AH6" s="213"/>
      <c r="AI6" s="227" t="s">
        <v>21</v>
      </c>
      <c r="AJ6" s="225"/>
      <c r="AK6" s="227" t="s">
        <v>343</v>
      </c>
      <c r="AL6" s="225"/>
      <c r="AM6" s="227" t="s">
        <v>23</v>
      </c>
      <c r="AN6" s="225"/>
      <c r="AO6" s="227" t="s">
        <v>24</v>
      </c>
      <c r="AP6" s="225"/>
      <c r="AQ6" s="227" t="s">
        <v>25</v>
      </c>
      <c r="AR6" s="210"/>
      <c r="AS6" s="209" t="s">
        <v>26</v>
      </c>
      <c r="AT6" s="233"/>
    </row>
    <row r="7" spans="1:46" ht="16.5" customHeight="1">
      <c r="A7" s="197"/>
      <c r="B7" s="198"/>
      <c r="C7" s="203"/>
      <c r="D7" s="204"/>
      <c r="E7" s="207"/>
      <c r="F7" s="208"/>
      <c r="G7" s="211"/>
      <c r="H7" s="212"/>
      <c r="I7" s="211"/>
      <c r="J7" s="212"/>
      <c r="K7" s="207"/>
      <c r="L7" s="214"/>
      <c r="M7" s="235" t="s">
        <v>27</v>
      </c>
      <c r="N7" s="236"/>
      <c r="O7" s="263"/>
      <c r="P7" s="264"/>
      <c r="Q7" s="223"/>
      <c r="R7" s="224"/>
      <c r="S7" s="211"/>
      <c r="T7" s="212"/>
      <c r="U7" s="211"/>
      <c r="V7" s="226"/>
      <c r="W7" s="197"/>
      <c r="X7" s="198"/>
      <c r="Y7" s="231"/>
      <c r="Z7" s="232"/>
      <c r="AA7" s="211"/>
      <c r="AB7" s="212"/>
      <c r="AC7" s="211"/>
      <c r="AD7" s="226"/>
      <c r="AE7" s="237" t="s">
        <v>28</v>
      </c>
      <c r="AF7" s="238"/>
      <c r="AG7" s="242"/>
      <c r="AH7" s="214"/>
      <c r="AI7" s="237" t="s">
        <v>29</v>
      </c>
      <c r="AJ7" s="238"/>
      <c r="AK7" s="228"/>
      <c r="AL7" s="226"/>
      <c r="AM7" s="237" t="s">
        <v>30</v>
      </c>
      <c r="AN7" s="238"/>
      <c r="AO7" s="239" t="s">
        <v>31</v>
      </c>
      <c r="AP7" s="240"/>
      <c r="AQ7" s="228"/>
      <c r="AR7" s="212"/>
      <c r="AS7" s="211"/>
      <c r="AT7" s="234"/>
    </row>
    <row r="8" spans="1:46" ht="22.5" customHeight="1">
      <c r="A8" s="199"/>
      <c r="B8" s="200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9"/>
      <c r="X8" s="200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43" t="s">
        <v>34</v>
      </c>
      <c r="B9" s="244"/>
      <c r="C9" s="23">
        <v>1539</v>
      </c>
      <c r="D9" s="23">
        <v>17713.929813</v>
      </c>
      <c r="E9" s="23">
        <v>32</v>
      </c>
      <c r="F9" s="23">
        <v>552.242</v>
      </c>
      <c r="G9" s="23">
        <v>8</v>
      </c>
      <c r="H9" s="23">
        <v>59.78</v>
      </c>
      <c r="I9" s="23">
        <v>324</v>
      </c>
      <c r="J9" s="23">
        <v>2737.336907</v>
      </c>
      <c r="K9" s="23">
        <v>9</v>
      </c>
      <c r="L9" s="23">
        <v>41.15</v>
      </c>
      <c r="M9" s="23">
        <v>9</v>
      </c>
      <c r="N9" s="23">
        <v>31.3</v>
      </c>
      <c r="O9" s="23">
        <v>192</v>
      </c>
      <c r="P9" s="23">
        <v>1635.4074</v>
      </c>
      <c r="Q9" s="23">
        <v>321</v>
      </c>
      <c r="R9" s="23">
        <v>784.318729</v>
      </c>
      <c r="S9" s="23">
        <v>20</v>
      </c>
      <c r="T9" s="23">
        <v>7666.75791</v>
      </c>
      <c r="U9" s="23">
        <v>27</v>
      </c>
      <c r="V9" s="23">
        <v>88.508799</v>
      </c>
      <c r="W9" s="243" t="s">
        <v>34</v>
      </c>
      <c r="X9" s="244"/>
      <c r="Y9" s="23">
        <v>71</v>
      </c>
      <c r="Z9" s="23">
        <v>193.89</v>
      </c>
      <c r="AA9" s="23">
        <v>95</v>
      </c>
      <c r="AB9" s="23">
        <v>1228.0484</v>
      </c>
      <c r="AC9" s="23">
        <v>97</v>
      </c>
      <c r="AD9" s="23">
        <v>1801.84388</v>
      </c>
      <c r="AE9" s="23">
        <v>213</v>
      </c>
      <c r="AF9" s="23">
        <v>531.48762</v>
      </c>
      <c r="AG9" s="23">
        <v>34</v>
      </c>
      <c r="AH9" s="23">
        <v>155.188168</v>
      </c>
      <c r="AI9" s="23">
        <v>1</v>
      </c>
      <c r="AJ9" s="23">
        <v>0.32</v>
      </c>
      <c r="AK9" s="23">
        <v>2</v>
      </c>
      <c r="AL9" s="23">
        <v>0.96</v>
      </c>
      <c r="AM9" s="23">
        <v>0</v>
      </c>
      <c r="AN9" s="23">
        <v>0</v>
      </c>
      <c r="AO9" s="23">
        <v>6</v>
      </c>
      <c r="AP9" s="23">
        <v>2.61</v>
      </c>
      <c r="AQ9" s="23">
        <v>35</v>
      </c>
      <c r="AR9" s="23">
        <v>67.92</v>
      </c>
      <c r="AS9" s="23">
        <v>43</v>
      </c>
      <c r="AT9" s="23">
        <v>134.86</v>
      </c>
    </row>
    <row r="10" spans="1:46" s="22" customFormat="1" ht="16.5" customHeight="1">
      <c r="A10" s="245" t="s">
        <v>230</v>
      </c>
      <c r="B10" s="246"/>
      <c r="C10" s="23">
        <v>1538</v>
      </c>
      <c r="D10" s="23">
        <v>17705.929813</v>
      </c>
      <c r="E10" s="23">
        <v>32</v>
      </c>
      <c r="F10" s="23">
        <v>552.242</v>
      </c>
      <c r="G10" s="23">
        <v>8</v>
      </c>
      <c r="H10" s="23">
        <v>59.78</v>
      </c>
      <c r="I10" s="23">
        <v>324</v>
      </c>
      <c r="J10" s="23">
        <v>2737.336907</v>
      </c>
      <c r="K10" s="23">
        <v>9</v>
      </c>
      <c r="L10" s="23">
        <v>41.15</v>
      </c>
      <c r="M10" s="23">
        <v>8</v>
      </c>
      <c r="N10" s="23">
        <v>23.3</v>
      </c>
      <c r="O10" s="23">
        <v>192</v>
      </c>
      <c r="P10" s="23">
        <v>1635.4074</v>
      </c>
      <c r="Q10" s="23">
        <v>321</v>
      </c>
      <c r="R10" s="23">
        <v>784.318729</v>
      </c>
      <c r="S10" s="23">
        <v>20</v>
      </c>
      <c r="T10" s="23">
        <v>7666.75791</v>
      </c>
      <c r="U10" s="23">
        <v>27</v>
      </c>
      <c r="V10" s="23">
        <v>88.508799</v>
      </c>
      <c r="W10" s="245" t="s">
        <v>230</v>
      </c>
      <c r="X10" s="246"/>
      <c r="Y10" s="23">
        <v>71</v>
      </c>
      <c r="Z10" s="23">
        <v>193.89</v>
      </c>
      <c r="AA10" s="23">
        <v>95</v>
      </c>
      <c r="AB10" s="23">
        <v>1228.0484</v>
      </c>
      <c r="AC10" s="23">
        <v>97</v>
      </c>
      <c r="AD10" s="23">
        <v>1801.84388</v>
      </c>
      <c r="AE10" s="23">
        <v>213</v>
      </c>
      <c r="AF10" s="23">
        <v>531.48762</v>
      </c>
      <c r="AG10" s="23">
        <v>34</v>
      </c>
      <c r="AH10" s="23">
        <v>155.188168</v>
      </c>
      <c r="AI10" s="23">
        <v>1</v>
      </c>
      <c r="AJ10" s="23">
        <v>0.32</v>
      </c>
      <c r="AK10" s="23">
        <v>2</v>
      </c>
      <c r="AL10" s="23">
        <v>0.96</v>
      </c>
      <c r="AM10" s="23">
        <v>0</v>
      </c>
      <c r="AN10" s="23">
        <v>0</v>
      </c>
      <c r="AO10" s="23">
        <v>6</v>
      </c>
      <c r="AP10" s="23">
        <v>2.61</v>
      </c>
      <c r="AQ10" s="23">
        <v>35</v>
      </c>
      <c r="AR10" s="23">
        <v>67.92</v>
      </c>
      <c r="AS10" s="23">
        <v>43</v>
      </c>
      <c r="AT10" s="23">
        <v>134.86</v>
      </c>
    </row>
    <row r="11" spans="1:46" s="22" customFormat="1" ht="16.5" customHeight="1">
      <c r="A11" s="247" t="s">
        <v>270</v>
      </c>
      <c r="B11" s="248"/>
      <c r="C11" s="23">
        <v>249</v>
      </c>
      <c r="D11" s="23">
        <v>1227.131961</v>
      </c>
      <c r="E11" s="23">
        <v>1</v>
      </c>
      <c r="F11" s="23">
        <v>2.2</v>
      </c>
      <c r="G11" s="23">
        <v>0</v>
      </c>
      <c r="H11" s="23">
        <v>0</v>
      </c>
      <c r="I11" s="23">
        <v>63</v>
      </c>
      <c r="J11" s="23">
        <v>237.441677</v>
      </c>
      <c r="K11" s="23">
        <v>2</v>
      </c>
      <c r="L11" s="23">
        <v>5.05</v>
      </c>
      <c r="M11" s="23">
        <v>2</v>
      </c>
      <c r="N11" s="23">
        <v>1.3</v>
      </c>
      <c r="O11" s="23">
        <v>43</v>
      </c>
      <c r="P11" s="23">
        <v>640.18</v>
      </c>
      <c r="Q11" s="23">
        <v>44</v>
      </c>
      <c r="R11" s="23">
        <v>95.116485</v>
      </c>
      <c r="S11" s="23">
        <v>4</v>
      </c>
      <c r="T11" s="23">
        <v>11.3</v>
      </c>
      <c r="U11" s="23">
        <v>5</v>
      </c>
      <c r="V11" s="23">
        <v>12.598799</v>
      </c>
      <c r="W11" s="247" t="s">
        <v>270</v>
      </c>
      <c r="X11" s="248"/>
      <c r="Y11" s="23">
        <v>8</v>
      </c>
      <c r="Z11" s="23">
        <v>10.5</v>
      </c>
      <c r="AA11" s="23">
        <v>16</v>
      </c>
      <c r="AB11" s="23">
        <v>61.55</v>
      </c>
      <c r="AC11" s="23">
        <v>8</v>
      </c>
      <c r="AD11" s="23">
        <v>30.5</v>
      </c>
      <c r="AE11" s="23">
        <v>33</v>
      </c>
      <c r="AF11" s="23">
        <v>68.595</v>
      </c>
      <c r="AG11" s="23">
        <v>5</v>
      </c>
      <c r="AH11" s="23">
        <v>7.4</v>
      </c>
      <c r="AI11" s="23">
        <v>0</v>
      </c>
      <c r="AJ11" s="23">
        <v>0</v>
      </c>
      <c r="AK11" s="23">
        <v>1</v>
      </c>
      <c r="AL11" s="23">
        <v>0.8</v>
      </c>
      <c r="AM11" s="23">
        <v>0</v>
      </c>
      <c r="AN11" s="23">
        <v>0</v>
      </c>
      <c r="AO11" s="23">
        <v>0</v>
      </c>
      <c r="AP11" s="23">
        <v>0</v>
      </c>
      <c r="AQ11" s="23">
        <v>6</v>
      </c>
      <c r="AR11" s="23">
        <v>4.3</v>
      </c>
      <c r="AS11" s="23">
        <v>8</v>
      </c>
      <c r="AT11" s="23">
        <v>38.3</v>
      </c>
    </row>
    <row r="12" spans="1:46" s="22" customFormat="1" ht="16.5" customHeight="1">
      <c r="A12" s="247" t="s">
        <v>269</v>
      </c>
      <c r="B12" s="248"/>
      <c r="C12" s="23">
        <v>488</v>
      </c>
      <c r="D12" s="23">
        <v>11627.264254</v>
      </c>
      <c r="E12" s="23">
        <v>6</v>
      </c>
      <c r="F12" s="23">
        <v>474.13</v>
      </c>
      <c r="G12" s="23">
        <v>3</v>
      </c>
      <c r="H12" s="23">
        <v>11.5</v>
      </c>
      <c r="I12" s="23">
        <v>61</v>
      </c>
      <c r="J12" s="23">
        <v>869.12</v>
      </c>
      <c r="K12" s="23">
        <v>1</v>
      </c>
      <c r="L12" s="23">
        <v>2.6</v>
      </c>
      <c r="M12" s="23">
        <v>2</v>
      </c>
      <c r="N12" s="23">
        <v>6</v>
      </c>
      <c r="O12" s="23">
        <v>44</v>
      </c>
      <c r="P12" s="23">
        <v>128.8802</v>
      </c>
      <c r="Q12" s="23">
        <v>143</v>
      </c>
      <c r="R12" s="23">
        <v>457.727744</v>
      </c>
      <c r="S12" s="23">
        <v>7</v>
      </c>
      <c r="T12" s="23">
        <v>7639.60791</v>
      </c>
      <c r="U12" s="23">
        <v>7</v>
      </c>
      <c r="V12" s="23">
        <v>29.16</v>
      </c>
      <c r="W12" s="247" t="s">
        <v>269</v>
      </c>
      <c r="X12" s="248"/>
      <c r="Y12" s="23">
        <v>33</v>
      </c>
      <c r="Z12" s="23">
        <v>76.73</v>
      </c>
      <c r="AA12" s="23">
        <v>42</v>
      </c>
      <c r="AB12" s="23">
        <v>980.5684</v>
      </c>
      <c r="AC12" s="23">
        <v>20</v>
      </c>
      <c r="AD12" s="23">
        <v>605.65</v>
      </c>
      <c r="AE12" s="23">
        <v>86</v>
      </c>
      <c r="AF12" s="23">
        <v>253.07</v>
      </c>
      <c r="AG12" s="23">
        <v>7</v>
      </c>
      <c r="AH12" s="23">
        <v>18.5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1</v>
      </c>
      <c r="AP12" s="23">
        <v>1.02</v>
      </c>
      <c r="AQ12" s="23">
        <v>13</v>
      </c>
      <c r="AR12" s="23">
        <v>25.5</v>
      </c>
      <c r="AS12" s="23">
        <v>12</v>
      </c>
      <c r="AT12" s="23">
        <v>47.5</v>
      </c>
    </row>
    <row r="13" spans="1:46" s="22" customFormat="1" ht="16.5" customHeight="1">
      <c r="A13" s="247" t="s">
        <v>307</v>
      </c>
      <c r="B13" s="248"/>
      <c r="C13" s="23">
        <v>143</v>
      </c>
      <c r="D13" s="23">
        <v>780.70923</v>
      </c>
      <c r="E13" s="23">
        <v>2</v>
      </c>
      <c r="F13" s="23">
        <v>1.9</v>
      </c>
      <c r="G13" s="23">
        <v>0</v>
      </c>
      <c r="H13" s="23">
        <v>0</v>
      </c>
      <c r="I13" s="23">
        <v>53</v>
      </c>
      <c r="J13" s="23">
        <v>547.30523</v>
      </c>
      <c r="K13" s="23">
        <v>1</v>
      </c>
      <c r="L13" s="23">
        <v>0</v>
      </c>
      <c r="M13" s="23">
        <v>1</v>
      </c>
      <c r="N13" s="23">
        <v>5</v>
      </c>
      <c r="O13" s="23">
        <v>17</v>
      </c>
      <c r="P13" s="23">
        <v>21.56</v>
      </c>
      <c r="Q13" s="23">
        <v>15</v>
      </c>
      <c r="R13" s="23">
        <v>30.1</v>
      </c>
      <c r="S13" s="23">
        <v>2</v>
      </c>
      <c r="T13" s="23">
        <v>5.3</v>
      </c>
      <c r="U13" s="23">
        <v>2</v>
      </c>
      <c r="V13" s="23">
        <v>3.07</v>
      </c>
      <c r="W13" s="247" t="s">
        <v>307</v>
      </c>
      <c r="X13" s="248"/>
      <c r="Y13" s="23">
        <v>7</v>
      </c>
      <c r="Z13" s="23">
        <v>14.11</v>
      </c>
      <c r="AA13" s="23">
        <v>6</v>
      </c>
      <c r="AB13" s="23">
        <v>63.2</v>
      </c>
      <c r="AC13" s="23">
        <v>13</v>
      </c>
      <c r="AD13" s="23">
        <v>42.92</v>
      </c>
      <c r="AE13" s="23">
        <v>10</v>
      </c>
      <c r="AF13" s="23">
        <v>20.304</v>
      </c>
      <c r="AG13" s="23">
        <v>4</v>
      </c>
      <c r="AH13" s="23">
        <v>6.5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1.24</v>
      </c>
      <c r="AQ13" s="23">
        <v>0</v>
      </c>
      <c r="AR13" s="23">
        <v>0</v>
      </c>
      <c r="AS13" s="23">
        <v>7</v>
      </c>
      <c r="AT13" s="23">
        <v>18.2</v>
      </c>
    </row>
    <row r="14" spans="1:46" s="22" customFormat="1" ht="16.5" customHeight="1">
      <c r="A14" s="247" t="s">
        <v>225</v>
      </c>
      <c r="B14" s="248"/>
      <c r="C14" s="23">
        <v>202</v>
      </c>
      <c r="D14" s="23">
        <v>1437.350268</v>
      </c>
      <c r="E14" s="23">
        <v>5</v>
      </c>
      <c r="F14" s="23">
        <v>10.746</v>
      </c>
      <c r="G14" s="23">
        <v>2</v>
      </c>
      <c r="H14" s="23">
        <v>22</v>
      </c>
      <c r="I14" s="23">
        <v>49</v>
      </c>
      <c r="J14" s="23">
        <v>264.18</v>
      </c>
      <c r="K14" s="23">
        <v>1</v>
      </c>
      <c r="L14" s="23">
        <v>0.5</v>
      </c>
      <c r="M14" s="23">
        <v>1</v>
      </c>
      <c r="N14" s="23">
        <v>5</v>
      </c>
      <c r="O14" s="23">
        <v>26</v>
      </c>
      <c r="P14" s="23">
        <v>92.45</v>
      </c>
      <c r="Q14" s="23">
        <v>42</v>
      </c>
      <c r="R14" s="23">
        <v>69.82</v>
      </c>
      <c r="S14" s="23">
        <v>1</v>
      </c>
      <c r="T14" s="23">
        <v>0.3</v>
      </c>
      <c r="U14" s="23">
        <v>2</v>
      </c>
      <c r="V14" s="23">
        <v>3.8</v>
      </c>
      <c r="W14" s="247" t="s">
        <v>225</v>
      </c>
      <c r="X14" s="248"/>
      <c r="Y14" s="23">
        <v>16</v>
      </c>
      <c r="Z14" s="23">
        <v>69.05</v>
      </c>
      <c r="AA14" s="23">
        <v>10</v>
      </c>
      <c r="AB14" s="23">
        <v>19.68</v>
      </c>
      <c r="AC14" s="23">
        <v>10</v>
      </c>
      <c r="AD14" s="23">
        <v>822.45848</v>
      </c>
      <c r="AE14" s="23">
        <v>25</v>
      </c>
      <c r="AF14" s="23">
        <v>36.11762</v>
      </c>
      <c r="AG14" s="23">
        <v>4</v>
      </c>
      <c r="AH14" s="23">
        <v>5.088168</v>
      </c>
      <c r="AI14" s="23">
        <v>0</v>
      </c>
      <c r="AJ14" s="23">
        <v>0</v>
      </c>
      <c r="AK14" s="23">
        <v>1</v>
      </c>
      <c r="AL14" s="23">
        <v>0.16</v>
      </c>
      <c r="AM14" s="23">
        <v>0</v>
      </c>
      <c r="AN14" s="23">
        <v>0</v>
      </c>
      <c r="AO14" s="23">
        <v>0</v>
      </c>
      <c r="AP14" s="23">
        <v>0</v>
      </c>
      <c r="AQ14" s="23">
        <v>5</v>
      </c>
      <c r="AR14" s="23">
        <v>8.5</v>
      </c>
      <c r="AS14" s="23">
        <v>2</v>
      </c>
      <c r="AT14" s="23">
        <v>7.5</v>
      </c>
    </row>
    <row r="15" spans="1:46" s="22" customFormat="1" ht="16.5" customHeight="1">
      <c r="A15" s="247" t="s">
        <v>226</v>
      </c>
      <c r="B15" s="248"/>
      <c r="C15" s="23">
        <v>56</v>
      </c>
      <c r="D15" s="23">
        <v>135.5399</v>
      </c>
      <c r="E15" s="23">
        <v>2</v>
      </c>
      <c r="F15" s="23">
        <v>5</v>
      </c>
      <c r="G15" s="23">
        <v>0</v>
      </c>
      <c r="H15" s="23">
        <v>0</v>
      </c>
      <c r="I15" s="23">
        <v>7</v>
      </c>
      <c r="J15" s="23">
        <v>18.5</v>
      </c>
      <c r="K15" s="23">
        <v>2</v>
      </c>
      <c r="L15" s="23">
        <v>22</v>
      </c>
      <c r="M15" s="23">
        <v>0</v>
      </c>
      <c r="N15" s="23">
        <v>0</v>
      </c>
      <c r="O15" s="23">
        <v>4</v>
      </c>
      <c r="P15" s="23">
        <v>17.18</v>
      </c>
      <c r="Q15" s="23">
        <v>10</v>
      </c>
      <c r="R15" s="23">
        <v>20.6745</v>
      </c>
      <c r="S15" s="23">
        <v>2</v>
      </c>
      <c r="T15" s="23">
        <v>2.05</v>
      </c>
      <c r="U15" s="23">
        <v>2</v>
      </c>
      <c r="V15" s="23">
        <v>7</v>
      </c>
      <c r="W15" s="247" t="s">
        <v>226</v>
      </c>
      <c r="X15" s="248"/>
      <c r="Y15" s="23">
        <v>0</v>
      </c>
      <c r="Z15" s="23">
        <v>0</v>
      </c>
      <c r="AA15" s="23">
        <v>3</v>
      </c>
      <c r="AB15" s="23">
        <v>3.1</v>
      </c>
      <c r="AC15" s="23">
        <v>6</v>
      </c>
      <c r="AD15" s="23">
        <v>9.8054</v>
      </c>
      <c r="AE15" s="23">
        <v>14</v>
      </c>
      <c r="AF15" s="23">
        <v>24.41</v>
      </c>
      <c r="AG15" s="23">
        <v>1</v>
      </c>
      <c r="AH15" s="23">
        <v>0.5</v>
      </c>
      <c r="AI15" s="23">
        <v>1</v>
      </c>
      <c r="AJ15" s="23">
        <v>0.32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2</v>
      </c>
      <c r="AS15" s="23">
        <v>1</v>
      </c>
      <c r="AT15" s="23">
        <v>3</v>
      </c>
    </row>
    <row r="16" spans="1:46" s="22" customFormat="1" ht="16.5" customHeight="1">
      <c r="A16" s="249" t="s">
        <v>231</v>
      </c>
      <c r="B16" s="246"/>
      <c r="C16" s="23">
        <v>157</v>
      </c>
      <c r="D16" s="23">
        <v>1228.0582</v>
      </c>
      <c r="E16" s="23">
        <v>5</v>
      </c>
      <c r="F16" s="23">
        <v>40.7</v>
      </c>
      <c r="G16" s="23">
        <v>0</v>
      </c>
      <c r="H16" s="23">
        <v>0</v>
      </c>
      <c r="I16" s="23">
        <v>30</v>
      </c>
      <c r="J16" s="23">
        <v>199.29</v>
      </c>
      <c r="K16" s="23">
        <v>0</v>
      </c>
      <c r="L16" s="23">
        <v>0</v>
      </c>
      <c r="M16" s="23">
        <v>0</v>
      </c>
      <c r="N16" s="23">
        <v>0</v>
      </c>
      <c r="O16" s="23">
        <v>25</v>
      </c>
      <c r="P16" s="23">
        <v>621.4072</v>
      </c>
      <c r="Q16" s="23">
        <v>35</v>
      </c>
      <c r="R16" s="23">
        <v>67.9</v>
      </c>
      <c r="S16" s="23">
        <v>3</v>
      </c>
      <c r="T16" s="23">
        <v>8</v>
      </c>
      <c r="U16" s="23">
        <v>3</v>
      </c>
      <c r="V16" s="23">
        <v>5.68</v>
      </c>
      <c r="W16" s="249" t="s">
        <v>231</v>
      </c>
      <c r="X16" s="246"/>
      <c r="Y16" s="23">
        <v>1</v>
      </c>
      <c r="Z16" s="23">
        <v>1</v>
      </c>
      <c r="AA16" s="23">
        <v>7</v>
      </c>
      <c r="AB16" s="23">
        <v>28.55</v>
      </c>
      <c r="AC16" s="23">
        <v>11</v>
      </c>
      <c r="AD16" s="23">
        <v>94.56</v>
      </c>
      <c r="AE16" s="23">
        <v>24</v>
      </c>
      <c r="AF16" s="23">
        <v>94.921</v>
      </c>
      <c r="AG16" s="23">
        <v>4</v>
      </c>
      <c r="AH16" s="23">
        <v>38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0.05</v>
      </c>
      <c r="AQ16" s="23">
        <v>5</v>
      </c>
      <c r="AR16" s="23">
        <v>21.5</v>
      </c>
      <c r="AS16" s="23">
        <v>3</v>
      </c>
      <c r="AT16" s="23">
        <v>6.5</v>
      </c>
    </row>
    <row r="17" spans="1:46" s="22" customFormat="1" ht="16.5" customHeight="1">
      <c r="A17" s="247" t="s">
        <v>232</v>
      </c>
      <c r="B17" s="248"/>
      <c r="C17" s="23">
        <v>14</v>
      </c>
      <c r="D17" s="23">
        <v>112.516</v>
      </c>
      <c r="E17" s="23">
        <v>2</v>
      </c>
      <c r="F17" s="23">
        <v>2.216</v>
      </c>
      <c r="G17" s="23">
        <v>0</v>
      </c>
      <c r="H17" s="23">
        <v>0</v>
      </c>
      <c r="I17" s="23">
        <v>3</v>
      </c>
      <c r="J17" s="23">
        <v>31.5</v>
      </c>
      <c r="K17" s="23">
        <v>0</v>
      </c>
      <c r="L17" s="23">
        <v>0</v>
      </c>
      <c r="M17" s="23">
        <v>0</v>
      </c>
      <c r="N17" s="23">
        <v>0</v>
      </c>
      <c r="O17" s="23">
        <v>2</v>
      </c>
      <c r="P17" s="23">
        <v>3.4</v>
      </c>
      <c r="Q17" s="23">
        <v>1</v>
      </c>
      <c r="R17" s="23">
        <v>1</v>
      </c>
      <c r="S17" s="23">
        <v>0</v>
      </c>
      <c r="T17" s="23">
        <v>0</v>
      </c>
      <c r="U17" s="23">
        <v>0</v>
      </c>
      <c r="V17" s="23">
        <v>0</v>
      </c>
      <c r="W17" s="247" t="s">
        <v>232</v>
      </c>
      <c r="X17" s="248"/>
      <c r="Y17" s="23">
        <v>0</v>
      </c>
      <c r="Z17" s="23">
        <v>0</v>
      </c>
      <c r="AA17" s="23">
        <v>0</v>
      </c>
      <c r="AB17" s="23">
        <v>0</v>
      </c>
      <c r="AC17" s="23">
        <v>2</v>
      </c>
      <c r="AD17" s="23">
        <v>25.05</v>
      </c>
      <c r="AE17" s="23">
        <v>3</v>
      </c>
      <c r="AF17" s="23">
        <v>2.35</v>
      </c>
      <c r="AG17" s="23">
        <v>1</v>
      </c>
      <c r="AH17" s="23">
        <v>47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47" t="s">
        <v>233</v>
      </c>
      <c r="B18" s="248"/>
      <c r="C18" s="23">
        <v>32</v>
      </c>
      <c r="D18" s="23">
        <v>422.3</v>
      </c>
      <c r="E18" s="23">
        <v>1</v>
      </c>
      <c r="F18" s="23">
        <v>0.2</v>
      </c>
      <c r="G18" s="23">
        <v>0</v>
      </c>
      <c r="H18" s="23">
        <v>0</v>
      </c>
      <c r="I18" s="23">
        <v>11</v>
      </c>
      <c r="J18" s="23">
        <v>328.2</v>
      </c>
      <c r="K18" s="23">
        <v>0</v>
      </c>
      <c r="L18" s="23">
        <v>0</v>
      </c>
      <c r="M18" s="23">
        <v>0</v>
      </c>
      <c r="N18" s="23">
        <v>0</v>
      </c>
      <c r="O18" s="23">
        <v>4</v>
      </c>
      <c r="P18" s="23">
        <v>8.7</v>
      </c>
      <c r="Q18" s="23">
        <v>3</v>
      </c>
      <c r="R18" s="23">
        <v>7</v>
      </c>
      <c r="S18" s="23">
        <v>0</v>
      </c>
      <c r="T18" s="23">
        <v>0</v>
      </c>
      <c r="U18" s="23">
        <v>0</v>
      </c>
      <c r="V18" s="23">
        <v>0</v>
      </c>
      <c r="W18" s="247" t="s">
        <v>233</v>
      </c>
      <c r="X18" s="248"/>
      <c r="Y18" s="23">
        <v>1</v>
      </c>
      <c r="Z18" s="23">
        <v>10</v>
      </c>
      <c r="AA18" s="23">
        <v>0</v>
      </c>
      <c r="AB18" s="23">
        <v>0</v>
      </c>
      <c r="AC18" s="23">
        <v>6</v>
      </c>
      <c r="AD18" s="23">
        <v>60.1</v>
      </c>
      <c r="AE18" s="23">
        <v>4</v>
      </c>
      <c r="AF18" s="23">
        <v>6.8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0.3</v>
      </c>
      <c r="AQ18" s="23">
        <v>0</v>
      </c>
      <c r="AR18" s="23">
        <v>0</v>
      </c>
      <c r="AS18" s="23">
        <v>1</v>
      </c>
      <c r="AT18" s="23">
        <v>1</v>
      </c>
    </row>
    <row r="19" spans="1:46" s="22" customFormat="1" ht="16.5" customHeight="1">
      <c r="A19" s="247" t="s">
        <v>234</v>
      </c>
      <c r="B19" s="248"/>
      <c r="C19" s="23">
        <v>12</v>
      </c>
      <c r="D19" s="23">
        <v>85.1</v>
      </c>
      <c r="E19" s="23">
        <v>1</v>
      </c>
      <c r="F19" s="23">
        <v>5</v>
      </c>
      <c r="G19" s="23">
        <v>0</v>
      </c>
      <c r="H19" s="23">
        <v>0</v>
      </c>
      <c r="I19" s="23">
        <v>3</v>
      </c>
      <c r="J19" s="23">
        <v>40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6</v>
      </c>
      <c r="Q19" s="23">
        <v>0</v>
      </c>
      <c r="R19" s="23">
        <v>0</v>
      </c>
      <c r="S19" s="23">
        <v>0</v>
      </c>
      <c r="T19" s="23">
        <v>0</v>
      </c>
      <c r="U19" s="23">
        <v>2</v>
      </c>
      <c r="V19" s="23">
        <v>4.5</v>
      </c>
      <c r="W19" s="247" t="s">
        <v>234</v>
      </c>
      <c r="X19" s="248"/>
      <c r="Y19" s="23">
        <v>0</v>
      </c>
      <c r="Z19" s="23">
        <v>0</v>
      </c>
      <c r="AA19" s="23">
        <v>1</v>
      </c>
      <c r="AB19" s="23">
        <v>28</v>
      </c>
      <c r="AC19" s="23">
        <v>1</v>
      </c>
      <c r="AD19" s="23">
        <v>0.1</v>
      </c>
      <c r="AE19" s="23">
        <v>1</v>
      </c>
      <c r="AF19" s="23">
        <v>0.5</v>
      </c>
      <c r="AG19" s="23">
        <v>1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47" t="s">
        <v>235</v>
      </c>
      <c r="B20" s="248"/>
      <c r="C20" s="23">
        <v>43</v>
      </c>
      <c r="D20" s="23">
        <v>129.05</v>
      </c>
      <c r="E20" s="23">
        <v>0</v>
      </c>
      <c r="F20" s="23">
        <v>0</v>
      </c>
      <c r="G20" s="23">
        <v>0</v>
      </c>
      <c r="H20" s="23">
        <v>0</v>
      </c>
      <c r="I20" s="23">
        <v>19</v>
      </c>
      <c r="J20" s="23">
        <v>47</v>
      </c>
      <c r="K20" s="23">
        <v>1</v>
      </c>
      <c r="L20" s="23">
        <v>9</v>
      </c>
      <c r="M20" s="23">
        <v>0</v>
      </c>
      <c r="N20" s="23">
        <v>0</v>
      </c>
      <c r="O20" s="23">
        <v>2</v>
      </c>
      <c r="P20" s="23">
        <v>4</v>
      </c>
      <c r="Q20" s="23">
        <v>6</v>
      </c>
      <c r="R20" s="23">
        <v>5.53</v>
      </c>
      <c r="S20" s="23">
        <v>0</v>
      </c>
      <c r="T20" s="23">
        <v>0</v>
      </c>
      <c r="U20" s="23">
        <v>0</v>
      </c>
      <c r="V20" s="23">
        <v>0</v>
      </c>
      <c r="W20" s="247" t="s">
        <v>235</v>
      </c>
      <c r="X20" s="248"/>
      <c r="Y20" s="23">
        <v>1</v>
      </c>
      <c r="Z20" s="23">
        <v>5</v>
      </c>
      <c r="AA20" s="23">
        <v>2</v>
      </c>
      <c r="AB20" s="23">
        <v>19</v>
      </c>
      <c r="AC20" s="23">
        <v>3</v>
      </c>
      <c r="AD20" s="23">
        <v>27.7</v>
      </c>
      <c r="AE20" s="23">
        <v>3</v>
      </c>
      <c r="AF20" s="23">
        <v>1.36</v>
      </c>
      <c r="AG20" s="23">
        <v>1</v>
      </c>
      <c r="AH20" s="23">
        <v>0.2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3</v>
      </c>
      <c r="AS20" s="23">
        <v>4</v>
      </c>
      <c r="AT20" s="23">
        <v>7.26</v>
      </c>
    </row>
    <row r="21" spans="1:46" s="22" customFormat="1" ht="16.5" customHeight="1">
      <c r="A21" s="247" t="s">
        <v>236</v>
      </c>
      <c r="B21" s="248"/>
      <c r="C21" s="23">
        <v>14</v>
      </c>
      <c r="D21" s="23">
        <v>56.8</v>
      </c>
      <c r="E21" s="23">
        <v>0</v>
      </c>
      <c r="F21" s="23">
        <v>0</v>
      </c>
      <c r="G21" s="23">
        <v>0</v>
      </c>
      <c r="H21" s="23">
        <v>0</v>
      </c>
      <c r="I21" s="23">
        <v>2</v>
      </c>
      <c r="J21" s="23">
        <v>8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6</v>
      </c>
      <c r="Q21" s="23">
        <v>4</v>
      </c>
      <c r="R21" s="23">
        <v>2.2</v>
      </c>
      <c r="S21" s="23">
        <v>0</v>
      </c>
      <c r="T21" s="23">
        <v>0</v>
      </c>
      <c r="U21" s="23">
        <v>0</v>
      </c>
      <c r="V21" s="23">
        <v>0</v>
      </c>
      <c r="W21" s="247" t="s">
        <v>236</v>
      </c>
      <c r="X21" s="248"/>
      <c r="Y21" s="23">
        <v>0</v>
      </c>
      <c r="Z21" s="23">
        <v>0</v>
      </c>
      <c r="AA21" s="23">
        <v>2</v>
      </c>
      <c r="AB21" s="23">
        <v>2</v>
      </c>
      <c r="AC21" s="23">
        <v>3</v>
      </c>
      <c r="AD21" s="23">
        <v>37.6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1</v>
      </c>
    </row>
    <row r="22" spans="1:46" s="22" customFormat="1" ht="16.5" customHeight="1">
      <c r="A22" s="247" t="s">
        <v>237</v>
      </c>
      <c r="B22" s="248"/>
      <c r="C22" s="23">
        <v>13</v>
      </c>
      <c r="D22" s="23">
        <v>17.27</v>
      </c>
      <c r="E22" s="23">
        <v>1</v>
      </c>
      <c r="F22" s="23">
        <v>0.25</v>
      </c>
      <c r="G22" s="23">
        <v>0</v>
      </c>
      <c r="H22" s="23">
        <v>0</v>
      </c>
      <c r="I22" s="23">
        <v>3</v>
      </c>
      <c r="J22" s="23">
        <v>2.7</v>
      </c>
      <c r="K22" s="23">
        <v>0</v>
      </c>
      <c r="L22" s="23">
        <v>0</v>
      </c>
      <c r="M22" s="23">
        <v>0</v>
      </c>
      <c r="N22" s="23">
        <v>0</v>
      </c>
      <c r="O22" s="23">
        <v>2</v>
      </c>
      <c r="P22" s="23">
        <v>5</v>
      </c>
      <c r="Q22" s="23">
        <v>4</v>
      </c>
      <c r="R22" s="23">
        <v>7.8</v>
      </c>
      <c r="S22" s="23">
        <v>1</v>
      </c>
      <c r="T22" s="23">
        <v>0.2</v>
      </c>
      <c r="U22" s="23">
        <v>0</v>
      </c>
      <c r="V22" s="23">
        <v>0</v>
      </c>
      <c r="W22" s="247" t="s">
        <v>237</v>
      </c>
      <c r="X22" s="248"/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1</v>
      </c>
      <c r="AF22" s="23">
        <v>0.5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0.82</v>
      </c>
      <c r="AS22" s="23">
        <v>0</v>
      </c>
      <c r="AT22" s="23">
        <v>0</v>
      </c>
    </row>
    <row r="23" spans="1:46" s="22" customFormat="1" ht="16.5" customHeight="1">
      <c r="A23" s="247" t="s">
        <v>238</v>
      </c>
      <c r="B23" s="248"/>
      <c r="C23" s="23">
        <v>11</v>
      </c>
      <c r="D23" s="23">
        <v>27</v>
      </c>
      <c r="E23" s="23">
        <v>1</v>
      </c>
      <c r="F23" s="23">
        <v>5</v>
      </c>
      <c r="G23" s="23">
        <v>0</v>
      </c>
      <c r="H23" s="23">
        <v>0</v>
      </c>
      <c r="I23" s="23">
        <v>1</v>
      </c>
      <c r="J23" s="23">
        <v>5</v>
      </c>
      <c r="K23" s="23">
        <v>0</v>
      </c>
      <c r="L23" s="23">
        <v>0</v>
      </c>
      <c r="M23" s="23">
        <v>1</v>
      </c>
      <c r="N23" s="23">
        <v>5</v>
      </c>
      <c r="O23" s="23">
        <v>1</v>
      </c>
      <c r="P23" s="23">
        <v>3</v>
      </c>
      <c r="Q23" s="23">
        <v>4</v>
      </c>
      <c r="R23" s="23">
        <v>3</v>
      </c>
      <c r="S23" s="23">
        <v>0</v>
      </c>
      <c r="T23" s="23">
        <v>0</v>
      </c>
      <c r="U23" s="23">
        <v>0</v>
      </c>
      <c r="V23" s="23">
        <v>0</v>
      </c>
      <c r="W23" s="247" t="s">
        <v>238</v>
      </c>
      <c r="X23" s="248"/>
      <c r="Y23" s="23">
        <v>0</v>
      </c>
      <c r="Z23" s="23">
        <v>0</v>
      </c>
      <c r="AA23" s="23">
        <v>1</v>
      </c>
      <c r="AB23" s="23">
        <v>0.2</v>
      </c>
      <c r="AC23" s="23">
        <v>1</v>
      </c>
      <c r="AD23" s="23">
        <v>5</v>
      </c>
      <c r="AE23" s="23">
        <v>1</v>
      </c>
      <c r="AF23" s="23">
        <v>0.8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47" t="s">
        <v>239</v>
      </c>
      <c r="B24" s="248"/>
      <c r="C24" s="23">
        <v>15</v>
      </c>
      <c r="D24" s="23">
        <v>93.21</v>
      </c>
      <c r="E24" s="23">
        <v>1</v>
      </c>
      <c r="F24" s="23">
        <v>1</v>
      </c>
      <c r="G24" s="23">
        <v>0</v>
      </c>
      <c r="H24" s="23">
        <v>0</v>
      </c>
      <c r="I24" s="23">
        <v>3</v>
      </c>
      <c r="J24" s="23">
        <v>49</v>
      </c>
      <c r="K24" s="23">
        <v>0</v>
      </c>
      <c r="L24" s="23">
        <v>0</v>
      </c>
      <c r="M24" s="23">
        <v>0</v>
      </c>
      <c r="N24" s="23">
        <v>0</v>
      </c>
      <c r="O24" s="23">
        <v>1</v>
      </c>
      <c r="P24" s="23">
        <v>8</v>
      </c>
      <c r="Q24" s="23">
        <v>1</v>
      </c>
      <c r="R24" s="23">
        <v>5</v>
      </c>
      <c r="S24" s="23">
        <v>0</v>
      </c>
      <c r="T24" s="23">
        <v>0</v>
      </c>
      <c r="U24" s="23">
        <v>1</v>
      </c>
      <c r="V24" s="23">
        <v>20</v>
      </c>
      <c r="W24" s="247" t="s">
        <v>239</v>
      </c>
      <c r="X24" s="248"/>
      <c r="Y24" s="23">
        <v>1</v>
      </c>
      <c r="Z24" s="23">
        <v>1</v>
      </c>
      <c r="AA24" s="23">
        <v>0</v>
      </c>
      <c r="AB24" s="23">
        <v>0</v>
      </c>
      <c r="AC24" s="23">
        <v>3</v>
      </c>
      <c r="AD24" s="23">
        <v>3.2</v>
      </c>
      <c r="AE24" s="23">
        <v>2</v>
      </c>
      <c r="AF24" s="23">
        <v>2.01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2</v>
      </c>
      <c r="AT24" s="23">
        <v>4</v>
      </c>
    </row>
    <row r="25" spans="1:46" s="22" customFormat="1" ht="16.5" customHeight="1">
      <c r="A25" s="247" t="s">
        <v>224</v>
      </c>
      <c r="B25" s="248"/>
      <c r="C25" s="23">
        <v>2</v>
      </c>
      <c r="D25" s="23">
        <v>1.5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0.5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47" t="s">
        <v>224</v>
      </c>
      <c r="X25" s="248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1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7" t="s">
        <v>240</v>
      </c>
      <c r="B26" s="248"/>
      <c r="C26" s="23">
        <v>9</v>
      </c>
      <c r="D26" s="23">
        <v>27.1</v>
      </c>
      <c r="E26" s="23">
        <v>0</v>
      </c>
      <c r="F26" s="23">
        <v>0</v>
      </c>
      <c r="G26" s="23">
        <v>2</v>
      </c>
      <c r="H26" s="23">
        <v>6</v>
      </c>
      <c r="I26" s="23">
        <v>1</v>
      </c>
      <c r="J26" s="23">
        <v>3.6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5.5</v>
      </c>
      <c r="Q26" s="23">
        <v>1</v>
      </c>
      <c r="R26" s="23">
        <v>1</v>
      </c>
      <c r="S26" s="23">
        <v>0</v>
      </c>
      <c r="T26" s="23">
        <v>0</v>
      </c>
      <c r="U26" s="23">
        <v>0</v>
      </c>
      <c r="V26" s="23">
        <v>0</v>
      </c>
      <c r="W26" s="247" t="s">
        <v>240</v>
      </c>
      <c r="X26" s="248"/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3</v>
      </c>
      <c r="AH26" s="23">
        <v>11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47" t="s">
        <v>241</v>
      </c>
      <c r="B27" s="248"/>
      <c r="C27" s="23">
        <v>2</v>
      </c>
      <c r="D27" s="23">
        <v>12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1</v>
      </c>
      <c r="L27" s="23">
        <v>2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7" t="s">
        <v>241</v>
      </c>
      <c r="X27" s="248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10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7" t="s">
        <v>242</v>
      </c>
      <c r="B28" s="248"/>
      <c r="C28" s="23">
        <v>20</v>
      </c>
      <c r="D28" s="23">
        <v>63.35</v>
      </c>
      <c r="E28" s="23">
        <v>2</v>
      </c>
      <c r="F28" s="23">
        <v>3.5</v>
      </c>
      <c r="G28" s="23">
        <v>0</v>
      </c>
      <c r="H28" s="23">
        <v>0</v>
      </c>
      <c r="I28" s="23">
        <v>5</v>
      </c>
      <c r="J28" s="23">
        <v>35.5</v>
      </c>
      <c r="K28" s="23">
        <v>0</v>
      </c>
      <c r="L28" s="23">
        <v>0</v>
      </c>
      <c r="M28" s="23">
        <v>1</v>
      </c>
      <c r="N28" s="23">
        <v>1</v>
      </c>
      <c r="O28" s="23">
        <v>5</v>
      </c>
      <c r="P28" s="23">
        <v>19.35</v>
      </c>
      <c r="Q28" s="23">
        <v>3</v>
      </c>
      <c r="R28" s="23">
        <v>2.5</v>
      </c>
      <c r="S28" s="23">
        <v>0</v>
      </c>
      <c r="T28" s="23">
        <v>0</v>
      </c>
      <c r="U28" s="23">
        <v>0</v>
      </c>
      <c r="V28" s="23">
        <v>0</v>
      </c>
      <c r="W28" s="247" t="s">
        <v>242</v>
      </c>
      <c r="X28" s="248"/>
      <c r="Y28" s="23">
        <v>1</v>
      </c>
      <c r="Z28" s="23">
        <v>0.5</v>
      </c>
      <c r="AA28" s="23">
        <v>1</v>
      </c>
      <c r="AB28" s="23">
        <v>0.2</v>
      </c>
      <c r="AC28" s="23">
        <v>1</v>
      </c>
      <c r="AD28" s="23">
        <v>0.5</v>
      </c>
      <c r="AE28" s="23">
        <v>1</v>
      </c>
      <c r="AF28" s="23">
        <v>0.3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47" t="s">
        <v>243</v>
      </c>
      <c r="B29" s="248"/>
      <c r="C29" s="23">
        <v>33</v>
      </c>
      <c r="D29" s="23">
        <v>139.58</v>
      </c>
      <c r="E29" s="23">
        <v>0</v>
      </c>
      <c r="F29" s="23">
        <v>0</v>
      </c>
      <c r="G29" s="23">
        <v>1</v>
      </c>
      <c r="H29" s="23">
        <v>20.28</v>
      </c>
      <c r="I29" s="23">
        <v>9</v>
      </c>
      <c r="J29" s="23">
        <v>50</v>
      </c>
      <c r="K29" s="23">
        <v>0</v>
      </c>
      <c r="L29" s="23">
        <v>0</v>
      </c>
      <c r="M29" s="23">
        <v>0</v>
      </c>
      <c r="N29" s="23">
        <v>0</v>
      </c>
      <c r="O29" s="23">
        <v>6</v>
      </c>
      <c r="P29" s="23">
        <v>38.3</v>
      </c>
      <c r="Q29" s="23">
        <v>3</v>
      </c>
      <c r="R29" s="23">
        <v>6.25</v>
      </c>
      <c r="S29" s="23">
        <v>0</v>
      </c>
      <c r="T29" s="23">
        <v>0</v>
      </c>
      <c r="U29" s="23">
        <v>2</v>
      </c>
      <c r="V29" s="23">
        <v>0.7</v>
      </c>
      <c r="W29" s="247" t="s">
        <v>243</v>
      </c>
      <c r="X29" s="248"/>
      <c r="Y29" s="23">
        <v>1</v>
      </c>
      <c r="Z29" s="23">
        <v>5</v>
      </c>
      <c r="AA29" s="23">
        <v>1</v>
      </c>
      <c r="AB29" s="23">
        <v>1</v>
      </c>
      <c r="AC29" s="23">
        <v>3</v>
      </c>
      <c r="AD29" s="23">
        <v>7.2</v>
      </c>
      <c r="AE29" s="23">
        <v>3</v>
      </c>
      <c r="AF29" s="23">
        <v>8.45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3</v>
      </c>
      <c r="AR29" s="23">
        <v>2.3</v>
      </c>
      <c r="AS29" s="23">
        <v>1</v>
      </c>
      <c r="AT29" s="23">
        <v>0.1</v>
      </c>
    </row>
    <row r="30" spans="1:46" s="22" customFormat="1" ht="16.5" customHeight="1">
      <c r="A30" s="247" t="s">
        <v>244</v>
      </c>
      <c r="B30" s="248"/>
      <c r="C30" s="23">
        <v>23</v>
      </c>
      <c r="D30" s="23">
        <v>83.1</v>
      </c>
      <c r="E30" s="23">
        <v>2</v>
      </c>
      <c r="F30" s="23">
        <v>0.4</v>
      </c>
      <c r="G30" s="23">
        <v>0</v>
      </c>
      <c r="H30" s="23">
        <v>0</v>
      </c>
      <c r="I30" s="23">
        <v>1</v>
      </c>
      <c r="J30" s="23">
        <v>1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6</v>
      </c>
      <c r="Q30" s="23">
        <v>2</v>
      </c>
      <c r="R30" s="23">
        <v>1.7</v>
      </c>
      <c r="S30" s="23">
        <v>0</v>
      </c>
      <c r="T30" s="23">
        <v>0</v>
      </c>
      <c r="U30" s="23">
        <v>1</v>
      </c>
      <c r="V30" s="23">
        <v>2</v>
      </c>
      <c r="W30" s="247" t="s">
        <v>244</v>
      </c>
      <c r="X30" s="248"/>
      <c r="Y30" s="23">
        <v>1</v>
      </c>
      <c r="Z30" s="23">
        <v>1</v>
      </c>
      <c r="AA30" s="23">
        <v>3</v>
      </c>
      <c r="AB30" s="23">
        <v>21</v>
      </c>
      <c r="AC30" s="23">
        <v>6</v>
      </c>
      <c r="AD30" s="23">
        <v>29.5</v>
      </c>
      <c r="AE30" s="23">
        <v>1</v>
      </c>
      <c r="AF30" s="23">
        <v>10</v>
      </c>
      <c r="AG30" s="23">
        <v>2</v>
      </c>
      <c r="AH30" s="23">
        <v>10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0.5</v>
      </c>
    </row>
    <row r="31" spans="1:46" s="22" customFormat="1" ht="16.5" customHeight="1">
      <c r="A31" s="245" t="s">
        <v>245</v>
      </c>
      <c r="B31" s="246"/>
      <c r="C31" s="23">
        <v>1</v>
      </c>
      <c r="D31" s="23">
        <v>8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1</v>
      </c>
      <c r="N31" s="23">
        <v>8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45" t="s">
        <v>245</v>
      </c>
      <c r="X31" s="246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51" t="s">
        <v>35</v>
      </c>
      <c r="B32" s="252"/>
      <c r="C32" s="23">
        <v>1</v>
      </c>
      <c r="D32" s="23">
        <v>8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1</v>
      </c>
      <c r="N32" s="23">
        <v>8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51" t="s">
        <v>35</v>
      </c>
      <c r="X32" s="252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53" t="s">
        <v>36</v>
      </c>
      <c r="B33" s="254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53" t="s">
        <v>36</v>
      </c>
      <c r="X33" s="254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中華民國106年05月20日編製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中華民國106年05月20日編製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8" t="s">
        <v>327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327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292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292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227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227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273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273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311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311</v>
      </c>
    </row>
    <row r="41" spans="1:46" s="157" customFormat="1" ht="19.5" customHeight="1">
      <c r="A41" s="382" t="s">
        <v>267</v>
      </c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 t="s">
        <v>268</v>
      </c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6">
      <selection activeCell="F32" sqref="F32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83" t="s">
        <v>2</v>
      </c>
      <c r="G1" s="384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85" t="s">
        <v>187</v>
      </c>
      <c r="G2" s="386"/>
    </row>
    <row r="3" spans="1:7" ht="16.5">
      <c r="A3" s="303" t="s">
        <v>188</v>
      </c>
      <c r="B3" s="303"/>
      <c r="C3" s="303"/>
      <c r="D3" s="303"/>
      <c r="E3" s="303"/>
      <c r="F3" s="303"/>
      <c r="G3" s="303"/>
    </row>
    <row r="4" spans="1:7" ht="16.5">
      <c r="A4" s="304"/>
      <c r="B4" s="304"/>
      <c r="C4" s="304"/>
      <c r="D4" s="304"/>
      <c r="E4" s="304"/>
      <c r="F4" s="304"/>
      <c r="G4" s="304"/>
    </row>
    <row r="5" spans="1:7" ht="16.5">
      <c r="A5" s="79"/>
      <c r="B5" s="79"/>
      <c r="C5" s="281" t="str">
        <f>CONCATENATE('2491-00-06'!G5,"底")</f>
        <v>中華民國106年04月底</v>
      </c>
      <c r="D5" s="281"/>
      <c r="E5" s="281"/>
      <c r="F5" s="79"/>
      <c r="G5" s="163" t="s">
        <v>189</v>
      </c>
    </row>
    <row r="6" spans="1:7" ht="16.5">
      <c r="A6" s="387"/>
      <c r="B6" s="387"/>
      <c r="C6" s="388"/>
      <c r="D6" s="327" t="s">
        <v>131</v>
      </c>
      <c r="E6" s="317" t="s">
        <v>133</v>
      </c>
      <c r="F6" s="354"/>
      <c r="G6" s="354"/>
    </row>
    <row r="7" spans="1:7" ht="16.5">
      <c r="A7" s="389"/>
      <c r="B7" s="389"/>
      <c r="C7" s="390"/>
      <c r="D7" s="328"/>
      <c r="E7" s="319"/>
      <c r="F7" s="355"/>
      <c r="G7" s="355"/>
    </row>
    <row r="8" spans="1:7" ht="16.5">
      <c r="A8" s="391" t="s">
        <v>34</v>
      </c>
      <c r="B8" s="391"/>
      <c r="C8" s="392"/>
      <c r="D8" s="164">
        <v>5418</v>
      </c>
      <c r="E8" s="164"/>
      <c r="F8" s="164"/>
      <c r="G8" s="164">
        <v>4380</v>
      </c>
    </row>
    <row r="9" spans="1:7" ht="16.5">
      <c r="A9" s="393" t="s">
        <v>190</v>
      </c>
      <c r="B9" s="393"/>
      <c r="C9" s="394"/>
      <c r="D9" s="164" t="s">
        <v>328</v>
      </c>
      <c r="E9" s="164"/>
      <c r="F9" s="164"/>
      <c r="G9" s="164" t="s">
        <v>328</v>
      </c>
    </row>
    <row r="10" spans="1:7" ht="16.5">
      <c r="A10" s="393" t="s">
        <v>191</v>
      </c>
      <c r="B10" s="393"/>
      <c r="C10" s="394"/>
      <c r="D10" s="164">
        <v>1380</v>
      </c>
      <c r="E10" s="164"/>
      <c r="F10" s="164"/>
      <c r="G10" s="172">
        <v>0</v>
      </c>
    </row>
    <row r="11" spans="1:7" ht="16.5">
      <c r="A11" s="393" t="s">
        <v>192</v>
      </c>
      <c r="B11" s="393"/>
      <c r="C11" s="394"/>
      <c r="D11" s="164">
        <v>1709</v>
      </c>
      <c r="E11" s="164"/>
      <c r="F11" s="164"/>
      <c r="G11" s="172">
        <v>0</v>
      </c>
    </row>
    <row r="12" spans="1:7" ht="16.5">
      <c r="A12" s="393" t="s">
        <v>193</v>
      </c>
      <c r="B12" s="393"/>
      <c r="C12" s="394"/>
      <c r="D12" s="164">
        <v>1217</v>
      </c>
      <c r="E12" s="164"/>
      <c r="F12" s="164"/>
      <c r="G12" s="172">
        <v>0</v>
      </c>
    </row>
    <row r="13" spans="1:7" ht="16.5">
      <c r="A13" s="393" t="s">
        <v>194</v>
      </c>
      <c r="B13" s="393"/>
      <c r="C13" s="394"/>
      <c r="D13" s="164">
        <v>406</v>
      </c>
      <c r="E13" s="164"/>
      <c r="F13" s="164"/>
      <c r="G13" s="172">
        <v>0</v>
      </c>
    </row>
    <row r="14" spans="1:7" ht="16.5">
      <c r="A14" s="393" t="s">
        <v>195</v>
      </c>
      <c r="B14" s="393"/>
      <c r="C14" s="394"/>
      <c r="D14" s="164">
        <v>256</v>
      </c>
      <c r="E14" s="164"/>
      <c r="F14" s="164"/>
      <c r="G14" s="172">
        <v>0</v>
      </c>
    </row>
    <row r="15" spans="1:7" ht="16.5">
      <c r="A15" s="393" t="s">
        <v>196</v>
      </c>
      <c r="B15" s="393"/>
      <c r="C15" s="394"/>
      <c r="D15" s="164">
        <v>69</v>
      </c>
      <c r="E15" s="164"/>
      <c r="F15" s="164"/>
      <c r="G15" s="172">
        <v>0</v>
      </c>
    </row>
    <row r="16" spans="1:7" ht="16.5">
      <c r="A16" s="393" t="s">
        <v>197</v>
      </c>
      <c r="B16" s="393"/>
      <c r="C16" s="394"/>
      <c r="D16" s="164">
        <v>32</v>
      </c>
      <c r="E16" s="164"/>
      <c r="F16" s="164"/>
      <c r="G16" s="172">
        <v>0</v>
      </c>
    </row>
    <row r="17" spans="1:7" ht="16.5">
      <c r="A17" s="393" t="s">
        <v>198</v>
      </c>
      <c r="B17" s="393"/>
      <c r="C17" s="394"/>
      <c r="D17" s="164">
        <v>60</v>
      </c>
      <c r="E17" s="164"/>
      <c r="F17" s="164"/>
      <c r="G17" s="172">
        <v>0</v>
      </c>
    </row>
    <row r="18" spans="1:7" ht="16.5">
      <c r="A18" s="393" t="s">
        <v>199</v>
      </c>
      <c r="B18" s="393"/>
      <c r="C18" s="394"/>
      <c r="D18" s="164">
        <v>67</v>
      </c>
      <c r="E18" s="164"/>
      <c r="F18" s="164"/>
      <c r="G18" s="172">
        <v>0</v>
      </c>
    </row>
    <row r="19" spans="1:7" ht="16.5">
      <c r="A19" s="393" t="s">
        <v>200</v>
      </c>
      <c r="B19" s="393"/>
      <c r="C19" s="394"/>
      <c r="D19" s="164">
        <v>52</v>
      </c>
      <c r="E19" s="164"/>
      <c r="F19" s="164"/>
      <c r="G19" s="172">
        <v>0</v>
      </c>
    </row>
    <row r="20" spans="1:7" ht="16.5">
      <c r="A20" s="393" t="s">
        <v>201</v>
      </c>
      <c r="B20" s="393"/>
      <c r="C20" s="394"/>
      <c r="D20" s="164">
        <v>25</v>
      </c>
      <c r="E20" s="164"/>
      <c r="F20" s="164"/>
      <c r="G20" s="172">
        <v>0</v>
      </c>
    </row>
    <row r="21" spans="1:7" ht="16.5">
      <c r="A21" s="393" t="s">
        <v>202</v>
      </c>
      <c r="B21" s="393"/>
      <c r="C21" s="394"/>
      <c r="D21" s="164">
        <v>145</v>
      </c>
      <c r="E21" s="164"/>
      <c r="F21" s="164"/>
      <c r="G21" s="172">
        <v>0</v>
      </c>
    </row>
    <row r="22" spans="1:22" ht="16.5">
      <c r="A22" s="393"/>
      <c r="B22" s="393"/>
      <c r="C22" s="394"/>
      <c r="D22" s="164" t="s">
        <v>328</v>
      </c>
      <c r="E22" s="164"/>
      <c r="F22" s="164"/>
      <c r="G22" s="164" t="s">
        <v>328</v>
      </c>
      <c r="V22" s="76" t="s">
        <v>288</v>
      </c>
    </row>
    <row r="23" spans="1:7" ht="16.5">
      <c r="A23" s="393" t="s">
        <v>203</v>
      </c>
      <c r="B23" s="393"/>
      <c r="C23" s="394"/>
      <c r="D23" s="164">
        <v>5418</v>
      </c>
      <c r="E23" s="164"/>
      <c r="F23" s="164"/>
      <c r="G23" s="164">
        <v>4380</v>
      </c>
    </row>
    <row r="24" spans="1:7" ht="16.5">
      <c r="A24" s="393" t="s">
        <v>204</v>
      </c>
      <c r="B24" s="393"/>
      <c r="C24" s="394"/>
      <c r="D24" s="164">
        <v>38</v>
      </c>
      <c r="E24" s="164"/>
      <c r="F24" s="164"/>
      <c r="G24" s="164">
        <v>6</v>
      </c>
    </row>
    <row r="25" spans="1:7" ht="16.5">
      <c r="A25" s="393" t="s">
        <v>205</v>
      </c>
      <c r="B25" s="393"/>
      <c r="C25" s="394"/>
      <c r="D25" s="164">
        <v>9</v>
      </c>
      <c r="E25" s="164"/>
      <c r="F25" s="164"/>
      <c r="G25" s="164">
        <v>0</v>
      </c>
    </row>
    <row r="26" spans="1:7" ht="16.5">
      <c r="A26" s="393" t="s">
        <v>206</v>
      </c>
      <c r="B26" s="393"/>
      <c r="C26" s="394"/>
      <c r="D26" s="164">
        <v>844</v>
      </c>
      <c r="E26" s="164"/>
      <c r="F26" s="164"/>
      <c r="G26" s="164">
        <v>67</v>
      </c>
    </row>
    <row r="27" spans="1:7" ht="16.5">
      <c r="A27" s="393" t="s">
        <v>207</v>
      </c>
      <c r="B27" s="393"/>
      <c r="C27" s="394"/>
      <c r="D27" s="164">
        <v>20</v>
      </c>
      <c r="E27" s="164"/>
      <c r="F27" s="164"/>
      <c r="G27" s="164">
        <v>0</v>
      </c>
    </row>
    <row r="28" spans="1:7" ht="16.5">
      <c r="A28" s="393" t="s">
        <v>208</v>
      </c>
      <c r="B28" s="393"/>
      <c r="C28" s="394"/>
      <c r="D28" s="164">
        <v>6</v>
      </c>
      <c r="E28" s="164"/>
      <c r="F28" s="164"/>
      <c r="G28" s="164">
        <v>1</v>
      </c>
    </row>
    <row r="29" spans="1:7" ht="16.5">
      <c r="A29" s="395" t="s">
        <v>333</v>
      </c>
      <c r="B29" s="395"/>
      <c r="C29" s="396"/>
      <c r="D29" s="164">
        <v>398</v>
      </c>
      <c r="E29" s="164"/>
      <c r="F29" s="164"/>
      <c r="G29" s="164">
        <v>6</v>
      </c>
    </row>
    <row r="30" spans="1:7" ht="16.5">
      <c r="A30" s="393" t="s">
        <v>209</v>
      </c>
      <c r="B30" s="393"/>
      <c r="C30" s="394"/>
      <c r="D30" s="164">
        <v>1214</v>
      </c>
      <c r="E30" s="164"/>
      <c r="F30" s="164"/>
      <c r="G30" s="164">
        <v>55</v>
      </c>
    </row>
    <row r="31" spans="1:7" ht="16.5">
      <c r="A31" s="393" t="s">
        <v>210</v>
      </c>
      <c r="B31" s="393"/>
      <c r="C31" s="394"/>
      <c r="D31" s="164">
        <v>143</v>
      </c>
      <c r="E31" s="164"/>
      <c r="F31" s="164"/>
      <c r="G31" s="164">
        <v>18</v>
      </c>
    </row>
    <row r="32" spans="1:7" ht="16.5">
      <c r="A32" s="393" t="s">
        <v>211</v>
      </c>
      <c r="B32" s="393"/>
      <c r="C32" s="394"/>
      <c r="D32" s="164">
        <v>14</v>
      </c>
      <c r="E32" s="164"/>
      <c r="F32" s="164"/>
      <c r="G32" s="164">
        <v>2</v>
      </c>
    </row>
    <row r="33" spans="1:7" ht="16.5">
      <c r="A33" s="395" t="s">
        <v>332</v>
      </c>
      <c r="B33" s="395"/>
      <c r="C33" s="396"/>
      <c r="D33" s="164">
        <v>408</v>
      </c>
      <c r="E33" s="164"/>
      <c r="F33" s="164"/>
      <c r="G33" s="164">
        <v>21</v>
      </c>
    </row>
    <row r="34" spans="1:7" ht="16.5">
      <c r="A34" s="393" t="s">
        <v>212</v>
      </c>
      <c r="B34" s="393"/>
      <c r="C34" s="394"/>
      <c r="D34" s="164">
        <v>645</v>
      </c>
      <c r="E34" s="164"/>
      <c r="F34" s="164"/>
      <c r="G34" s="164">
        <v>77</v>
      </c>
    </row>
    <row r="35" spans="1:7" ht="16.5">
      <c r="A35" s="393" t="s">
        <v>213</v>
      </c>
      <c r="B35" s="393"/>
      <c r="C35" s="394"/>
      <c r="D35" s="164">
        <v>402</v>
      </c>
      <c r="E35" s="164"/>
      <c r="F35" s="164"/>
      <c r="G35" s="164">
        <v>2</v>
      </c>
    </row>
    <row r="36" spans="1:7" ht="16.5">
      <c r="A36" s="393" t="s">
        <v>214</v>
      </c>
      <c r="B36" s="393"/>
      <c r="C36" s="394"/>
      <c r="D36" s="164">
        <v>810</v>
      </c>
      <c r="E36" s="164"/>
      <c r="F36" s="164"/>
      <c r="G36" s="164">
        <v>62</v>
      </c>
    </row>
    <row r="37" spans="1:7" ht="16.5">
      <c r="A37" s="393" t="s">
        <v>215</v>
      </c>
      <c r="B37" s="393"/>
      <c r="C37" s="394"/>
      <c r="D37" s="164">
        <v>102</v>
      </c>
      <c r="E37" s="164"/>
      <c r="F37" s="164"/>
      <c r="G37" s="164">
        <v>1211</v>
      </c>
    </row>
    <row r="38" spans="1:7" ht="16.5">
      <c r="A38" s="393" t="s">
        <v>216</v>
      </c>
      <c r="B38" s="393"/>
      <c r="C38" s="394"/>
      <c r="D38" s="164">
        <v>0</v>
      </c>
      <c r="E38" s="164"/>
      <c r="F38" s="164"/>
      <c r="G38" s="164">
        <v>0</v>
      </c>
    </row>
    <row r="39" spans="1:7" ht="16.5">
      <c r="A39" s="393" t="s">
        <v>347</v>
      </c>
      <c r="B39" s="393"/>
      <c r="C39" s="394"/>
      <c r="D39" s="164">
        <v>0</v>
      </c>
      <c r="E39" s="164"/>
      <c r="F39" s="164"/>
      <c r="G39" s="164">
        <v>0</v>
      </c>
    </row>
    <row r="40" spans="1:7" ht="16.5">
      <c r="A40" s="393" t="s">
        <v>217</v>
      </c>
      <c r="B40" s="393"/>
      <c r="C40" s="394"/>
      <c r="D40" s="164">
        <v>0</v>
      </c>
      <c r="E40" s="164"/>
      <c r="F40" s="164"/>
      <c r="G40" s="164">
        <v>0</v>
      </c>
    </row>
    <row r="41" spans="1:7" ht="16.5">
      <c r="A41" s="393" t="s">
        <v>218</v>
      </c>
      <c r="B41" s="393"/>
      <c r="C41" s="394"/>
      <c r="D41" s="164">
        <v>21</v>
      </c>
      <c r="E41" s="164"/>
      <c r="F41" s="164"/>
      <c r="G41" s="164">
        <v>0</v>
      </c>
    </row>
    <row r="42" spans="1:7" ht="16.5">
      <c r="A42" s="393" t="s">
        <v>219</v>
      </c>
      <c r="B42" s="393"/>
      <c r="C42" s="394"/>
      <c r="D42" s="164">
        <v>136</v>
      </c>
      <c r="E42" s="164"/>
      <c r="F42" s="164"/>
      <c r="G42" s="164">
        <v>0</v>
      </c>
    </row>
    <row r="43" spans="1:7" ht="16.5">
      <c r="A43" s="398" t="s">
        <v>220</v>
      </c>
      <c r="B43" s="398"/>
      <c r="C43" s="399"/>
      <c r="D43" s="164">
        <v>208</v>
      </c>
      <c r="E43" s="164"/>
      <c r="F43" s="164"/>
      <c r="G43" s="164">
        <v>2852</v>
      </c>
    </row>
    <row r="44" spans="1:7" ht="16.5">
      <c r="A44" s="400" t="s">
        <v>223</v>
      </c>
      <c r="B44" s="400"/>
      <c r="C44" s="400"/>
      <c r="D44" s="165" t="s">
        <v>39</v>
      </c>
      <c r="E44" s="166" t="s">
        <v>40</v>
      </c>
      <c r="F44" s="167"/>
      <c r="G44" s="167"/>
    </row>
    <row r="45" spans="1:7" ht="16.5">
      <c r="A45" s="168"/>
      <c r="B45" s="169"/>
      <c r="C45" s="169"/>
      <c r="D45" s="170" t="s">
        <v>41</v>
      </c>
      <c r="E45" s="169"/>
      <c r="F45" s="169"/>
      <c r="G45" s="169"/>
    </row>
    <row r="46" spans="1:7" ht="16.5">
      <c r="A46" s="171" t="s">
        <v>43</v>
      </c>
      <c r="B46" s="67" t="s">
        <v>221</v>
      </c>
      <c r="C46" s="67"/>
      <c r="D46" s="67"/>
      <c r="E46" s="67"/>
      <c r="F46" s="67"/>
      <c r="G46" s="67"/>
    </row>
    <row r="47" spans="1:7" ht="16.5">
      <c r="A47" s="171" t="s">
        <v>44</v>
      </c>
      <c r="B47" s="89" t="s">
        <v>227</v>
      </c>
      <c r="C47" s="89"/>
      <c r="D47" s="89"/>
      <c r="E47" s="89"/>
      <c r="F47" s="67"/>
      <c r="G47" s="67"/>
    </row>
    <row r="48" spans="1:7" ht="16.5">
      <c r="A48" s="171"/>
      <c r="B48" s="89" t="s">
        <v>228</v>
      </c>
      <c r="C48" s="89"/>
      <c r="D48" s="89"/>
      <c r="E48" s="89"/>
      <c r="F48" s="67"/>
      <c r="G48" s="67"/>
    </row>
    <row r="49" spans="1:7" ht="16.5">
      <c r="A49" s="397"/>
      <c r="B49" s="397"/>
      <c r="C49" s="397"/>
      <c r="D49" s="397"/>
      <c r="E49" s="397"/>
      <c r="F49" s="397"/>
      <c r="G49" s="397"/>
    </row>
    <row r="50" spans="1:7" ht="16.5">
      <c r="A50" s="329" t="s">
        <v>222</v>
      </c>
      <c r="B50" s="329"/>
      <c r="C50" s="329"/>
      <c r="D50" s="329"/>
      <c r="E50" s="329"/>
      <c r="F50" s="329"/>
      <c r="G50" s="329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Z1">
      <selection activeCell="AM7" sqref="AM7:AN7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55" t="s">
        <v>2</v>
      </c>
      <c r="V1" s="256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55" t="s">
        <v>2</v>
      </c>
      <c r="AT1" s="257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8" t="s">
        <v>46</v>
      </c>
      <c r="V2" s="259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8" t="s">
        <v>46</v>
      </c>
      <c r="AT2" s="260"/>
    </row>
    <row r="3" spans="1:46" s="14" customFormat="1" ht="19.5" customHeight="1">
      <c r="A3" s="261" t="s">
        <v>250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 t="s">
        <v>258</v>
      </c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</row>
    <row r="4" spans="1:46" s="14" customFormat="1" ht="19.5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3" t="str">
        <f>'2491-00-01'!H5</f>
        <v>中華民國106年04月底</v>
      </c>
      <c r="I5" s="193"/>
      <c r="J5" s="193"/>
      <c r="K5" s="193"/>
      <c r="L5" s="193"/>
      <c r="M5" s="193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194" t="str">
        <f>'2491-00-01'!H5</f>
        <v>中華民國106年04月底</v>
      </c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6"/>
      <c r="AP5" s="20"/>
      <c r="AQ5" s="20"/>
      <c r="AR5" s="20"/>
      <c r="AS5" s="16"/>
      <c r="AT5" s="36" t="s">
        <v>7</v>
      </c>
    </row>
    <row r="6" spans="1:46" ht="16.5" customHeight="1">
      <c r="A6" s="195" t="s">
        <v>47</v>
      </c>
      <c r="B6" s="196"/>
      <c r="C6" s="201" t="s">
        <v>9</v>
      </c>
      <c r="D6" s="202"/>
      <c r="E6" s="205" t="s">
        <v>10</v>
      </c>
      <c r="F6" s="206"/>
      <c r="G6" s="209" t="s">
        <v>11</v>
      </c>
      <c r="H6" s="210"/>
      <c r="I6" s="209" t="s">
        <v>339</v>
      </c>
      <c r="J6" s="210"/>
      <c r="K6" s="205" t="s">
        <v>12</v>
      </c>
      <c r="L6" s="213"/>
      <c r="M6" s="215" t="s">
        <v>13</v>
      </c>
      <c r="N6" s="216"/>
      <c r="O6" s="229" t="s">
        <v>329</v>
      </c>
      <c r="P6" s="230"/>
      <c r="Q6" s="221" t="s">
        <v>14</v>
      </c>
      <c r="R6" s="222"/>
      <c r="S6" s="209" t="s">
        <v>15</v>
      </c>
      <c r="T6" s="210"/>
      <c r="U6" s="209" t="s">
        <v>16</v>
      </c>
      <c r="V6" s="225"/>
      <c r="W6" s="195" t="s">
        <v>47</v>
      </c>
      <c r="X6" s="196"/>
      <c r="Y6" s="229" t="s">
        <v>334</v>
      </c>
      <c r="Z6" s="230"/>
      <c r="AA6" s="209" t="s">
        <v>17</v>
      </c>
      <c r="AB6" s="210"/>
      <c r="AC6" s="209" t="s">
        <v>304</v>
      </c>
      <c r="AD6" s="225"/>
      <c r="AE6" s="227" t="s">
        <v>19</v>
      </c>
      <c r="AF6" s="225"/>
      <c r="AG6" s="241" t="s">
        <v>20</v>
      </c>
      <c r="AH6" s="213"/>
      <c r="AI6" s="227" t="s">
        <v>21</v>
      </c>
      <c r="AJ6" s="225"/>
      <c r="AK6" s="227" t="s">
        <v>343</v>
      </c>
      <c r="AL6" s="225"/>
      <c r="AM6" s="227" t="s">
        <v>23</v>
      </c>
      <c r="AN6" s="225"/>
      <c r="AO6" s="227" t="s">
        <v>24</v>
      </c>
      <c r="AP6" s="225"/>
      <c r="AQ6" s="227" t="s">
        <v>25</v>
      </c>
      <c r="AR6" s="210"/>
      <c r="AS6" s="209" t="s">
        <v>26</v>
      </c>
      <c r="AT6" s="233"/>
    </row>
    <row r="7" spans="1:46" ht="16.5" customHeight="1">
      <c r="A7" s="197"/>
      <c r="B7" s="198"/>
      <c r="C7" s="203"/>
      <c r="D7" s="204"/>
      <c r="E7" s="207"/>
      <c r="F7" s="208"/>
      <c r="G7" s="211"/>
      <c r="H7" s="212"/>
      <c r="I7" s="211"/>
      <c r="J7" s="212"/>
      <c r="K7" s="207"/>
      <c r="L7" s="214"/>
      <c r="M7" s="235" t="s">
        <v>27</v>
      </c>
      <c r="N7" s="236"/>
      <c r="O7" s="263"/>
      <c r="P7" s="264"/>
      <c r="Q7" s="223"/>
      <c r="R7" s="224"/>
      <c r="S7" s="211"/>
      <c r="T7" s="212"/>
      <c r="U7" s="211"/>
      <c r="V7" s="226"/>
      <c r="W7" s="197"/>
      <c r="X7" s="198"/>
      <c r="Y7" s="231"/>
      <c r="Z7" s="232"/>
      <c r="AA7" s="211"/>
      <c r="AB7" s="212"/>
      <c r="AC7" s="211"/>
      <c r="AD7" s="226"/>
      <c r="AE7" s="237" t="s">
        <v>28</v>
      </c>
      <c r="AF7" s="238"/>
      <c r="AG7" s="242"/>
      <c r="AH7" s="214"/>
      <c r="AI7" s="237" t="s">
        <v>29</v>
      </c>
      <c r="AJ7" s="238"/>
      <c r="AK7" s="228"/>
      <c r="AL7" s="226"/>
      <c r="AM7" s="237" t="s">
        <v>30</v>
      </c>
      <c r="AN7" s="238"/>
      <c r="AO7" s="239" t="s">
        <v>31</v>
      </c>
      <c r="AP7" s="240"/>
      <c r="AQ7" s="228"/>
      <c r="AR7" s="212"/>
      <c r="AS7" s="211"/>
      <c r="AT7" s="234"/>
    </row>
    <row r="8" spans="1:46" ht="22.5" customHeight="1">
      <c r="A8" s="199"/>
      <c r="B8" s="200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9"/>
      <c r="X8" s="200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45" customHeight="1">
      <c r="A9" s="37" t="s">
        <v>34</v>
      </c>
      <c r="B9" s="38"/>
      <c r="C9" s="39">
        <v>682704</v>
      </c>
      <c r="D9" s="39">
        <v>23013469.573277</v>
      </c>
      <c r="E9" s="39">
        <v>14884</v>
      </c>
      <c r="F9" s="39">
        <v>504059.374432</v>
      </c>
      <c r="G9" s="39">
        <v>4030</v>
      </c>
      <c r="H9" s="39">
        <v>255391.32748</v>
      </c>
      <c r="I9" s="39">
        <v>191124</v>
      </c>
      <c r="J9" s="39">
        <v>8007297.104684</v>
      </c>
      <c r="K9" s="39">
        <v>3158</v>
      </c>
      <c r="L9" s="39">
        <v>801441.610443</v>
      </c>
      <c r="M9" s="39">
        <v>3907</v>
      </c>
      <c r="N9" s="39">
        <v>180858.202141</v>
      </c>
      <c r="O9" s="39">
        <v>105886</v>
      </c>
      <c r="P9" s="39">
        <v>1162274.065789</v>
      </c>
      <c r="Q9" s="39">
        <v>118243</v>
      </c>
      <c r="R9" s="39">
        <v>1087404.910037</v>
      </c>
      <c r="S9" s="39">
        <v>16124</v>
      </c>
      <c r="T9" s="39">
        <v>815752.004119</v>
      </c>
      <c r="U9" s="39">
        <v>7196</v>
      </c>
      <c r="V9" s="39">
        <v>67682.973559</v>
      </c>
      <c r="W9" s="37" t="s">
        <v>34</v>
      </c>
      <c r="X9" s="38"/>
      <c r="Y9" s="39">
        <v>22678</v>
      </c>
      <c r="Z9" s="39">
        <v>562916.37438</v>
      </c>
      <c r="AA9" s="39">
        <v>38163</v>
      </c>
      <c r="AB9" s="39">
        <v>6867320.895066</v>
      </c>
      <c r="AC9" s="39">
        <v>31226</v>
      </c>
      <c r="AD9" s="39">
        <v>1182396.195179</v>
      </c>
      <c r="AE9" s="39">
        <v>63116</v>
      </c>
      <c r="AF9" s="39">
        <v>756517.544912</v>
      </c>
      <c r="AG9" s="39">
        <v>17563</v>
      </c>
      <c r="AH9" s="39">
        <v>303787.002709</v>
      </c>
      <c r="AI9" s="39">
        <v>113</v>
      </c>
      <c r="AJ9" s="39">
        <v>203.189</v>
      </c>
      <c r="AK9" s="39">
        <v>355</v>
      </c>
      <c r="AL9" s="39">
        <v>1733.824086</v>
      </c>
      <c r="AM9" s="39">
        <v>55</v>
      </c>
      <c r="AN9" s="39">
        <v>248.25</v>
      </c>
      <c r="AO9" s="39">
        <v>2433</v>
      </c>
      <c r="AP9" s="39">
        <v>65296.170567</v>
      </c>
      <c r="AQ9" s="39">
        <v>12879</v>
      </c>
      <c r="AR9" s="39">
        <v>134886.076248</v>
      </c>
      <c r="AS9" s="39">
        <v>29571</v>
      </c>
      <c r="AT9" s="39">
        <v>256002.478446</v>
      </c>
    </row>
    <row r="10" spans="1:46" s="22" customFormat="1" ht="45" customHeight="1">
      <c r="A10" s="37" t="s">
        <v>48</v>
      </c>
      <c r="B10" s="38"/>
      <c r="C10" s="39">
        <v>3994</v>
      </c>
      <c r="D10" s="39">
        <v>14314458.289566</v>
      </c>
      <c r="E10" s="39">
        <v>119</v>
      </c>
      <c r="F10" s="39">
        <v>317444.09768</v>
      </c>
      <c r="G10" s="39">
        <v>30</v>
      </c>
      <c r="H10" s="39">
        <v>192786.02749</v>
      </c>
      <c r="I10" s="39">
        <v>1608</v>
      </c>
      <c r="J10" s="39">
        <v>4128954.645215</v>
      </c>
      <c r="K10" s="39">
        <v>104</v>
      </c>
      <c r="L10" s="39">
        <v>744551.61197</v>
      </c>
      <c r="M10" s="39">
        <v>12</v>
      </c>
      <c r="N10" s="39">
        <v>149822.14385</v>
      </c>
      <c r="O10" s="39">
        <v>195</v>
      </c>
      <c r="P10" s="39">
        <v>341189.38627</v>
      </c>
      <c r="Q10" s="39">
        <v>135</v>
      </c>
      <c r="R10" s="39">
        <v>436519.59148</v>
      </c>
      <c r="S10" s="39">
        <v>178</v>
      </c>
      <c r="T10" s="39">
        <v>550695.84673</v>
      </c>
      <c r="U10" s="39">
        <v>9</v>
      </c>
      <c r="V10" s="39">
        <v>12881.5466</v>
      </c>
      <c r="W10" s="37" t="s">
        <v>48</v>
      </c>
      <c r="X10" s="38"/>
      <c r="Y10" s="39">
        <v>111</v>
      </c>
      <c r="Z10" s="39">
        <v>377948.30253</v>
      </c>
      <c r="AA10" s="39">
        <v>886</v>
      </c>
      <c r="AB10" s="39">
        <v>5896469.729587</v>
      </c>
      <c r="AC10" s="39">
        <v>319</v>
      </c>
      <c r="AD10" s="39">
        <v>548678.033994</v>
      </c>
      <c r="AE10" s="39">
        <v>136</v>
      </c>
      <c r="AF10" s="39">
        <v>302595.58131</v>
      </c>
      <c r="AG10" s="39">
        <v>40</v>
      </c>
      <c r="AH10" s="39">
        <v>153133.62206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24</v>
      </c>
      <c r="AP10" s="39">
        <v>38179.30979</v>
      </c>
      <c r="AQ10" s="39">
        <v>31</v>
      </c>
      <c r="AR10" s="39">
        <v>42278.88032</v>
      </c>
      <c r="AS10" s="39">
        <v>57</v>
      </c>
      <c r="AT10" s="39">
        <v>80329.93269</v>
      </c>
    </row>
    <row r="11" spans="1:46" s="22" customFormat="1" ht="45" customHeight="1">
      <c r="A11" s="37" t="s">
        <v>49</v>
      </c>
      <c r="B11" s="38"/>
      <c r="C11" s="39">
        <v>107863</v>
      </c>
      <c r="D11" s="39">
        <v>1153982.469543</v>
      </c>
      <c r="E11" s="39">
        <v>4206</v>
      </c>
      <c r="F11" s="39">
        <v>42866.132737</v>
      </c>
      <c r="G11" s="39">
        <v>1526</v>
      </c>
      <c r="H11" s="39">
        <v>22340.504389</v>
      </c>
      <c r="I11" s="39">
        <v>33279</v>
      </c>
      <c r="J11" s="39">
        <v>435466.792037</v>
      </c>
      <c r="K11" s="39">
        <v>840</v>
      </c>
      <c r="L11" s="39">
        <v>12945.307868</v>
      </c>
      <c r="M11" s="39">
        <v>717</v>
      </c>
      <c r="N11" s="39">
        <v>4443.78372</v>
      </c>
      <c r="O11" s="39">
        <v>17896</v>
      </c>
      <c r="P11" s="39">
        <v>133346.340192</v>
      </c>
      <c r="Q11" s="39">
        <v>14895</v>
      </c>
      <c r="R11" s="39">
        <v>70779.083993</v>
      </c>
      <c r="S11" s="39">
        <v>2959</v>
      </c>
      <c r="T11" s="39">
        <v>53207.046548</v>
      </c>
      <c r="U11" s="39">
        <v>964</v>
      </c>
      <c r="V11" s="39">
        <v>8609.946299</v>
      </c>
      <c r="W11" s="37" t="s">
        <v>49</v>
      </c>
      <c r="X11" s="38"/>
      <c r="Y11" s="39">
        <v>2458</v>
      </c>
      <c r="Z11" s="39">
        <v>18701.610955</v>
      </c>
      <c r="AA11" s="39">
        <v>4354</v>
      </c>
      <c r="AB11" s="39">
        <v>139468.893978</v>
      </c>
      <c r="AC11" s="39">
        <v>6470</v>
      </c>
      <c r="AD11" s="39">
        <v>93366.555267</v>
      </c>
      <c r="AE11" s="39">
        <v>7341</v>
      </c>
      <c r="AF11" s="39">
        <v>50812.770991</v>
      </c>
      <c r="AG11" s="39">
        <v>3567</v>
      </c>
      <c r="AH11" s="39">
        <v>23570.518414</v>
      </c>
      <c r="AI11" s="39">
        <v>14</v>
      </c>
      <c r="AJ11" s="39">
        <v>18.3</v>
      </c>
      <c r="AK11" s="39">
        <v>50</v>
      </c>
      <c r="AL11" s="39">
        <v>133.4</v>
      </c>
      <c r="AM11" s="39">
        <v>22</v>
      </c>
      <c r="AN11" s="39">
        <v>81.6</v>
      </c>
      <c r="AO11" s="39">
        <v>463</v>
      </c>
      <c r="AP11" s="39">
        <v>6303.625854</v>
      </c>
      <c r="AQ11" s="39">
        <v>1842</v>
      </c>
      <c r="AR11" s="39">
        <v>12588.825427</v>
      </c>
      <c r="AS11" s="39">
        <v>4000</v>
      </c>
      <c r="AT11" s="39">
        <v>24931.430874</v>
      </c>
    </row>
    <row r="12" spans="1:46" s="22" customFormat="1" ht="45" customHeight="1">
      <c r="A12" s="37" t="s">
        <v>271</v>
      </c>
      <c r="B12" s="38"/>
      <c r="C12" s="39">
        <v>130243</v>
      </c>
      <c r="D12" s="39">
        <v>1205019.21787</v>
      </c>
      <c r="E12" s="39">
        <v>1743</v>
      </c>
      <c r="F12" s="39">
        <v>20961.230773</v>
      </c>
      <c r="G12" s="39">
        <v>351</v>
      </c>
      <c r="H12" s="39">
        <v>4910.812288</v>
      </c>
      <c r="I12" s="39">
        <v>46836</v>
      </c>
      <c r="J12" s="39">
        <v>549632.937058</v>
      </c>
      <c r="K12" s="39">
        <v>439</v>
      </c>
      <c r="L12" s="39">
        <v>7284.2021</v>
      </c>
      <c r="M12" s="39">
        <v>682</v>
      </c>
      <c r="N12" s="39">
        <v>4130.024715</v>
      </c>
      <c r="O12" s="39">
        <v>22208</v>
      </c>
      <c r="P12" s="39">
        <v>141800.380999</v>
      </c>
      <c r="Q12" s="39">
        <v>19297</v>
      </c>
      <c r="R12" s="39">
        <v>96593.546515</v>
      </c>
      <c r="S12" s="39">
        <v>1859</v>
      </c>
      <c r="T12" s="39">
        <v>30073.74604</v>
      </c>
      <c r="U12" s="39">
        <v>692</v>
      </c>
      <c r="V12" s="39">
        <v>4834.971991</v>
      </c>
      <c r="W12" s="37" t="s">
        <v>271</v>
      </c>
      <c r="X12" s="38"/>
      <c r="Y12" s="39">
        <v>4246</v>
      </c>
      <c r="Z12" s="39">
        <v>29801.693232</v>
      </c>
      <c r="AA12" s="39">
        <v>4916</v>
      </c>
      <c r="AB12" s="39">
        <v>94244.094014</v>
      </c>
      <c r="AC12" s="39">
        <v>4277</v>
      </c>
      <c r="AD12" s="39">
        <v>94204.269575</v>
      </c>
      <c r="AE12" s="39">
        <v>11106</v>
      </c>
      <c r="AF12" s="39">
        <v>59513.266748</v>
      </c>
      <c r="AG12" s="39">
        <v>2537</v>
      </c>
      <c r="AH12" s="39">
        <v>19885.577315</v>
      </c>
      <c r="AI12" s="39">
        <v>4</v>
      </c>
      <c r="AJ12" s="39">
        <v>14.15</v>
      </c>
      <c r="AK12" s="39">
        <v>52</v>
      </c>
      <c r="AL12" s="39">
        <v>167.62</v>
      </c>
      <c r="AM12" s="39">
        <v>8</v>
      </c>
      <c r="AN12" s="39">
        <v>27.9</v>
      </c>
      <c r="AO12" s="39">
        <v>287</v>
      </c>
      <c r="AP12" s="39">
        <v>3033.772776</v>
      </c>
      <c r="AQ12" s="39">
        <v>2426</v>
      </c>
      <c r="AR12" s="39">
        <v>13621.165158</v>
      </c>
      <c r="AS12" s="39">
        <v>6277</v>
      </c>
      <c r="AT12" s="39">
        <v>30283.856573</v>
      </c>
    </row>
    <row r="13" spans="1:46" s="22" customFormat="1" ht="45" customHeight="1">
      <c r="A13" s="37" t="s">
        <v>50</v>
      </c>
      <c r="B13" s="38"/>
      <c r="C13" s="39">
        <v>170809</v>
      </c>
      <c r="D13" s="39">
        <v>2379422.153875</v>
      </c>
      <c r="E13" s="39">
        <v>2513</v>
      </c>
      <c r="F13" s="39">
        <v>47514.640034</v>
      </c>
      <c r="G13" s="39">
        <v>432</v>
      </c>
      <c r="H13" s="39">
        <v>9215.273936</v>
      </c>
      <c r="I13" s="39">
        <v>28206</v>
      </c>
      <c r="J13" s="39">
        <v>516082.282643</v>
      </c>
      <c r="K13" s="39">
        <v>558</v>
      </c>
      <c r="L13" s="39">
        <v>17033.94499</v>
      </c>
      <c r="M13" s="39">
        <v>510</v>
      </c>
      <c r="N13" s="39">
        <v>4783.871935</v>
      </c>
      <c r="O13" s="39">
        <v>20566</v>
      </c>
      <c r="P13" s="39">
        <v>239886.45717</v>
      </c>
      <c r="Q13" s="39">
        <v>38065</v>
      </c>
      <c r="R13" s="39">
        <v>260890.650513</v>
      </c>
      <c r="S13" s="39">
        <v>5073</v>
      </c>
      <c r="T13" s="39">
        <v>79520.264644</v>
      </c>
      <c r="U13" s="39">
        <v>1664</v>
      </c>
      <c r="V13" s="39">
        <v>14037.409069</v>
      </c>
      <c r="W13" s="37" t="s">
        <v>50</v>
      </c>
      <c r="X13" s="38"/>
      <c r="Y13" s="39">
        <v>9426</v>
      </c>
      <c r="Z13" s="39">
        <v>102381.087551</v>
      </c>
      <c r="AA13" s="39">
        <v>16586</v>
      </c>
      <c r="AB13" s="39">
        <v>515703.902201</v>
      </c>
      <c r="AC13" s="39">
        <v>7884</v>
      </c>
      <c r="AD13" s="39">
        <v>249668.274849</v>
      </c>
      <c r="AE13" s="39">
        <v>23390</v>
      </c>
      <c r="AF13" s="39">
        <v>163619.818103</v>
      </c>
      <c r="AG13" s="39">
        <v>4290</v>
      </c>
      <c r="AH13" s="39">
        <v>50527.159761</v>
      </c>
      <c r="AI13" s="39">
        <v>32</v>
      </c>
      <c r="AJ13" s="39">
        <v>63.06</v>
      </c>
      <c r="AK13" s="39">
        <v>122</v>
      </c>
      <c r="AL13" s="39">
        <v>996.927086</v>
      </c>
      <c r="AM13" s="39">
        <v>4</v>
      </c>
      <c r="AN13" s="39">
        <v>28</v>
      </c>
      <c r="AO13" s="39">
        <v>644</v>
      </c>
      <c r="AP13" s="39">
        <v>8107.341959</v>
      </c>
      <c r="AQ13" s="39">
        <v>3777</v>
      </c>
      <c r="AR13" s="39">
        <v>43665.690325</v>
      </c>
      <c r="AS13" s="39">
        <v>7067</v>
      </c>
      <c r="AT13" s="39">
        <v>55696.097106</v>
      </c>
    </row>
    <row r="14" spans="1:46" s="22" customFormat="1" ht="45" customHeight="1">
      <c r="A14" s="37" t="s">
        <v>308</v>
      </c>
      <c r="B14" s="38"/>
      <c r="C14" s="39">
        <v>56718</v>
      </c>
      <c r="D14" s="39">
        <v>590755.434558</v>
      </c>
      <c r="E14" s="39">
        <v>917</v>
      </c>
      <c r="F14" s="39">
        <v>9512.294701</v>
      </c>
      <c r="G14" s="39">
        <v>282</v>
      </c>
      <c r="H14" s="39">
        <v>4876.85237</v>
      </c>
      <c r="I14" s="39">
        <v>19027</v>
      </c>
      <c r="J14" s="39">
        <v>294415.482635</v>
      </c>
      <c r="K14" s="39">
        <v>239</v>
      </c>
      <c r="L14" s="39">
        <v>3343.811619</v>
      </c>
      <c r="M14" s="39">
        <v>498</v>
      </c>
      <c r="N14" s="39">
        <v>5526.780618</v>
      </c>
      <c r="O14" s="39">
        <v>10333</v>
      </c>
      <c r="P14" s="39">
        <v>67166.8485</v>
      </c>
      <c r="Q14" s="39">
        <v>7878</v>
      </c>
      <c r="R14" s="39">
        <v>41788.138074</v>
      </c>
      <c r="S14" s="39">
        <v>1207</v>
      </c>
      <c r="T14" s="39">
        <v>20960.70915</v>
      </c>
      <c r="U14" s="39">
        <v>385</v>
      </c>
      <c r="V14" s="39">
        <v>2503.345</v>
      </c>
      <c r="W14" s="37" t="s">
        <v>308</v>
      </c>
      <c r="X14" s="38"/>
      <c r="Y14" s="39">
        <v>1321</v>
      </c>
      <c r="Z14" s="39">
        <v>5319.877367</v>
      </c>
      <c r="AA14" s="39">
        <v>2238</v>
      </c>
      <c r="AB14" s="39">
        <v>35050.477056</v>
      </c>
      <c r="AC14" s="39">
        <v>2690</v>
      </c>
      <c r="AD14" s="39">
        <v>39971.838198</v>
      </c>
      <c r="AE14" s="39">
        <v>4541</v>
      </c>
      <c r="AF14" s="39">
        <v>27409.917212</v>
      </c>
      <c r="AG14" s="39">
        <v>1659</v>
      </c>
      <c r="AH14" s="39">
        <v>12089.640114</v>
      </c>
      <c r="AI14" s="39">
        <v>23</v>
      </c>
      <c r="AJ14" s="39">
        <v>33.098</v>
      </c>
      <c r="AK14" s="39">
        <v>29</v>
      </c>
      <c r="AL14" s="39">
        <v>51.986</v>
      </c>
      <c r="AM14" s="39">
        <v>4</v>
      </c>
      <c r="AN14" s="39">
        <v>30</v>
      </c>
      <c r="AO14" s="39">
        <v>263</v>
      </c>
      <c r="AP14" s="39">
        <v>2050.9475</v>
      </c>
      <c r="AQ14" s="39">
        <v>1006</v>
      </c>
      <c r="AR14" s="39">
        <v>3934.57105</v>
      </c>
      <c r="AS14" s="39">
        <v>2178</v>
      </c>
      <c r="AT14" s="39">
        <v>14718.819394</v>
      </c>
    </row>
    <row r="15" spans="1:46" s="22" customFormat="1" ht="45" customHeight="1">
      <c r="A15" s="37" t="s">
        <v>284</v>
      </c>
      <c r="B15" s="38"/>
      <c r="C15" s="39">
        <v>92629</v>
      </c>
      <c r="D15" s="39">
        <v>781601.769839</v>
      </c>
      <c r="E15" s="39">
        <v>1784</v>
      </c>
      <c r="F15" s="39">
        <v>19722.484715</v>
      </c>
      <c r="G15" s="39">
        <v>486</v>
      </c>
      <c r="H15" s="39">
        <v>7635.78</v>
      </c>
      <c r="I15" s="39">
        <v>30514</v>
      </c>
      <c r="J15" s="39">
        <v>311467.017821</v>
      </c>
      <c r="K15" s="39">
        <v>353</v>
      </c>
      <c r="L15" s="39">
        <v>5087.317566</v>
      </c>
      <c r="M15" s="39">
        <v>482</v>
      </c>
      <c r="N15" s="39">
        <v>3446.906109</v>
      </c>
      <c r="O15" s="39">
        <v>13589</v>
      </c>
      <c r="P15" s="39">
        <v>89326.623916</v>
      </c>
      <c r="Q15" s="39">
        <v>15435</v>
      </c>
      <c r="R15" s="39">
        <v>68038.624646</v>
      </c>
      <c r="S15" s="39">
        <v>1588</v>
      </c>
      <c r="T15" s="39">
        <v>25840.641718</v>
      </c>
      <c r="U15" s="39">
        <v>812</v>
      </c>
      <c r="V15" s="39">
        <v>6117.035</v>
      </c>
      <c r="W15" s="37" t="s">
        <v>286</v>
      </c>
      <c r="X15" s="38"/>
      <c r="Y15" s="39">
        <v>2517</v>
      </c>
      <c r="Z15" s="39">
        <v>11624.976509</v>
      </c>
      <c r="AA15" s="39">
        <v>3962</v>
      </c>
      <c r="AB15" s="39">
        <v>74404.266376</v>
      </c>
      <c r="AC15" s="39">
        <v>4301</v>
      </c>
      <c r="AD15" s="39">
        <v>70887.121115</v>
      </c>
      <c r="AE15" s="39">
        <v>8017</v>
      </c>
      <c r="AF15" s="39">
        <v>35159.2626</v>
      </c>
      <c r="AG15" s="39">
        <v>2428</v>
      </c>
      <c r="AH15" s="39">
        <v>19936.485254</v>
      </c>
      <c r="AI15" s="39">
        <v>17</v>
      </c>
      <c r="AJ15" s="39">
        <v>22.09</v>
      </c>
      <c r="AK15" s="39">
        <v>49</v>
      </c>
      <c r="AL15" s="39">
        <v>124.022</v>
      </c>
      <c r="AM15" s="39">
        <v>7</v>
      </c>
      <c r="AN15" s="39">
        <v>35.2</v>
      </c>
      <c r="AO15" s="39">
        <v>355</v>
      </c>
      <c r="AP15" s="39">
        <v>1902.284</v>
      </c>
      <c r="AQ15" s="39">
        <v>1916</v>
      </c>
      <c r="AR15" s="39">
        <v>9344.61299</v>
      </c>
      <c r="AS15" s="39">
        <v>4017</v>
      </c>
      <c r="AT15" s="39">
        <v>21479.017504</v>
      </c>
    </row>
    <row r="16" spans="1:46" s="22" customFormat="1" ht="45" customHeight="1">
      <c r="A16" s="37" t="s">
        <v>275</v>
      </c>
      <c r="B16" s="38"/>
      <c r="C16" s="39">
        <v>35377</v>
      </c>
      <c r="D16" s="39">
        <v>367326.173134</v>
      </c>
      <c r="E16" s="39">
        <v>845</v>
      </c>
      <c r="F16" s="39">
        <v>11605.49772</v>
      </c>
      <c r="G16" s="39">
        <v>240</v>
      </c>
      <c r="H16" s="39">
        <v>3887.62</v>
      </c>
      <c r="I16" s="39">
        <v>12513</v>
      </c>
      <c r="J16" s="39">
        <v>168176.660532</v>
      </c>
      <c r="K16" s="39">
        <v>232</v>
      </c>
      <c r="L16" s="39">
        <v>3593.01977</v>
      </c>
      <c r="M16" s="39">
        <v>214</v>
      </c>
      <c r="N16" s="39">
        <v>1985.966</v>
      </c>
      <c r="O16" s="39">
        <v>4800</v>
      </c>
      <c r="P16" s="39">
        <v>32332.88647</v>
      </c>
      <c r="Q16" s="39">
        <v>5821</v>
      </c>
      <c r="R16" s="39">
        <v>28257.89064</v>
      </c>
      <c r="S16" s="39">
        <v>627</v>
      </c>
      <c r="T16" s="39">
        <v>9869.9515</v>
      </c>
      <c r="U16" s="39">
        <v>274</v>
      </c>
      <c r="V16" s="39">
        <v>2388.248031</v>
      </c>
      <c r="W16" s="37" t="s">
        <v>287</v>
      </c>
      <c r="X16" s="38"/>
      <c r="Y16" s="39">
        <v>762</v>
      </c>
      <c r="Z16" s="39">
        <v>3334.171457</v>
      </c>
      <c r="AA16" s="39">
        <v>1672</v>
      </c>
      <c r="AB16" s="39">
        <v>43964.058098</v>
      </c>
      <c r="AC16" s="39">
        <v>1739</v>
      </c>
      <c r="AD16" s="39">
        <v>27709.01322</v>
      </c>
      <c r="AE16" s="39">
        <v>2443</v>
      </c>
      <c r="AF16" s="39">
        <v>10792.734731</v>
      </c>
      <c r="AG16" s="39">
        <v>852</v>
      </c>
      <c r="AH16" s="39">
        <v>6529.993967</v>
      </c>
      <c r="AI16" s="39">
        <v>5</v>
      </c>
      <c r="AJ16" s="39">
        <v>2.35</v>
      </c>
      <c r="AK16" s="39">
        <v>17</v>
      </c>
      <c r="AL16" s="39">
        <v>46.52</v>
      </c>
      <c r="AM16" s="39">
        <v>3</v>
      </c>
      <c r="AN16" s="39">
        <v>22</v>
      </c>
      <c r="AO16" s="39">
        <v>101</v>
      </c>
      <c r="AP16" s="39">
        <v>1566.78</v>
      </c>
      <c r="AQ16" s="39">
        <v>563</v>
      </c>
      <c r="AR16" s="39">
        <v>2341.044698</v>
      </c>
      <c r="AS16" s="39">
        <v>1654</v>
      </c>
      <c r="AT16" s="39">
        <v>8919.7663</v>
      </c>
    </row>
    <row r="17" spans="1:46" s="22" customFormat="1" ht="45" customHeight="1">
      <c r="A17" s="37" t="s">
        <v>246</v>
      </c>
      <c r="B17" s="38"/>
      <c r="C17" s="39">
        <v>83760</v>
      </c>
      <c r="D17" s="39">
        <v>708755.149338</v>
      </c>
      <c r="E17" s="39">
        <v>2708</v>
      </c>
      <c r="F17" s="39">
        <v>30294.839192</v>
      </c>
      <c r="G17" s="39">
        <v>682</v>
      </c>
      <c r="H17" s="39">
        <v>9723.457007</v>
      </c>
      <c r="I17" s="39">
        <v>18294</v>
      </c>
      <c r="J17" s="39">
        <v>209011.377633</v>
      </c>
      <c r="K17" s="39">
        <v>375</v>
      </c>
      <c r="L17" s="39">
        <v>3818.27</v>
      </c>
      <c r="M17" s="39">
        <v>791</v>
      </c>
      <c r="N17" s="39">
        <v>6700.725194</v>
      </c>
      <c r="O17" s="39">
        <v>16251</v>
      </c>
      <c r="P17" s="39">
        <v>108058.957522</v>
      </c>
      <c r="Q17" s="39">
        <v>16677</v>
      </c>
      <c r="R17" s="39">
        <v>81066.813126</v>
      </c>
      <c r="S17" s="39">
        <v>2595</v>
      </c>
      <c r="T17" s="39">
        <v>38464.961119</v>
      </c>
      <c r="U17" s="39">
        <v>2395</v>
      </c>
      <c r="V17" s="39">
        <v>16305.471569</v>
      </c>
      <c r="W17" s="37" t="s">
        <v>51</v>
      </c>
      <c r="X17" s="38"/>
      <c r="Y17" s="39">
        <v>1782</v>
      </c>
      <c r="Z17" s="39">
        <v>8826.234765</v>
      </c>
      <c r="AA17" s="39">
        <v>3532</v>
      </c>
      <c r="AB17" s="39">
        <v>66245.903756</v>
      </c>
      <c r="AC17" s="39">
        <v>3540</v>
      </c>
      <c r="AD17" s="39">
        <v>57871.088961</v>
      </c>
      <c r="AE17" s="39">
        <v>5989</v>
      </c>
      <c r="AF17" s="39">
        <v>24057.629217</v>
      </c>
      <c r="AG17" s="39">
        <v>2186</v>
      </c>
      <c r="AH17" s="39">
        <v>18069.094224</v>
      </c>
      <c r="AI17" s="39">
        <v>18</v>
      </c>
      <c r="AJ17" s="39">
        <v>50.141</v>
      </c>
      <c r="AK17" s="39">
        <v>35</v>
      </c>
      <c r="AL17" s="39">
        <v>212.349</v>
      </c>
      <c r="AM17" s="39">
        <v>7</v>
      </c>
      <c r="AN17" s="39">
        <v>23.55</v>
      </c>
      <c r="AO17" s="39">
        <v>295</v>
      </c>
      <c r="AP17" s="39">
        <v>4149.108688</v>
      </c>
      <c r="AQ17" s="39">
        <v>1303</v>
      </c>
      <c r="AR17" s="39">
        <v>6667.45628</v>
      </c>
      <c r="AS17" s="39">
        <v>4305</v>
      </c>
      <c r="AT17" s="39">
        <v>19137.721085</v>
      </c>
    </row>
    <row r="18" spans="1:46" s="22" customFormat="1" ht="45" customHeight="1">
      <c r="A18" s="37" t="s">
        <v>52</v>
      </c>
      <c r="B18" s="38"/>
      <c r="C18" s="39">
        <v>486</v>
      </c>
      <c r="D18" s="39">
        <v>221565.76337</v>
      </c>
      <c r="E18" s="39">
        <v>10</v>
      </c>
      <c r="F18" s="39">
        <v>940.6</v>
      </c>
      <c r="G18" s="39">
        <v>1</v>
      </c>
      <c r="H18" s="39">
        <v>15</v>
      </c>
      <c r="I18" s="39">
        <v>286</v>
      </c>
      <c r="J18" s="39">
        <v>208104.73342</v>
      </c>
      <c r="K18" s="39">
        <v>10</v>
      </c>
      <c r="L18" s="39">
        <v>2192.79937</v>
      </c>
      <c r="M18" s="39">
        <v>1</v>
      </c>
      <c r="N18" s="39">
        <v>18</v>
      </c>
      <c r="O18" s="39">
        <v>29</v>
      </c>
      <c r="P18" s="39">
        <v>2278.10152</v>
      </c>
      <c r="Q18" s="39">
        <v>25</v>
      </c>
      <c r="R18" s="39">
        <v>873.31311</v>
      </c>
      <c r="S18" s="39">
        <v>5</v>
      </c>
      <c r="T18" s="39">
        <v>117.09</v>
      </c>
      <c r="U18" s="39">
        <v>1</v>
      </c>
      <c r="V18" s="39">
        <v>5</v>
      </c>
      <c r="W18" s="37" t="s">
        <v>52</v>
      </c>
      <c r="X18" s="38"/>
      <c r="Y18" s="39">
        <v>28</v>
      </c>
      <c r="Z18" s="39">
        <v>364.69</v>
      </c>
      <c r="AA18" s="39">
        <v>13</v>
      </c>
      <c r="AB18" s="39">
        <v>1685.57</v>
      </c>
      <c r="AC18" s="39">
        <v>6</v>
      </c>
      <c r="AD18" s="39">
        <v>40</v>
      </c>
      <c r="AE18" s="39">
        <v>47</v>
      </c>
      <c r="AF18" s="39">
        <v>4559.02435</v>
      </c>
      <c r="AG18" s="39">
        <v>1</v>
      </c>
      <c r="AH18" s="39">
        <v>21.6116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11</v>
      </c>
      <c r="AR18" s="39">
        <v>116.1</v>
      </c>
      <c r="AS18" s="39">
        <v>12</v>
      </c>
      <c r="AT18" s="39">
        <v>234.13</v>
      </c>
    </row>
    <row r="19" spans="1:46" s="22" customFormat="1" ht="45" customHeight="1">
      <c r="A19" s="37" t="s">
        <v>298</v>
      </c>
      <c r="B19" s="38"/>
      <c r="C19" s="39">
        <v>446</v>
      </c>
      <c r="D19" s="39">
        <v>1100083.534504</v>
      </c>
      <c r="E19" s="39">
        <v>2</v>
      </c>
      <c r="F19" s="39">
        <v>60.1</v>
      </c>
      <c r="G19" s="39">
        <v>0</v>
      </c>
      <c r="H19" s="39">
        <v>0</v>
      </c>
      <c r="I19" s="39">
        <v>329</v>
      </c>
      <c r="J19" s="39">
        <v>1017093.41326</v>
      </c>
      <c r="K19" s="39">
        <v>2</v>
      </c>
      <c r="L19" s="39">
        <v>1051.6666</v>
      </c>
      <c r="M19" s="39">
        <v>0</v>
      </c>
      <c r="N19" s="39">
        <v>0</v>
      </c>
      <c r="O19" s="39">
        <v>5</v>
      </c>
      <c r="P19" s="39">
        <v>2443.34693</v>
      </c>
      <c r="Q19" s="39">
        <v>8</v>
      </c>
      <c r="R19" s="39">
        <v>2548.35794</v>
      </c>
      <c r="S19" s="39">
        <v>0</v>
      </c>
      <c r="T19" s="39">
        <v>0</v>
      </c>
      <c r="U19" s="39">
        <v>0</v>
      </c>
      <c r="V19" s="39">
        <v>0</v>
      </c>
      <c r="W19" s="37" t="s">
        <v>298</v>
      </c>
      <c r="X19" s="38"/>
      <c r="Y19" s="39">
        <v>20</v>
      </c>
      <c r="Z19" s="39">
        <v>4525.915014</v>
      </c>
      <c r="AA19" s="39">
        <v>0</v>
      </c>
      <c r="AB19" s="39">
        <v>0</v>
      </c>
      <c r="AC19" s="39">
        <v>0</v>
      </c>
      <c r="AD19" s="39">
        <v>0</v>
      </c>
      <c r="AE19" s="39">
        <v>74</v>
      </c>
      <c r="AF19" s="39">
        <v>71811.82784</v>
      </c>
      <c r="AG19" s="39">
        <v>0</v>
      </c>
      <c r="AH19" s="39">
        <v>0</v>
      </c>
      <c r="AI19" s="39">
        <v>0</v>
      </c>
      <c r="AJ19" s="39">
        <v>0</v>
      </c>
      <c r="AK19" s="39">
        <v>1</v>
      </c>
      <c r="AL19" s="39">
        <v>1</v>
      </c>
      <c r="AM19" s="39">
        <v>0</v>
      </c>
      <c r="AN19" s="39">
        <v>0</v>
      </c>
      <c r="AO19" s="39">
        <v>1</v>
      </c>
      <c r="AP19" s="39">
        <v>3</v>
      </c>
      <c r="AQ19" s="39">
        <v>1</v>
      </c>
      <c r="AR19" s="39">
        <v>303.2</v>
      </c>
      <c r="AS19" s="39">
        <v>3</v>
      </c>
      <c r="AT19" s="39">
        <v>241.70692</v>
      </c>
    </row>
    <row r="20" spans="1:46" s="22" customFormat="1" ht="45" customHeight="1">
      <c r="A20" s="37" t="s">
        <v>299</v>
      </c>
      <c r="B20" s="38"/>
      <c r="C20" s="39">
        <v>159</v>
      </c>
      <c r="D20" s="39">
        <v>70655.68571</v>
      </c>
      <c r="E20" s="39">
        <v>1</v>
      </c>
      <c r="F20" s="39">
        <v>74.73837</v>
      </c>
      <c r="G20" s="39">
        <v>0</v>
      </c>
      <c r="H20" s="39">
        <v>0</v>
      </c>
      <c r="I20" s="39">
        <v>120</v>
      </c>
      <c r="J20" s="39">
        <v>64816.86393</v>
      </c>
      <c r="K20" s="39">
        <v>2</v>
      </c>
      <c r="L20" s="39">
        <v>54.8</v>
      </c>
      <c r="M20" s="39">
        <v>0</v>
      </c>
      <c r="N20" s="39">
        <v>0</v>
      </c>
      <c r="O20" s="39">
        <v>1</v>
      </c>
      <c r="P20" s="39">
        <v>100</v>
      </c>
      <c r="Q20" s="39">
        <v>4</v>
      </c>
      <c r="R20" s="39">
        <v>8.9</v>
      </c>
      <c r="S20" s="39">
        <v>1</v>
      </c>
      <c r="T20" s="39">
        <v>716.66667</v>
      </c>
      <c r="U20" s="39">
        <v>0</v>
      </c>
      <c r="V20" s="39">
        <v>0</v>
      </c>
      <c r="W20" s="37" t="s">
        <v>299</v>
      </c>
      <c r="X20" s="38"/>
      <c r="Y20" s="39">
        <v>5</v>
      </c>
      <c r="Z20" s="39">
        <v>27.815</v>
      </c>
      <c r="AA20" s="39">
        <v>2</v>
      </c>
      <c r="AB20" s="39">
        <v>24</v>
      </c>
      <c r="AC20" s="39">
        <v>0</v>
      </c>
      <c r="AD20" s="39">
        <v>0</v>
      </c>
      <c r="AE20" s="39">
        <v>21</v>
      </c>
      <c r="AF20" s="39">
        <v>4827.37174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2</v>
      </c>
      <c r="AR20" s="39">
        <v>4.53</v>
      </c>
      <c r="AS20" s="39">
        <v>0</v>
      </c>
      <c r="AT20" s="39">
        <v>0</v>
      </c>
    </row>
    <row r="21" spans="1:46" s="22" customFormat="1" ht="45" customHeight="1">
      <c r="A21" s="37" t="s">
        <v>300</v>
      </c>
      <c r="B21" s="38"/>
      <c r="C21" s="39">
        <v>94</v>
      </c>
      <c r="D21" s="39">
        <v>103157.74766</v>
      </c>
      <c r="E21" s="39">
        <v>3</v>
      </c>
      <c r="F21" s="39">
        <v>927.74174</v>
      </c>
      <c r="G21" s="39">
        <v>0</v>
      </c>
      <c r="H21" s="39">
        <v>0</v>
      </c>
      <c r="I21" s="39">
        <v>77</v>
      </c>
      <c r="J21" s="39">
        <v>100183.80726</v>
      </c>
      <c r="K21" s="39">
        <v>3</v>
      </c>
      <c r="L21" s="39">
        <v>464.85859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300</v>
      </c>
      <c r="U21" s="39">
        <v>0</v>
      </c>
      <c r="V21" s="39">
        <v>0</v>
      </c>
      <c r="W21" s="37" t="s">
        <v>300</v>
      </c>
      <c r="X21" s="38"/>
      <c r="Y21" s="39">
        <v>2</v>
      </c>
      <c r="Z21" s="39">
        <v>60</v>
      </c>
      <c r="AA21" s="39">
        <v>0</v>
      </c>
      <c r="AB21" s="39">
        <v>0</v>
      </c>
      <c r="AC21" s="39">
        <v>0</v>
      </c>
      <c r="AD21" s="39">
        <v>0</v>
      </c>
      <c r="AE21" s="39">
        <v>7</v>
      </c>
      <c r="AF21" s="39">
        <v>1191.34007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1</v>
      </c>
      <c r="AT21" s="39">
        <v>30</v>
      </c>
    </row>
    <row r="22" spans="1:46" s="22" customFormat="1" ht="45" customHeight="1">
      <c r="A22" s="37" t="s">
        <v>53</v>
      </c>
      <c r="B22" s="38"/>
      <c r="C22" s="39">
        <v>63</v>
      </c>
      <c r="D22" s="39">
        <v>3410.95677</v>
      </c>
      <c r="E22" s="39">
        <v>32</v>
      </c>
      <c r="F22" s="39">
        <v>2129.97677</v>
      </c>
      <c r="G22" s="39">
        <v>0</v>
      </c>
      <c r="H22" s="39">
        <v>0</v>
      </c>
      <c r="I22" s="39">
        <v>24</v>
      </c>
      <c r="J22" s="39">
        <v>1201.63</v>
      </c>
      <c r="K22" s="39">
        <v>1</v>
      </c>
      <c r="L22" s="39">
        <v>20</v>
      </c>
      <c r="M22" s="39">
        <v>0</v>
      </c>
      <c r="N22" s="39">
        <v>0</v>
      </c>
      <c r="O22" s="39">
        <v>1</v>
      </c>
      <c r="P22" s="39">
        <v>5.25</v>
      </c>
      <c r="Q22" s="39">
        <v>0</v>
      </c>
      <c r="R22" s="39">
        <v>0</v>
      </c>
      <c r="S22" s="39">
        <v>1</v>
      </c>
      <c r="T22" s="39">
        <v>30</v>
      </c>
      <c r="U22" s="39">
        <v>0</v>
      </c>
      <c r="V22" s="39">
        <v>0</v>
      </c>
      <c r="W22" s="37" t="s">
        <v>53</v>
      </c>
      <c r="X22" s="38"/>
      <c r="Y22" s="39">
        <v>0</v>
      </c>
      <c r="Z22" s="39">
        <v>0</v>
      </c>
      <c r="AA22" s="39">
        <v>1</v>
      </c>
      <c r="AB22" s="39">
        <v>10</v>
      </c>
      <c r="AC22" s="39">
        <v>0</v>
      </c>
      <c r="AD22" s="39">
        <v>0</v>
      </c>
      <c r="AE22" s="39">
        <v>2</v>
      </c>
      <c r="AF22" s="39">
        <v>5.8</v>
      </c>
      <c r="AG22" s="39">
        <v>1</v>
      </c>
      <c r="AH22" s="39">
        <v>8.3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290</v>
      </c>
      <c r="B23" s="38"/>
      <c r="C23" s="39">
        <v>36</v>
      </c>
      <c r="D23" s="39">
        <v>4060.2</v>
      </c>
      <c r="E23" s="39">
        <v>1</v>
      </c>
      <c r="F23" s="39">
        <v>5</v>
      </c>
      <c r="G23" s="39">
        <v>0</v>
      </c>
      <c r="H23" s="39">
        <v>0</v>
      </c>
      <c r="I23" s="39">
        <v>5</v>
      </c>
      <c r="J23" s="39">
        <v>913.2</v>
      </c>
      <c r="K23" s="39">
        <v>0</v>
      </c>
      <c r="L23" s="39">
        <v>0</v>
      </c>
      <c r="M23" s="39">
        <v>0</v>
      </c>
      <c r="N23" s="39">
        <v>0</v>
      </c>
      <c r="O23" s="39">
        <v>8</v>
      </c>
      <c r="P23" s="39">
        <v>3004.5</v>
      </c>
      <c r="Q23" s="39">
        <v>1</v>
      </c>
      <c r="R23" s="39">
        <v>5</v>
      </c>
      <c r="S23" s="39">
        <v>18</v>
      </c>
      <c r="T23" s="39">
        <v>115.5</v>
      </c>
      <c r="U23" s="39">
        <v>0</v>
      </c>
      <c r="V23" s="39">
        <v>0</v>
      </c>
      <c r="W23" s="37" t="s">
        <v>290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2</v>
      </c>
      <c r="AG23" s="39">
        <v>2</v>
      </c>
      <c r="AH23" s="39">
        <v>15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</row>
    <row r="24" spans="1:46" s="22" customFormat="1" ht="45" customHeight="1">
      <c r="A24" s="37" t="s">
        <v>291</v>
      </c>
      <c r="B24" s="38"/>
      <c r="C24" s="39">
        <v>27</v>
      </c>
      <c r="D24" s="39">
        <v>9215.02754</v>
      </c>
      <c r="E24" s="39">
        <v>0</v>
      </c>
      <c r="F24" s="39">
        <v>0</v>
      </c>
      <c r="G24" s="39">
        <v>0</v>
      </c>
      <c r="H24" s="39">
        <v>0</v>
      </c>
      <c r="I24" s="39">
        <v>6</v>
      </c>
      <c r="J24" s="39">
        <v>1776.26124</v>
      </c>
      <c r="K24" s="39">
        <v>0</v>
      </c>
      <c r="L24" s="39">
        <v>0</v>
      </c>
      <c r="M24" s="39">
        <v>0</v>
      </c>
      <c r="N24" s="39">
        <v>0</v>
      </c>
      <c r="O24" s="39">
        <v>4</v>
      </c>
      <c r="P24" s="39">
        <v>1334.9863</v>
      </c>
      <c r="Q24" s="39">
        <v>2</v>
      </c>
      <c r="R24" s="39">
        <v>35</v>
      </c>
      <c r="S24" s="39">
        <v>12</v>
      </c>
      <c r="T24" s="39">
        <v>5839.58</v>
      </c>
      <c r="U24" s="39">
        <v>0</v>
      </c>
      <c r="V24" s="39">
        <v>0</v>
      </c>
      <c r="W24" s="37" t="s">
        <v>291</v>
      </c>
      <c r="X24" s="38"/>
      <c r="Y24" s="39">
        <v>0</v>
      </c>
      <c r="Z24" s="39">
        <v>0</v>
      </c>
      <c r="AA24" s="39">
        <v>1</v>
      </c>
      <c r="AB24" s="39">
        <v>50</v>
      </c>
      <c r="AC24" s="39">
        <v>0</v>
      </c>
      <c r="AD24" s="39">
        <v>0</v>
      </c>
      <c r="AE24" s="39">
        <v>1</v>
      </c>
      <c r="AF24" s="39">
        <v>159.2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1</v>
      </c>
      <c r="AR24" s="39">
        <v>20</v>
      </c>
      <c r="AS24" s="39">
        <v>0</v>
      </c>
      <c r="AT24" s="39">
        <v>0</v>
      </c>
    </row>
    <row r="25" spans="1:46" s="42" customFormat="1" ht="20.25" customHeight="1">
      <c r="A25" s="40" t="s">
        <v>37</v>
      </c>
      <c r="B25" s="40"/>
      <c r="C25" s="40"/>
      <c r="D25" s="40"/>
      <c r="E25" s="40"/>
      <c r="F25" s="40" t="s">
        <v>38</v>
      </c>
      <c r="G25" s="40"/>
      <c r="H25" s="40"/>
      <c r="I25" s="40"/>
      <c r="J25" s="41" t="s">
        <v>39</v>
      </c>
      <c r="K25" s="41"/>
      <c r="L25" s="40"/>
      <c r="M25" s="41"/>
      <c r="N25" s="41" t="s">
        <v>40</v>
      </c>
      <c r="O25" s="40"/>
      <c r="P25" s="40"/>
      <c r="Q25" s="41"/>
      <c r="R25" s="41" t="s">
        <v>40</v>
      </c>
      <c r="S25" s="40"/>
      <c r="T25" s="40"/>
      <c r="U25" s="40"/>
      <c r="V25" s="26" t="str">
        <f>'2491-00-01'!V34</f>
        <v>中華民國106年05月20日編製</v>
      </c>
      <c r="W25" s="40" t="s">
        <v>37</v>
      </c>
      <c r="X25" s="40"/>
      <c r="Y25" s="40"/>
      <c r="Z25" s="40"/>
      <c r="AA25" s="40"/>
      <c r="AB25" s="40" t="s">
        <v>38</v>
      </c>
      <c r="AC25" s="40"/>
      <c r="AD25" s="40"/>
      <c r="AE25" s="40"/>
      <c r="AF25" s="41" t="s">
        <v>39</v>
      </c>
      <c r="AG25" s="41"/>
      <c r="AH25" s="40"/>
      <c r="AI25" s="41"/>
      <c r="AJ25" s="41"/>
      <c r="AK25" s="41" t="s">
        <v>40</v>
      </c>
      <c r="AL25" s="40"/>
      <c r="AM25" s="41"/>
      <c r="AN25" s="41"/>
      <c r="AO25" s="41" t="s">
        <v>40</v>
      </c>
      <c r="AP25" s="40"/>
      <c r="AQ25" s="40"/>
      <c r="AR25" s="40"/>
      <c r="AS25" s="40"/>
      <c r="AT25" s="26" t="str">
        <f>'2491-00-01'!V34</f>
        <v>中華民國106年05月20日編製</v>
      </c>
    </row>
    <row r="26" spans="1:46" s="42" customFormat="1" ht="19.5" customHeight="1">
      <c r="A26" s="43"/>
      <c r="B26" s="43"/>
      <c r="C26" s="43"/>
      <c r="D26" s="43"/>
      <c r="E26" s="43"/>
      <c r="F26" s="43"/>
      <c r="G26" s="43"/>
      <c r="H26" s="43"/>
      <c r="I26" s="43"/>
      <c r="J26" s="43" t="s">
        <v>41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 t="s">
        <v>42</v>
      </c>
      <c r="W26" s="43"/>
      <c r="X26" s="43"/>
      <c r="Y26" s="43"/>
      <c r="Z26" s="43"/>
      <c r="AA26" s="43"/>
      <c r="AB26" s="43"/>
      <c r="AC26" s="43"/>
      <c r="AD26" s="43"/>
      <c r="AE26" s="43"/>
      <c r="AF26" s="43" t="s">
        <v>41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4" t="s">
        <v>305</v>
      </c>
    </row>
    <row r="27" spans="1:46" s="140" customFormat="1" ht="19.5" customHeight="1">
      <c r="A27" s="142" t="s">
        <v>43</v>
      </c>
      <c r="B27" s="143" t="s">
        <v>316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43</v>
      </c>
      <c r="X27" s="143" t="s">
        <v>317</v>
      </c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9.5" customHeight="1">
      <c r="A28" s="142"/>
      <c r="B28" s="143" t="s">
        <v>318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2"/>
      <c r="X28" s="143" t="s">
        <v>318</v>
      </c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</row>
    <row r="29" spans="1:46" s="140" customFormat="1" ht="19.5" customHeight="1">
      <c r="A29" s="142" t="s">
        <v>44</v>
      </c>
      <c r="B29" s="144" t="s">
        <v>319</v>
      </c>
      <c r="C29" s="144"/>
      <c r="D29" s="144"/>
      <c r="E29" s="144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2" t="s">
        <v>44</v>
      </c>
      <c r="X29" s="145" t="s">
        <v>319</v>
      </c>
      <c r="Y29" s="144"/>
      <c r="Z29" s="144"/>
      <c r="AA29" s="144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</row>
    <row r="30" spans="1:46" s="140" customFormat="1" ht="15.75">
      <c r="A30" s="146"/>
      <c r="B30" s="144" t="s">
        <v>320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4" t="s">
        <v>320</v>
      </c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1:46" s="140" customFormat="1" ht="15.75">
      <c r="A31" s="146"/>
      <c r="B31" s="144" t="s">
        <v>321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4" t="s">
        <v>321</v>
      </c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</row>
    <row r="32" spans="1:46" s="140" customFormat="1" ht="15.75">
      <c r="A32" s="146"/>
      <c r="B32" s="144" t="s">
        <v>322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4" t="s">
        <v>322</v>
      </c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</row>
    <row r="33" spans="1:46" ht="15.75">
      <c r="A33" s="250" t="s">
        <v>323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 t="s">
        <v>324</v>
      </c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31">
      <selection activeCell="E48" sqref="E48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75"/>
      <c r="E1" s="275"/>
      <c r="F1" s="275"/>
      <c r="G1" s="275"/>
      <c r="H1" s="275"/>
      <c r="U1" s="276" t="s">
        <v>1</v>
      </c>
      <c r="V1" s="266"/>
      <c r="W1" s="265" t="s">
        <v>2</v>
      </c>
      <c r="X1" s="266"/>
    </row>
    <row r="2" spans="1:24" ht="16.5" customHeight="1">
      <c r="A2" s="47" t="s">
        <v>3</v>
      </c>
      <c r="B2" s="48" t="s">
        <v>54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8"/>
      <c r="U2" s="269" t="s">
        <v>55</v>
      </c>
      <c r="V2" s="270"/>
      <c r="W2" s="271" t="s">
        <v>56</v>
      </c>
      <c r="X2" s="272"/>
    </row>
    <row r="3" spans="1:24" s="49" customFormat="1" ht="19.5" customHeight="1">
      <c r="A3" s="279" t="s">
        <v>251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</row>
    <row r="4" spans="1:24" ht="19.5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</row>
    <row r="5" spans="5:24" s="50" customFormat="1" ht="19.5" customHeight="1">
      <c r="E5" s="281" t="str">
        <f>'2491-00-01'!H5</f>
        <v>中華民國106年04月底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U5" s="282" t="s">
        <v>7</v>
      </c>
      <c r="V5" s="282"/>
      <c r="W5" s="282"/>
      <c r="X5" s="282"/>
    </row>
    <row r="6" spans="1:24" s="51" customFormat="1" ht="13.5" customHeight="1">
      <c r="A6" s="283" t="s">
        <v>57</v>
      </c>
      <c r="B6" s="284"/>
      <c r="C6" s="289" t="s">
        <v>58</v>
      </c>
      <c r="D6" s="290"/>
      <c r="E6" s="293" t="s">
        <v>59</v>
      </c>
      <c r="F6" s="294"/>
      <c r="G6" s="273" t="s">
        <v>60</v>
      </c>
      <c r="H6" s="274"/>
      <c r="I6" s="273" t="s">
        <v>61</v>
      </c>
      <c r="J6" s="274"/>
      <c r="K6" s="273" t="s">
        <v>62</v>
      </c>
      <c r="L6" s="274"/>
      <c r="M6" s="273" t="s">
        <v>63</v>
      </c>
      <c r="N6" s="274"/>
      <c r="O6" s="273" t="s">
        <v>64</v>
      </c>
      <c r="P6" s="274"/>
      <c r="Q6" s="273" t="s">
        <v>65</v>
      </c>
      <c r="R6" s="274"/>
      <c r="S6" s="273" t="s">
        <v>66</v>
      </c>
      <c r="T6" s="274"/>
      <c r="U6" s="273" t="s">
        <v>67</v>
      </c>
      <c r="V6" s="274"/>
      <c r="W6" s="298" t="s">
        <v>68</v>
      </c>
      <c r="X6" s="299"/>
    </row>
    <row r="7" spans="1:24" s="51" customFormat="1" ht="14.25" customHeight="1">
      <c r="A7" s="285"/>
      <c r="B7" s="286"/>
      <c r="C7" s="291"/>
      <c r="D7" s="292"/>
      <c r="E7" s="295"/>
      <c r="F7" s="296"/>
      <c r="G7" s="277" t="s">
        <v>113</v>
      </c>
      <c r="H7" s="278"/>
      <c r="I7" s="277" t="s">
        <v>114</v>
      </c>
      <c r="J7" s="278"/>
      <c r="K7" s="277" t="s">
        <v>115</v>
      </c>
      <c r="L7" s="278"/>
      <c r="M7" s="277" t="s">
        <v>116</v>
      </c>
      <c r="N7" s="278"/>
      <c r="O7" s="277" t="s">
        <v>117</v>
      </c>
      <c r="P7" s="278"/>
      <c r="Q7" s="277" t="s">
        <v>118</v>
      </c>
      <c r="R7" s="278"/>
      <c r="S7" s="277" t="s">
        <v>119</v>
      </c>
      <c r="T7" s="278"/>
      <c r="U7" s="277" t="s">
        <v>120</v>
      </c>
      <c r="V7" s="278"/>
      <c r="W7" s="300"/>
      <c r="X7" s="301"/>
    </row>
    <row r="8" spans="1:24" s="51" customFormat="1" ht="17.25" customHeight="1">
      <c r="A8" s="287"/>
      <c r="B8" s="288"/>
      <c r="C8" s="52" t="s">
        <v>121</v>
      </c>
      <c r="D8" s="53" t="s">
        <v>122</v>
      </c>
      <c r="E8" s="54" t="s">
        <v>121</v>
      </c>
      <c r="F8" s="54" t="s">
        <v>122</v>
      </c>
      <c r="G8" s="54" t="s">
        <v>121</v>
      </c>
      <c r="H8" s="54" t="s">
        <v>122</v>
      </c>
      <c r="I8" s="54" t="s">
        <v>121</v>
      </c>
      <c r="J8" s="54" t="s">
        <v>122</v>
      </c>
      <c r="K8" s="54" t="s">
        <v>121</v>
      </c>
      <c r="L8" s="54" t="s">
        <v>122</v>
      </c>
      <c r="M8" s="54" t="s">
        <v>121</v>
      </c>
      <c r="N8" s="54" t="s">
        <v>122</v>
      </c>
      <c r="O8" s="54" t="s">
        <v>121</v>
      </c>
      <c r="P8" s="54" t="s">
        <v>122</v>
      </c>
      <c r="Q8" s="54" t="s">
        <v>121</v>
      </c>
      <c r="R8" s="54" t="s">
        <v>122</v>
      </c>
      <c r="S8" s="54" t="s">
        <v>121</v>
      </c>
      <c r="T8" s="54" t="s">
        <v>122</v>
      </c>
      <c r="U8" s="54" t="s">
        <v>121</v>
      </c>
      <c r="V8" s="54" t="s">
        <v>122</v>
      </c>
      <c r="W8" s="54" t="s">
        <v>121</v>
      </c>
      <c r="X8" s="55" t="s">
        <v>122</v>
      </c>
    </row>
    <row r="9" spans="1:24" s="51" customFormat="1" ht="12.75" customHeight="1">
      <c r="A9" s="56" t="s">
        <v>34</v>
      </c>
      <c r="B9" s="57"/>
      <c r="C9" s="58">
        <v>682704</v>
      </c>
      <c r="D9" s="58">
        <v>23013469.573277</v>
      </c>
      <c r="E9" s="58">
        <v>111545</v>
      </c>
      <c r="F9" s="58">
        <v>43243.199063</v>
      </c>
      <c r="G9" s="58">
        <v>266481</v>
      </c>
      <c r="H9" s="58">
        <v>455028.168494</v>
      </c>
      <c r="I9" s="58">
        <v>151113</v>
      </c>
      <c r="J9" s="58">
        <v>832160.780764</v>
      </c>
      <c r="K9" s="58">
        <v>71274</v>
      </c>
      <c r="L9" s="58">
        <v>839453.679652</v>
      </c>
      <c r="M9" s="58">
        <v>37314</v>
      </c>
      <c r="N9" s="58">
        <v>892202.392509</v>
      </c>
      <c r="O9" s="58">
        <v>8184</v>
      </c>
      <c r="P9" s="58">
        <v>264924.869492</v>
      </c>
      <c r="Q9" s="58">
        <v>4080</v>
      </c>
      <c r="R9" s="58">
        <v>173978.913246</v>
      </c>
      <c r="S9" s="58">
        <v>14381</v>
      </c>
      <c r="T9" s="58">
        <v>929323.808423</v>
      </c>
      <c r="U9" s="58">
        <v>14062</v>
      </c>
      <c r="V9" s="58">
        <v>2764581.455087</v>
      </c>
      <c r="W9" s="58">
        <v>4270</v>
      </c>
      <c r="X9" s="58">
        <v>15818572.306547</v>
      </c>
    </row>
    <row r="10" spans="1:24" s="51" customFormat="1" ht="12.75" customHeight="1">
      <c r="A10" s="56" t="s">
        <v>69</v>
      </c>
      <c r="B10" s="57"/>
      <c r="C10" s="58">
        <v>14884</v>
      </c>
      <c r="D10" s="58">
        <v>504059.374432</v>
      </c>
      <c r="E10" s="58">
        <v>2458</v>
      </c>
      <c r="F10" s="58">
        <v>895.014756</v>
      </c>
      <c r="G10" s="58">
        <v>5273</v>
      </c>
      <c r="H10" s="58">
        <v>9500.435081</v>
      </c>
      <c r="I10" s="58">
        <v>2941</v>
      </c>
      <c r="J10" s="58">
        <v>16494.219877</v>
      </c>
      <c r="K10" s="58">
        <v>2098</v>
      </c>
      <c r="L10" s="58">
        <v>24857.846347</v>
      </c>
      <c r="M10" s="58">
        <v>942</v>
      </c>
      <c r="N10" s="58">
        <v>22387.68162</v>
      </c>
      <c r="O10" s="58">
        <v>208</v>
      </c>
      <c r="P10" s="58">
        <v>6739.43038</v>
      </c>
      <c r="Q10" s="58">
        <v>81</v>
      </c>
      <c r="R10" s="58">
        <v>3466.06875</v>
      </c>
      <c r="S10" s="58">
        <v>392</v>
      </c>
      <c r="T10" s="58">
        <v>25235.09971</v>
      </c>
      <c r="U10" s="58">
        <v>368</v>
      </c>
      <c r="V10" s="58">
        <v>74340.971821</v>
      </c>
      <c r="W10" s="58">
        <v>123</v>
      </c>
      <c r="X10" s="58">
        <v>320142.60609</v>
      </c>
    </row>
    <row r="11" spans="1:24" s="51" customFormat="1" ht="12.75" customHeight="1">
      <c r="A11" s="56" t="s">
        <v>70</v>
      </c>
      <c r="B11" s="57"/>
      <c r="C11" s="58">
        <v>4030</v>
      </c>
      <c r="D11" s="58">
        <v>255391.32748</v>
      </c>
      <c r="E11" s="58">
        <v>291</v>
      </c>
      <c r="F11" s="58">
        <v>104.709082</v>
      </c>
      <c r="G11" s="58">
        <v>1282</v>
      </c>
      <c r="H11" s="58">
        <v>2635.363</v>
      </c>
      <c r="I11" s="58">
        <v>842</v>
      </c>
      <c r="J11" s="58">
        <v>4700.046188</v>
      </c>
      <c r="K11" s="58">
        <v>709</v>
      </c>
      <c r="L11" s="58">
        <v>8408.737</v>
      </c>
      <c r="M11" s="58">
        <v>474</v>
      </c>
      <c r="N11" s="58">
        <v>11384.588</v>
      </c>
      <c r="O11" s="58">
        <v>79</v>
      </c>
      <c r="P11" s="58">
        <v>2531.84</v>
      </c>
      <c r="Q11" s="58">
        <v>44</v>
      </c>
      <c r="R11" s="58">
        <v>1878.58</v>
      </c>
      <c r="S11" s="58">
        <v>157</v>
      </c>
      <c r="T11" s="58">
        <v>9784.58138</v>
      </c>
      <c r="U11" s="58">
        <v>121</v>
      </c>
      <c r="V11" s="58">
        <v>19276.85534</v>
      </c>
      <c r="W11" s="58">
        <v>31</v>
      </c>
      <c r="X11" s="58">
        <v>194686.02749</v>
      </c>
    </row>
    <row r="12" spans="1:24" s="51" customFormat="1" ht="12.75" customHeight="1">
      <c r="A12" s="56" t="s">
        <v>71</v>
      </c>
      <c r="B12" s="57"/>
      <c r="C12" s="58">
        <v>191124</v>
      </c>
      <c r="D12" s="58">
        <v>8007297.104684</v>
      </c>
      <c r="E12" s="58">
        <v>21296</v>
      </c>
      <c r="F12" s="58">
        <v>8699.939309</v>
      </c>
      <c r="G12" s="58">
        <v>70218</v>
      </c>
      <c r="H12" s="58">
        <v>121452.955931</v>
      </c>
      <c r="I12" s="58">
        <v>48350</v>
      </c>
      <c r="J12" s="58">
        <v>265853.202622</v>
      </c>
      <c r="K12" s="58">
        <v>23040</v>
      </c>
      <c r="L12" s="58">
        <v>275585.638719</v>
      </c>
      <c r="M12" s="58">
        <v>11590</v>
      </c>
      <c r="N12" s="58">
        <v>275543.639217</v>
      </c>
      <c r="O12" s="58">
        <v>2690</v>
      </c>
      <c r="P12" s="58">
        <v>88050.406527</v>
      </c>
      <c r="Q12" s="58">
        <v>1407</v>
      </c>
      <c r="R12" s="58">
        <v>60495.674348</v>
      </c>
      <c r="S12" s="58">
        <v>5288</v>
      </c>
      <c r="T12" s="58">
        <v>348085.408275</v>
      </c>
      <c r="U12" s="58">
        <v>5419</v>
      </c>
      <c r="V12" s="58">
        <v>1111066.864301</v>
      </c>
      <c r="W12" s="58">
        <v>1826</v>
      </c>
      <c r="X12" s="58">
        <v>5452463.375435</v>
      </c>
    </row>
    <row r="13" spans="1:24" s="51" customFormat="1" ht="12.75" customHeight="1">
      <c r="A13" s="56" t="s">
        <v>72</v>
      </c>
      <c r="B13" s="57"/>
      <c r="C13" s="58">
        <v>16853</v>
      </c>
      <c r="D13" s="58">
        <v>439414.224369</v>
      </c>
      <c r="E13" s="58">
        <v>2753</v>
      </c>
      <c r="F13" s="58">
        <v>1075.176639</v>
      </c>
      <c r="G13" s="58">
        <v>6351</v>
      </c>
      <c r="H13" s="58">
        <v>10835.23473</v>
      </c>
      <c r="I13" s="58">
        <v>3676</v>
      </c>
      <c r="J13" s="58">
        <v>20479.576117</v>
      </c>
      <c r="K13" s="58">
        <v>1898</v>
      </c>
      <c r="L13" s="58">
        <v>22755.613492</v>
      </c>
      <c r="M13" s="58">
        <v>958</v>
      </c>
      <c r="N13" s="58">
        <v>22914.41235</v>
      </c>
      <c r="O13" s="58">
        <v>214</v>
      </c>
      <c r="P13" s="58">
        <v>6964.173555</v>
      </c>
      <c r="Q13" s="58">
        <v>92</v>
      </c>
      <c r="R13" s="58">
        <v>3977.52813</v>
      </c>
      <c r="S13" s="58">
        <v>435</v>
      </c>
      <c r="T13" s="58">
        <v>28936.69599</v>
      </c>
      <c r="U13" s="58">
        <v>361</v>
      </c>
      <c r="V13" s="58">
        <v>72513.359706</v>
      </c>
      <c r="W13" s="58">
        <v>115</v>
      </c>
      <c r="X13" s="58">
        <v>248962.45366</v>
      </c>
    </row>
    <row r="14" spans="1:24" s="51" customFormat="1" ht="12.75" customHeight="1">
      <c r="A14" s="56" t="s">
        <v>73</v>
      </c>
      <c r="B14" s="57"/>
      <c r="C14" s="58">
        <v>1162</v>
      </c>
      <c r="D14" s="58">
        <v>39905.827502</v>
      </c>
      <c r="E14" s="58">
        <v>167</v>
      </c>
      <c r="F14" s="58">
        <v>65.854888</v>
      </c>
      <c r="G14" s="58">
        <v>445</v>
      </c>
      <c r="H14" s="58">
        <v>829.301196</v>
      </c>
      <c r="I14" s="58">
        <v>239</v>
      </c>
      <c r="J14" s="58">
        <v>1361.968678</v>
      </c>
      <c r="K14" s="58">
        <v>114</v>
      </c>
      <c r="L14" s="58">
        <v>1408.3772</v>
      </c>
      <c r="M14" s="58">
        <v>65</v>
      </c>
      <c r="N14" s="58">
        <v>1541.99</v>
      </c>
      <c r="O14" s="58">
        <v>19</v>
      </c>
      <c r="P14" s="58">
        <v>625.95036</v>
      </c>
      <c r="Q14" s="58">
        <v>11</v>
      </c>
      <c r="R14" s="58">
        <v>464.68</v>
      </c>
      <c r="S14" s="58">
        <v>41</v>
      </c>
      <c r="T14" s="58">
        <v>2768.79304</v>
      </c>
      <c r="U14" s="58">
        <v>41</v>
      </c>
      <c r="V14" s="58">
        <v>8047.44531</v>
      </c>
      <c r="W14" s="58">
        <v>20</v>
      </c>
      <c r="X14" s="58">
        <v>22791.46683</v>
      </c>
    </row>
    <row r="15" spans="1:24" s="51" customFormat="1" ht="12.75" customHeight="1">
      <c r="A15" s="56" t="s">
        <v>74</v>
      </c>
      <c r="B15" s="57"/>
      <c r="C15" s="58">
        <v>34</v>
      </c>
      <c r="D15" s="58">
        <v>60289.14473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5</v>
      </c>
      <c r="L15" s="58">
        <v>63.5</v>
      </c>
      <c r="M15" s="58">
        <v>3</v>
      </c>
      <c r="N15" s="58">
        <v>62</v>
      </c>
      <c r="O15" s="58">
        <v>0</v>
      </c>
      <c r="P15" s="58">
        <v>0</v>
      </c>
      <c r="Q15" s="58">
        <v>2</v>
      </c>
      <c r="R15" s="58">
        <v>88</v>
      </c>
      <c r="S15" s="58">
        <v>4</v>
      </c>
      <c r="T15" s="58">
        <v>264.25</v>
      </c>
      <c r="U15" s="58">
        <v>2</v>
      </c>
      <c r="V15" s="58">
        <v>215</v>
      </c>
      <c r="W15" s="58">
        <v>6</v>
      </c>
      <c r="X15" s="58">
        <v>59536.19473</v>
      </c>
    </row>
    <row r="16" spans="1:24" s="51" customFormat="1" ht="12.75" customHeight="1">
      <c r="A16" s="56" t="s">
        <v>75</v>
      </c>
      <c r="B16" s="57"/>
      <c r="C16" s="58">
        <v>11616</v>
      </c>
      <c r="D16" s="58">
        <v>444575.568945</v>
      </c>
      <c r="E16" s="58">
        <v>754</v>
      </c>
      <c r="F16" s="58">
        <v>302.638345</v>
      </c>
      <c r="G16" s="58">
        <v>3554</v>
      </c>
      <c r="H16" s="58">
        <v>6230.17288</v>
      </c>
      <c r="I16" s="58">
        <v>3835</v>
      </c>
      <c r="J16" s="58">
        <v>20952.636477</v>
      </c>
      <c r="K16" s="58">
        <v>1523</v>
      </c>
      <c r="L16" s="58">
        <v>18644.87817</v>
      </c>
      <c r="M16" s="58">
        <v>919</v>
      </c>
      <c r="N16" s="58">
        <v>22088.747783</v>
      </c>
      <c r="O16" s="58">
        <v>157</v>
      </c>
      <c r="P16" s="58">
        <v>5213.7064</v>
      </c>
      <c r="Q16" s="58">
        <v>98</v>
      </c>
      <c r="R16" s="58">
        <v>4225.70702</v>
      </c>
      <c r="S16" s="58">
        <v>353</v>
      </c>
      <c r="T16" s="58">
        <v>23574.96576</v>
      </c>
      <c r="U16" s="58">
        <v>313</v>
      </c>
      <c r="V16" s="58">
        <v>61724.47312</v>
      </c>
      <c r="W16" s="58">
        <v>110</v>
      </c>
      <c r="X16" s="58">
        <v>281617.64299</v>
      </c>
    </row>
    <row r="17" spans="1:24" s="51" customFormat="1" ht="12.75" customHeight="1">
      <c r="A17" s="56" t="s">
        <v>76</v>
      </c>
      <c r="B17" s="57"/>
      <c r="C17" s="58">
        <v>5200</v>
      </c>
      <c r="D17" s="58">
        <v>86883.131491</v>
      </c>
      <c r="E17" s="58">
        <v>896</v>
      </c>
      <c r="F17" s="58">
        <v>356.771232</v>
      </c>
      <c r="G17" s="58">
        <v>2037</v>
      </c>
      <c r="H17" s="58">
        <v>3333.000573</v>
      </c>
      <c r="I17" s="58">
        <v>1213</v>
      </c>
      <c r="J17" s="58">
        <v>6643.861306</v>
      </c>
      <c r="K17" s="58">
        <v>540</v>
      </c>
      <c r="L17" s="58">
        <v>6390.33076</v>
      </c>
      <c r="M17" s="58">
        <v>237</v>
      </c>
      <c r="N17" s="58">
        <v>5617.4625</v>
      </c>
      <c r="O17" s="58">
        <v>57</v>
      </c>
      <c r="P17" s="58">
        <v>1902.287</v>
      </c>
      <c r="Q17" s="58">
        <v>24</v>
      </c>
      <c r="R17" s="58">
        <v>987.52</v>
      </c>
      <c r="S17" s="58">
        <v>101</v>
      </c>
      <c r="T17" s="58">
        <v>6599.896</v>
      </c>
      <c r="U17" s="58">
        <v>72</v>
      </c>
      <c r="V17" s="58">
        <v>13979.13701</v>
      </c>
      <c r="W17" s="58">
        <v>23</v>
      </c>
      <c r="X17" s="58">
        <v>41072.86511</v>
      </c>
    </row>
    <row r="18" spans="1:24" s="51" customFormat="1" ht="12.75" customHeight="1">
      <c r="A18" s="56" t="s">
        <v>77</v>
      </c>
      <c r="B18" s="57"/>
      <c r="C18" s="58">
        <v>2090</v>
      </c>
      <c r="D18" s="58">
        <v>28616.18284</v>
      </c>
      <c r="E18" s="58">
        <v>249</v>
      </c>
      <c r="F18" s="58">
        <v>96.071892</v>
      </c>
      <c r="G18" s="58">
        <v>718</v>
      </c>
      <c r="H18" s="58">
        <v>1220.36</v>
      </c>
      <c r="I18" s="58">
        <v>623</v>
      </c>
      <c r="J18" s="58">
        <v>3386.61</v>
      </c>
      <c r="K18" s="58">
        <v>225</v>
      </c>
      <c r="L18" s="58">
        <v>2712.181818</v>
      </c>
      <c r="M18" s="58">
        <v>147</v>
      </c>
      <c r="N18" s="58">
        <v>3458.602</v>
      </c>
      <c r="O18" s="58">
        <v>22</v>
      </c>
      <c r="P18" s="58">
        <v>733.76946</v>
      </c>
      <c r="Q18" s="58">
        <v>9</v>
      </c>
      <c r="R18" s="58">
        <v>368.2</v>
      </c>
      <c r="S18" s="58">
        <v>53</v>
      </c>
      <c r="T18" s="58">
        <v>3353.6362</v>
      </c>
      <c r="U18" s="58">
        <v>37</v>
      </c>
      <c r="V18" s="58">
        <v>6469.5447</v>
      </c>
      <c r="W18" s="58">
        <v>7</v>
      </c>
      <c r="X18" s="58">
        <v>6817.20677</v>
      </c>
    </row>
    <row r="19" spans="1:24" s="51" customFormat="1" ht="12.75" customHeight="1">
      <c r="A19" s="56" t="s">
        <v>78</v>
      </c>
      <c r="B19" s="57"/>
      <c r="C19" s="58">
        <v>3810</v>
      </c>
      <c r="D19" s="58">
        <v>48273.24464</v>
      </c>
      <c r="E19" s="58">
        <v>361</v>
      </c>
      <c r="F19" s="58">
        <v>153.526891</v>
      </c>
      <c r="G19" s="58">
        <v>1273</v>
      </c>
      <c r="H19" s="58">
        <v>2289.081461</v>
      </c>
      <c r="I19" s="58">
        <v>1147</v>
      </c>
      <c r="J19" s="58">
        <v>6300.292888</v>
      </c>
      <c r="K19" s="58">
        <v>540</v>
      </c>
      <c r="L19" s="58">
        <v>6471.9501</v>
      </c>
      <c r="M19" s="58">
        <v>257</v>
      </c>
      <c r="N19" s="58">
        <v>6098.5205</v>
      </c>
      <c r="O19" s="58">
        <v>48</v>
      </c>
      <c r="P19" s="58">
        <v>1560.2005</v>
      </c>
      <c r="Q19" s="58">
        <v>30</v>
      </c>
      <c r="R19" s="58">
        <v>1274.518</v>
      </c>
      <c r="S19" s="58">
        <v>87</v>
      </c>
      <c r="T19" s="58">
        <v>5607.79813</v>
      </c>
      <c r="U19" s="58">
        <v>59</v>
      </c>
      <c r="V19" s="58">
        <v>10215.3091</v>
      </c>
      <c r="W19" s="58">
        <v>8</v>
      </c>
      <c r="X19" s="58">
        <v>8302.04707</v>
      </c>
    </row>
    <row r="20" spans="1:24" s="51" customFormat="1" ht="12.75" customHeight="1">
      <c r="A20" s="56" t="s">
        <v>79</v>
      </c>
      <c r="B20" s="57"/>
      <c r="C20" s="58">
        <v>3492</v>
      </c>
      <c r="D20" s="58">
        <v>62432.92074</v>
      </c>
      <c r="E20" s="58">
        <v>319</v>
      </c>
      <c r="F20" s="58">
        <v>135.745611</v>
      </c>
      <c r="G20" s="58">
        <v>1402</v>
      </c>
      <c r="H20" s="58">
        <v>2469.479351</v>
      </c>
      <c r="I20" s="58">
        <v>847</v>
      </c>
      <c r="J20" s="58">
        <v>4688.7982</v>
      </c>
      <c r="K20" s="58">
        <v>455</v>
      </c>
      <c r="L20" s="58">
        <v>5492.233924</v>
      </c>
      <c r="M20" s="58">
        <v>197</v>
      </c>
      <c r="N20" s="58">
        <v>4722.91528</v>
      </c>
      <c r="O20" s="58">
        <v>49</v>
      </c>
      <c r="P20" s="58">
        <v>1594.434999</v>
      </c>
      <c r="Q20" s="58">
        <v>27</v>
      </c>
      <c r="R20" s="58">
        <v>1161.7</v>
      </c>
      <c r="S20" s="58">
        <v>93</v>
      </c>
      <c r="T20" s="58">
        <v>6033.33986</v>
      </c>
      <c r="U20" s="58">
        <v>91</v>
      </c>
      <c r="V20" s="58">
        <v>19809.9061</v>
      </c>
      <c r="W20" s="58">
        <v>12</v>
      </c>
      <c r="X20" s="58">
        <v>16324.367415</v>
      </c>
    </row>
    <row r="21" spans="1:24" s="51" customFormat="1" ht="12.75" customHeight="1">
      <c r="A21" s="56" t="s">
        <v>80</v>
      </c>
      <c r="B21" s="57"/>
      <c r="C21" s="58">
        <v>10344</v>
      </c>
      <c r="D21" s="58">
        <v>109682.455726</v>
      </c>
      <c r="E21" s="58">
        <v>1509</v>
      </c>
      <c r="F21" s="58">
        <v>625.296234</v>
      </c>
      <c r="G21" s="58">
        <v>4920</v>
      </c>
      <c r="H21" s="58">
        <v>8108.023578</v>
      </c>
      <c r="I21" s="58">
        <v>2225</v>
      </c>
      <c r="J21" s="58">
        <v>12176.428092</v>
      </c>
      <c r="K21" s="58">
        <v>910</v>
      </c>
      <c r="L21" s="58">
        <v>10701.357922</v>
      </c>
      <c r="M21" s="58">
        <v>378</v>
      </c>
      <c r="N21" s="58">
        <v>8854.643386</v>
      </c>
      <c r="O21" s="58">
        <v>78</v>
      </c>
      <c r="P21" s="58">
        <v>2582.63083</v>
      </c>
      <c r="Q21" s="58">
        <v>43</v>
      </c>
      <c r="R21" s="58">
        <v>1853.08295</v>
      </c>
      <c r="S21" s="58">
        <v>136</v>
      </c>
      <c r="T21" s="58">
        <v>9063.38374</v>
      </c>
      <c r="U21" s="58">
        <v>117</v>
      </c>
      <c r="V21" s="58">
        <v>23596.07013</v>
      </c>
      <c r="W21" s="58">
        <v>28</v>
      </c>
      <c r="X21" s="58">
        <v>32121.538864</v>
      </c>
    </row>
    <row r="22" spans="1:24" s="51" customFormat="1" ht="12.75" customHeight="1">
      <c r="A22" s="56" t="s">
        <v>81</v>
      </c>
      <c r="B22" s="57"/>
      <c r="C22" s="58">
        <v>364</v>
      </c>
      <c r="D22" s="58">
        <v>24708.31509</v>
      </c>
      <c r="E22" s="58">
        <v>30</v>
      </c>
      <c r="F22" s="58">
        <v>10.76216</v>
      </c>
      <c r="G22" s="58">
        <v>107</v>
      </c>
      <c r="H22" s="58">
        <v>186.146</v>
      </c>
      <c r="I22" s="58">
        <v>76</v>
      </c>
      <c r="J22" s="58">
        <v>439.3</v>
      </c>
      <c r="K22" s="58">
        <v>58</v>
      </c>
      <c r="L22" s="58">
        <v>687.5</v>
      </c>
      <c r="M22" s="58">
        <v>37</v>
      </c>
      <c r="N22" s="58">
        <v>897.3</v>
      </c>
      <c r="O22" s="58">
        <v>12</v>
      </c>
      <c r="P22" s="58">
        <v>387.92</v>
      </c>
      <c r="Q22" s="58">
        <v>8</v>
      </c>
      <c r="R22" s="58">
        <v>350.36</v>
      </c>
      <c r="S22" s="58">
        <v>20</v>
      </c>
      <c r="T22" s="58">
        <v>1319</v>
      </c>
      <c r="U22" s="58">
        <v>10</v>
      </c>
      <c r="V22" s="58">
        <v>2160.0092</v>
      </c>
      <c r="W22" s="58">
        <v>6</v>
      </c>
      <c r="X22" s="58">
        <v>18270.01773</v>
      </c>
    </row>
    <row r="23" spans="1:24" s="51" customFormat="1" ht="12.75" customHeight="1">
      <c r="A23" s="56" t="s">
        <v>82</v>
      </c>
      <c r="B23" s="57"/>
      <c r="C23" s="58">
        <v>8445</v>
      </c>
      <c r="D23" s="58">
        <v>652287.40054</v>
      </c>
      <c r="E23" s="58">
        <v>715</v>
      </c>
      <c r="F23" s="58">
        <v>298.160215</v>
      </c>
      <c r="G23" s="58">
        <v>2758</v>
      </c>
      <c r="H23" s="58">
        <v>4750.426119</v>
      </c>
      <c r="I23" s="58">
        <v>2330</v>
      </c>
      <c r="J23" s="58">
        <v>12921.298153</v>
      </c>
      <c r="K23" s="58">
        <v>1086</v>
      </c>
      <c r="L23" s="58">
        <v>13015.482532</v>
      </c>
      <c r="M23" s="58">
        <v>557</v>
      </c>
      <c r="N23" s="58">
        <v>13201.559049</v>
      </c>
      <c r="O23" s="58">
        <v>137</v>
      </c>
      <c r="P23" s="58">
        <v>4519.44952</v>
      </c>
      <c r="Q23" s="58">
        <v>78</v>
      </c>
      <c r="R23" s="58">
        <v>3372.359434</v>
      </c>
      <c r="S23" s="58">
        <v>295</v>
      </c>
      <c r="T23" s="58">
        <v>19659.10904</v>
      </c>
      <c r="U23" s="58">
        <v>353</v>
      </c>
      <c r="V23" s="58">
        <v>71180.5702</v>
      </c>
      <c r="W23" s="58">
        <v>136</v>
      </c>
      <c r="X23" s="58">
        <v>509368.986278</v>
      </c>
    </row>
    <row r="24" spans="1:24" s="51" customFormat="1" ht="12.75" customHeight="1">
      <c r="A24" s="56" t="s">
        <v>83</v>
      </c>
      <c r="B24" s="57"/>
      <c r="C24" s="58">
        <v>6330</v>
      </c>
      <c r="D24" s="58">
        <v>199678.78951</v>
      </c>
      <c r="E24" s="58">
        <v>911</v>
      </c>
      <c r="F24" s="58">
        <v>332.639719</v>
      </c>
      <c r="G24" s="58">
        <v>2111</v>
      </c>
      <c r="H24" s="58">
        <v>3589.072388</v>
      </c>
      <c r="I24" s="58">
        <v>1543</v>
      </c>
      <c r="J24" s="58">
        <v>8516.81926</v>
      </c>
      <c r="K24" s="58">
        <v>747</v>
      </c>
      <c r="L24" s="58">
        <v>8842.55561</v>
      </c>
      <c r="M24" s="58">
        <v>373</v>
      </c>
      <c r="N24" s="58">
        <v>8865.01154</v>
      </c>
      <c r="O24" s="58">
        <v>102</v>
      </c>
      <c r="P24" s="58">
        <v>3369.3164</v>
      </c>
      <c r="Q24" s="58">
        <v>61</v>
      </c>
      <c r="R24" s="58">
        <v>2645.859773</v>
      </c>
      <c r="S24" s="58">
        <v>206</v>
      </c>
      <c r="T24" s="58">
        <v>13357.86551</v>
      </c>
      <c r="U24" s="58">
        <v>230</v>
      </c>
      <c r="V24" s="58">
        <v>50866.68535</v>
      </c>
      <c r="W24" s="58">
        <v>46</v>
      </c>
      <c r="X24" s="58">
        <v>99292.96396</v>
      </c>
    </row>
    <row r="25" spans="1:24" s="51" customFormat="1" ht="12.75" customHeight="1">
      <c r="A25" s="56" t="s">
        <v>278</v>
      </c>
      <c r="B25" s="57"/>
      <c r="C25" s="58">
        <v>168</v>
      </c>
      <c r="D25" s="58">
        <v>41010.14244</v>
      </c>
      <c r="E25" s="58">
        <v>9</v>
      </c>
      <c r="F25" s="58">
        <v>2.51</v>
      </c>
      <c r="G25" s="58">
        <v>21</v>
      </c>
      <c r="H25" s="58">
        <v>40.7</v>
      </c>
      <c r="I25" s="58">
        <v>20</v>
      </c>
      <c r="J25" s="58">
        <v>109.5</v>
      </c>
      <c r="K25" s="58">
        <v>19</v>
      </c>
      <c r="L25" s="58">
        <v>237.5</v>
      </c>
      <c r="M25" s="58">
        <v>8</v>
      </c>
      <c r="N25" s="58">
        <v>190.4</v>
      </c>
      <c r="O25" s="58">
        <v>3</v>
      </c>
      <c r="P25" s="58">
        <v>95.01</v>
      </c>
      <c r="Q25" s="58">
        <v>7</v>
      </c>
      <c r="R25" s="58">
        <v>305.62</v>
      </c>
      <c r="S25" s="58">
        <v>15</v>
      </c>
      <c r="T25" s="58">
        <v>1095.43382</v>
      </c>
      <c r="U25" s="58">
        <v>43</v>
      </c>
      <c r="V25" s="58">
        <v>9367.21721</v>
      </c>
      <c r="W25" s="58">
        <v>23</v>
      </c>
      <c r="X25" s="58">
        <v>29566.25141</v>
      </c>
    </row>
    <row r="26" spans="1:24" s="51" customFormat="1" ht="12.75" customHeight="1">
      <c r="A26" s="56" t="s">
        <v>84</v>
      </c>
      <c r="B26" s="57"/>
      <c r="C26" s="58">
        <v>2017</v>
      </c>
      <c r="D26" s="58">
        <v>95946.829319</v>
      </c>
      <c r="E26" s="58">
        <v>169</v>
      </c>
      <c r="F26" s="58">
        <v>73.401001</v>
      </c>
      <c r="G26" s="58">
        <v>687</v>
      </c>
      <c r="H26" s="58">
        <v>1241.418768</v>
      </c>
      <c r="I26" s="58">
        <v>550</v>
      </c>
      <c r="J26" s="58">
        <v>3028.362</v>
      </c>
      <c r="K26" s="58">
        <v>277</v>
      </c>
      <c r="L26" s="58">
        <v>3373.689</v>
      </c>
      <c r="M26" s="58">
        <v>128</v>
      </c>
      <c r="N26" s="58">
        <v>3113.895</v>
      </c>
      <c r="O26" s="58">
        <v>32</v>
      </c>
      <c r="P26" s="58">
        <v>1075.83</v>
      </c>
      <c r="Q26" s="58">
        <v>20</v>
      </c>
      <c r="R26" s="58">
        <v>871.29416</v>
      </c>
      <c r="S26" s="58">
        <v>83</v>
      </c>
      <c r="T26" s="58">
        <v>5325.33227</v>
      </c>
      <c r="U26" s="58">
        <v>49</v>
      </c>
      <c r="V26" s="58">
        <v>10671.19074</v>
      </c>
      <c r="W26" s="58">
        <v>22</v>
      </c>
      <c r="X26" s="58">
        <v>67172.41638</v>
      </c>
    </row>
    <row r="27" spans="1:24" s="51" customFormat="1" ht="12.75" customHeight="1">
      <c r="A27" s="56" t="s">
        <v>85</v>
      </c>
      <c r="B27" s="57"/>
      <c r="C27" s="58">
        <v>9210</v>
      </c>
      <c r="D27" s="58">
        <v>260410.306504</v>
      </c>
      <c r="E27" s="58">
        <v>827</v>
      </c>
      <c r="F27" s="58">
        <v>359.667005</v>
      </c>
      <c r="G27" s="58">
        <v>3406</v>
      </c>
      <c r="H27" s="58">
        <v>5908.441039</v>
      </c>
      <c r="I27" s="58">
        <v>2483</v>
      </c>
      <c r="J27" s="58">
        <v>13659.54757</v>
      </c>
      <c r="K27" s="58">
        <v>1153</v>
      </c>
      <c r="L27" s="58">
        <v>13983.70772</v>
      </c>
      <c r="M27" s="58">
        <v>567</v>
      </c>
      <c r="N27" s="58">
        <v>13504.55603</v>
      </c>
      <c r="O27" s="58">
        <v>135</v>
      </c>
      <c r="P27" s="58">
        <v>4396.8236</v>
      </c>
      <c r="Q27" s="58">
        <v>63</v>
      </c>
      <c r="R27" s="58">
        <v>2729.59697</v>
      </c>
      <c r="S27" s="58">
        <v>259</v>
      </c>
      <c r="T27" s="58">
        <v>17174.45493</v>
      </c>
      <c r="U27" s="58">
        <v>232</v>
      </c>
      <c r="V27" s="58">
        <v>45411.37697</v>
      </c>
      <c r="W27" s="58">
        <v>85</v>
      </c>
      <c r="X27" s="58">
        <v>143282.13467</v>
      </c>
    </row>
    <row r="28" spans="1:24" s="51" customFormat="1" ht="12.75" customHeight="1">
      <c r="A28" s="56" t="s">
        <v>86</v>
      </c>
      <c r="B28" s="57"/>
      <c r="C28" s="58">
        <v>3211</v>
      </c>
      <c r="D28" s="58">
        <v>128973.467217</v>
      </c>
      <c r="E28" s="58">
        <v>369</v>
      </c>
      <c r="F28" s="58">
        <v>153.277786</v>
      </c>
      <c r="G28" s="58">
        <v>1095</v>
      </c>
      <c r="H28" s="58">
        <v>1959.840388</v>
      </c>
      <c r="I28" s="58">
        <v>682</v>
      </c>
      <c r="J28" s="58">
        <v>3816.36178</v>
      </c>
      <c r="K28" s="58">
        <v>442</v>
      </c>
      <c r="L28" s="58">
        <v>5319.225</v>
      </c>
      <c r="M28" s="58">
        <v>240</v>
      </c>
      <c r="N28" s="58">
        <v>5811.976</v>
      </c>
      <c r="O28" s="58">
        <v>69</v>
      </c>
      <c r="P28" s="58">
        <v>2250.302</v>
      </c>
      <c r="Q28" s="58">
        <v>46</v>
      </c>
      <c r="R28" s="58">
        <v>1961.682863</v>
      </c>
      <c r="S28" s="58">
        <v>122</v>
      </c>
      <c r="T28" s="58">
        <v>7894.1147</v>
      </c>
      <c r="U28" s="58">
        <v>119</v>
      </c>
      <c r="V28" s="58">
        <v>25041.84988</v>
      </c>
      <c r="W28" s="58">
        <v>27</v>
      </c>
      <c r="X28" s="58">
        <v>74764.83682</v>
      </c>
    </row>
    <row r="29" spans="1:24" s="51" customFormat="1" ht="12.75" customHeight="1">
      <c r="A29" s="56" t="s">
        <v>87</v>
      </c>
      <c r="B29" s="57"/>
      <c r="C29" s="58">
        <v>7956</v>
      </c>
      <c r="D29" s="58">
        <v>560179.634609</v>
      </c>
      <c r="E29" s="58">
        <v>704</v>
      </c>
      <c r="F29" s="58">
        <v>292.258006</v>
      </c>
      <c r="G29" s="58">
        <v>2648</v>
      </c>
      <c r="H29" s="58">
        <v>4791.292809</v>
      </c>
      <c r="I29" s="58">
        <v>1941</v>
      </c>
      <c r="J29" s="58">
        <v>10879.046071</v>
      </c>
      <c r="K29" s="58">
        <v>1080</v>
      </c>
      <c r="L29" s="58">
        <v>13009.6182</v>
      </c>
      <c r="M29" s="58">
        <v>627</v>
      </c>
      <c r="N29" s="58">
        <v>14935.767688</v>
      </c>
      <c r="O29" s="58">
        <v>136</v>
      </c>
      <c r="P29" s="58">
        <v>4502.2436</v>
      </c>
      <c r="Q29" s="58">
        <v>82</v>
      </c>
      <c r="R29" s="58">
        <v>3506.353888</v>
      </c>
      <c r="S29" s="58">
        <v>340</v>
      </c>
      <c r="T29" s="58">
        <v>22307.58976</v>
      </c>
      <c r="U29" s="58">
        <v>318</v>
      </c>
      <c r="V29" s="58">
        <v>64179.472137</v>
      </c>
      <c r="W29" s="58">
        <v>80</v>
      </c>
      <c r="X29" s="58">
        <v>421775.99245</v>
      </c>
    </row>
    <row r="30" spans="1:24" s="51" customFormat="1" ht="12.75" customHeight="1">
      <c r="A30" s="56" t="s">
        <v>88</v>
      </c>
      <c r="B30" s="57"/>
      <c r="C30" s="58">
        <v>30641</v>
      </c>
      <c r="D30" s="58">
        <v>439664.326023</v>
      </c>
      <c r="E30" s="58">
        <v>2878</v>
      </c>
      <c r="F30" s="58">
        <v>1225.79266</v>
      </c>
      <c r="G30" s="58">
        <v>11874</v>
      </c>
      <c r="H30" s="58">
        <v>20654.47655</v>
      </c>
      <c r="I30" s="58">
        <v>8716</v>
      </c>
      <c r="J30" s="58">
        <v>47544.256496</v>
      </c>
      <c r="K30" s="58">
        <v>3585</v>
      </c>
      <c r="L30" s="58">
        <v>43153.253308</v>
      </c>
      <c r="M30" s="58">
        <v>1719</v>
      </c>
      <c r="N30" s="58">
        <v>40569.18258</v>
      </c>
      <c r="O30" s="58">
        <v>371</v>
      </c>
      <c r="P30" s="58">
        <v>12063.993426</v>
      </c>
      <c r="Q30" s="58">
        <v>181</v>
      </c>
      <c r="R30" s="58">
        <v>7773.3464</v>
      </c>
      <c r="S30" s="58">
        <v>689</v>
      </c>
      <c r="T30" s="58">
        <v>45566.661983</v>
      </c>
      <c r="U30" s="58">
        <v>521</v>
      </c>
      <c r="V30" s="58">
        <v>96712.03567</v>
      </c>
      <c r="W30" s="58">
        <v>107</v>
      </c>
      <c r="X30" s="58">
        <v>124401.32695</v>
      </c>
    </row>
    <row r="31" spans="1:24" s="51" customFormat="1" ht="12.75" customHeight="1">
      <c r="A31" s="56" t="s">
        <v>89</v>
      </c>
      <c r="B31" s="57"/>
      <c r="C31" s="58">
        <v>4956</v>
      </c>
      <c r="D31" s="58">
        <v>754899.79247</v>
      </c>
      <c r="E31" s="58">
        <v>494</v>
      </c>
      <c r="F31" s="58">
        <v>199.934</v>
      </c>
      <c r="G31" s="58">
        <v>1506</v>
      </c>
      <c r="H31" s="58">
        <v>2646.98378</v>
      </c>
      <c r="I31" s="58">
        <v>999</v>
      </c>
      <c r="J31" s="58">
        <v>5479.264695</v>
      </c>
      <c r="K31" s="58">
        <v>681</v>
      </c>
      <c r="L31" s="58">
        <v>8191.006838</v>
      </c>
      <c r="M31" s="58">
        <v>364</v>
      </c>
      <c r="N31" s="58">
        <v>8650.174097</v>
      </c>
      <c r="O31" s="58">
        <v>94</v>
      </c>
      <c r="P31" s="58">
        <v>3062.15766</v>
      </c>
      <c r="Q31" s="58">
        <v>57</v>
      </c>
      <c r="R31" s="58">
        <v>2461.85966</v>
      </c>
      <c r="S31" s="58">
        <v>220</v>
      </c>
      <c r="T31" s="58">
        <v>14183.988331</v>
      </c>
      <c r="U31" s="58">
        <v>361</v>
      </c>
      <c r="V31" s="58">
        <v>80734.96188</v>
      </c>
      <c r="W31" s="58">
        <v>180</v>
      </c>
      <c r="X31" s="58">
        <v>629289.461529</v>
      </c>
    </row>
    <row r="32" spans="1:24" s="51" customFormat="1" ht="12.75" customHeight="1">
      <c r="A32" s="56" t="s">
        <v>90</v>
      </c>
      <c r="B32" s="57"/>
      <c r="C32" s="58">
        <v>21671</v>
      </c>
      <c r="D32" s="58">
        <v>2074431.279894</v>
      </c>
      <c r="E32" s="58">
        <v>2248</v>
      </c>
      <c r="F32" s="58">
        <v>901.544833</v>
      </c>
      <c r="G32" s="58">
        <v>7551</v>
      </c>
      <c r="H32" s="58">
        <v>13076.659854</v>
      </c>
      <c r="I32" s="58">
        <v>4983</v>
      </c>
      <c r="J32" s="58">
        <v>27542.060188</v>
      </c>
      <c r="K32" s="58">
        <v>2823</v>
      </c>
      <c r="L32" s="58">
        <v>33419.50531</v>
      </c>
      <c r="M32" s="58">
        <v>1377</v>
      </c>
      <c r="N32" s="58">
        <v>32734.793426</v>
      </c>
      <c r="O32" s="58">
        <v>329</v>
      </c>
      <c r="P32" s="58">
        <v>10776.486497</v>
      </c>
      <c r="Q32" s="58">
        <v>187</v>
      </c>
      <c r="R32" s="58">
        <v>8099.89752</v>
      </c>
      <c r="S32" s="58">
        <v>751</v>
      </c>
      <c r="T32" s="58">
        <v>49392.583827</v>
      </c>
      <c r="U32" s="58">
        <v>970</v>
      </c>
      <c r="V32" s="58">
        <v>208680.97069</v>
      </c>
      <c r="W32" s="58">
        <v>452</v>
      </c>
      <c r="X32" s="58">
        <v>1689806.777749</v>
      </c>
    </row>
    <row r="33" spans="1:24" s="51" customFormat="1" ht="12.75" customHeight="1">
      <c r="A33" s="56" t="s">
        <v>91</v>
      </c>
      <c r="B33" s="57"/>
      <c r="C33" s="58">
        <v>5821</v>
      </c>
      <c r="D33" s="58">
        <v>461987.281173</v>
      </c>
      <c r="E33" s="58">
        <v>375</v>
      </c>
      <c r="F33" s="58">
        <v>152.640361</v>
      </c>
      <c r="G33" s="58">
        <v>1854</v>
      </c>
      <c r="H33" s="58">
        <v>3190.022198</v>
      </c>
      <c r="I33" s="58">
        <v>1793</v>
      </c>
      <c r="J33" s="58">
        <v>9677.475538</v>
      </c>
      <c r="K33" s="58">
        <v>850</v>
      </c>
      <c r="L33" s="58">
        <v>9929.931276</v>
      </c>
      <c r="M33" s="58">
        <v>392</v>
      </c>
      <c r="N33" s="58">
        <v>9354.52906</v>
      </c>
      <c r="O33" s="58">
        <v>87</v>
      </c>
      <c r="P33" s="58">
        <v>2872.5186</v>
      </c>
      <c r="Q33" s="58">
        <v>59</v>
      </c>
      <c r="R33" s="58">
        <v>2542.92649</v>
      </c>
      <c r="S33" s="58">
        <v>155</v>
      </c>
      <c r="T33" s="58">
        <v>10547.28506</v>
      </c>
      <c r="U33" s="58">
        <v>181</v>
      </c>
      <c r="V33" s="58">
        <v>36876.64684</v>
      </c>
      <c r="W33" s="58">
        <v>75</v>
      </c>
      <c r="X33" s="58">
        <v>376843.30575</v>
      </c>
    </row>
    <row r="34" spans="1:24" s="51" customFormat="1" ht="12.75" customHeight="1">
      <c r="A34" s="56" t="s">
        <v>92</v>
      </c>
      <c r="B34" s="57"/>
      <c r="C34" s="58">
        <v>6039</v>
      </c>
      <c r="D34" s="58">
        <v>235894.830257</v>
      </c>
      <c r="E34" s="58">
        <v>668</v>
      </c>
      <c r="F34" s="58">
        <v>288.921158</v>
      </c>
      <c r="G34" s="58">
        <v>2032</v>
      </c>
      <c r="H34" s="58">
        <v>3631.591366</v>
      </c>
      <c r="I34" s="58">
        <v>1515</v>
      </c>
      <c r="J34" s="58">
        <v>8338.01662</v>
      </c>
      <c r="K34" s="58">
        <v>831</v>
      </c>
      <c r="L34" s="58">
        <v>9926.96071</v>
      </c>
      <c r="M34" s="58">
        <v>436</v>
      </c>
      <c r="N34" s="58">
        <v>10308.814387</v>
      </c>
      <c r="O34" s="58">
        <v>94</v>
      </c>
      <c r="P34" s="58">
        <v>3082.50619</v>
      </c>
      <c r="Q34" s="58">
        <v>49</v>
      </c>
      <c r="R34" s="58">
        <v>2118.52372</v>
      </c>
      <c r="S34" s="58">
        <v>189</v>
      </c>
      <c r="T34" s="58">
        <v>12740.17052</v>
      </c>
      <c r="U34" s="58">
        <v>167</v>
      </c>
      <c r="V34" s="58">
        <v>35889.386406</v>
      </c>
      <c r="W34" s="58">
        <v>58</v>
      </c>
      <c r="X34" s="58">
        <v>149569.93918</v>
      </c>
    </row>
    <row r="35" spans="1:24" s="51" customFormat="1" ht="12.75" customHeight="1">
      <c r="A35" s="56" t="s">
        <v>93</v>
      </c>
      <c r="B35" s="57"/>
      <c r="C35" s="58">
        <v>2531</v>
      </c>
      <c r="D35" s="58">
        <v>66992.667015</v>
      </c>
      <c r="E35" s="58">
        <v>281</v>
      </c>
      <c r="F35" s="58">
        <v>114.162003</v>
      </c>
      <c r="G35" s="58">
        <v>903</v>
      </c>
      <c r="H35" s="58">
        <v>1615.947623</v>
      </c>
      <c r="I35" s="58">
        <v>684</v>
      </c>
      <c r="J35" s="58">
        <v>3797.248575</v>
      </c>
      <c r="K35" s="58">
        <v>291</v>
      </c>
      <c r="L35" s="58">
        <v>3437.382</v>
      </c>
      <c r="M35" s="58">
        <v>150</v>
      </c>
      <c r="N35" s="58">
        <v>3535.23</v>
      </c>
      <c r="O35" s="58">
        <v>40</v>
      </c>
      <c r="P35" s="58">
        <v>1329.23</v>
      </c>
      <c r="Q35" s="58">
        <v>16</v>
      </c>
      <c r="R35" s="58">
        <v>678</v>
      </c>
      <c r="S35" s="58">
        <v>66</v>
      </c>
      <c r="T35" s="58">
        <v>4221.62292</v>
      </c>
      <c r="U35" s="58">
        <v>82</v>
      </c>
      <c r="V35" s="58">
        <v>16319.910404</v>
      </c>
      <c r="W35" s="58">
        <v>18</v>
      </c>
      <c r="X35" s="58">
        <v>31943.93349</v>
      </c>
    </row>
    <row r="36" spans="1:24" s="51" customFormat="1" ht="12.75" customHeight="1">
      <c r="A36" s="56" t="s">
        <v>279</v>
      </c>
      <c r="B36" s="57"/>
      <c r="C36" s="58">
        <v>4702</v>
      </c>
      <c r="D36" s="58">
        <v>110933.533239</v>
      </c>
      <c r="E36" s="58">
        <v>767</v>
      </c>
      <c r="F36" s="58">
        <v>312.662699</v>
      </c>
      <c r="G36" s="58">
        <v>1991</v>
      </c>
      <c r="H36" s="58">
        <v>3365.941</v>
      </c>
      <c r="I36" s="58">
        <v>855</v>
      </c>
      <c r="J36" s="58">
        <v>4790.51686</v>
      </c>
      <c r="K36" s="58">
        <v>447</v>
      </c>
      <c r="L36" s="58">
        <v>5390.385</v>
      </c>
      <c r="M36" s="58">
        <v>258</v>
      </c>
      <c r="N36" s="58">
        <v>6260.887</v>
      </c>
      <c r="O36" s="58">
        <v>84</v>
      </c>
      <c r="P36" s="58">
        <v>2644.95217</v>
      </c>
      <c r="Q36" s="58">
        <v>25</v>
      </c>
      <c r="R36" s="58">
        <v>1057.52212</v>
      </c>
      <c r="S36" s="58">
        <v>110</v>
      </c>
      <c r="T36" s="58">
        <v>7031.5632</v>
      </c>
      <c r="U36" s="58">
        <v>127</v>
      </c>
      <c r="V36" s="58">
        <v>24871.77356</v>
      </c>
      <c r="W36" s="58">
        <v>38</v>
      </c>
      <c r="X36" s="58">
        <v>55207.32963</v>
      </c>
    </row>
    <row r="37" spans="1:24" s="51" customFormat="1" ht="12.75" customHeight="1">
      <c r="A37" s="56" t="s">
        <v>94</v>
      </c>
      <c r="B37" s="57"/>
      <c r="C37" s="58">
        <v>1964</v>
      </c>
      <c r="D37" s="58">
        <v>13777.63432</v>
      </c>
      <c r="E37" s="58">
        <v>325</v>
      </c>
      <c r="F37" s="58">
        <v>130.196942</v>
      </c>
      <c r="G37" s="58">
        <v>906</v>
      </c>
      <c r="H37" s="58">
        <v>1480.634888</v>
      </c>
      <c r="I37" s="58">
        <v>442</v>
      </c>
      <c r="J37" s="58">
        <v>2380.96012</v>
      </c>
      <c r="K37" s="58">
        <v>165</v>
      </c>
      <c r="L37" s="58">
        <v>1912.6</v>
      </c>
      <c r="M37" s="58">
        <v>67</v>
      </c>
      <c r="N37" s="58">
        <v>1588.97637</v>
      </c>
      <c r="O37" s="58">
        <v>19</v>
      </c>
      <c r="P37" s="58">
        <v>643</v>
      </c>
      <c r="Q37" s="58">
        <v>8</v>
      </c>
      <c r="R37" s="58">
        <v>335</v>
      </c>
      <c r="S37" s="58">
        <v>15</v>
      </c>
      <c r="T37" s="58">
        <v>1014.51377</v>
      </c>
      <c r="U37" s="58">
        <v>15</v>
      </c>
      <c r="V37" s="58">
        <v>2488.11223</v>
      </c>
      <c r="W37" s="58">
        <v>2</v>
      </c>
      <c r="X37" s="58">
        <v>1803.64</v>
      </c>
    </row>
    <row r="38" spans="1:24" s="51" customFormat="1" ht="12.75" customHeight="1">
      <c r="A38" s="56" t="s">
        <v>95</v>
      </c>
      <c r="B38" s="57"/>
      <c r="C38" s="58">
        <v>4393</v>
      </c>
      <c r="D38" s="58">
        <v>83369.228131</v>
      </c>
      <c r="E38" s="58">
        <v>763</v>
      </c>
      <c r="F38" s="58">
        <v>288.832831</v>
      </c>
      <c r="G38" s="58">
        <v>1766</v>
      </c>
      <c r="H38" s="58">
        <v>2888.962547</v>
      </c>
      <c r="I38" s="58">
        <v>918</v>
      </c>
      <c r="J38" s="58">
        <v>4941.068915</v>
      </c>
      <c r="K38" s="58">
        <v>404</v>
      </c>
      <c r="L38" s="58">
        <v>4810.8699</v>
      </c>
      <c r="M38" s="58">
        <v>212</v>
      </c>
      <c r="N38" s="58">
        <v>5059.035888</v>
      </c>
      <c r="O38" s="58">
        <v>55</v>
      </c>
      <c r="P38" s="58">
        <v>1750.33434</v>
      </c>
      <c r="Q38" s="58">
        <v>25</v>
      </c>
      <c r="R38" s="58">
        <v>1066.47142</v>
      </c>
      <c r="S38" s="58">
        <v>89</v>
      </c>
      <c r="T38" s="58">
        <v>5891.12418</v>
      </c>
      <c r="U38" s="58">
        <v>136</v>
      </c>
      <c r="V38" s="58">
        <v>28277.14576</v>
      </c>
      <c r="W38" s="58">
        <v>25</v>
      </c>
      <c r="X38" s="58">
        <v>28395.38235</v>
      </c>
    </row>
    <row r="39" spans="1:24" s="51" customFormat="1" ht="12.75" customHeight="1">
      <c r="A39" s="56" t="s">
        <v>96</v>
      </c>
      <c r="B39" s="57"/>
      <c r="C39" s="58">
        <v>16104</v>
      </c>
      <c r="D39" s="58">
        <v>482078.94595</v>
      </c>
      <c r="E39" s="58">
        <v>1755</v>
      </c>
      <c r="F39" s="58">
        <v>751.494198</v>
      </c>
      <c r="G39" s="58">
        <v>6298</v>
      </c>
      <c r="H39" s="58">
        <v>11111.544845</v>
      </c>
      <c r="I39" s="58">
        <v>4007</v>
      </c>
      <c r="J39" s="58">
        <v>21949.928023</v>
      </c>
      <c r="K39" s="58">
        <v>1891</v>
      </c>
      <c r="L39" s="58">
        <v>22304.042929</v>
      </c>
      <c r="M39" s="58">
        <v>917</v>
      </c>
      <c r="N39" s="58">
        <v>21602.257303</v>
      </c>
      <c r="O39" s="58">
        <v>247</v>
      </c>
      <c r="P39" s="58">
        <v>8051.17942</v>
      </c>
      <c r="Q39" s="58">
        <v>99</v>
      </c>
      <c r="R39" s="58">
        <v>4218.06383</v>
      </c>
      <c r="S39" s="58">
        <v>361</v>
      </c>
      <c r="T39" s="58">
        <v>23160.235734</v>
      </c>
      <c r="U39" s="58">
        <v>412</v>
      </c>
      <c r="V39" s="58">
        <v>84767.303998</v>
      </c>
      <c r="W39" s="58">
        <v>117</v>
      </c>
      <c r="X39" s="58">
        <v>284162.89567</v>
      </c>
    </row>
    <row r="40" spans="1:24" s="51" customFormat="1" ht="12.75" customHeight="1">
      <c r="A40" s="56" t="s">
        <v>97</v>
      </c>
      <c r="B40" s="57"/>
      <c r="C40" s="58">
        <v>3158</v>
      </c>
      <c r="D40" s="58">
        <v>801441.610443</v>
      </c>
      <c r="E40" s="58">
        <v>420</v>
      </c>
      <c r="F40" s="58">
        <v>150.16349</v>
      </c>
      <c r="G40" s="58">
        <v>1145</v>
      </c>
      <c r="H40" s="58">
        <v>2092.174747</v>
      </c>
      <c r="I40" s="58">
        <v>507</v>
      </c>
      <c r="J40" s="58">
        <v>2811.896148</v>
      </c>
      <c r="K40" s="58">
        <v>419</v>
      </c>
      <c r="L40" s="58">
        <v>4857.791588</v>
      </c>
      <c r="M40" s="58">
        <v>220</v>
      </c>
      <c r="N40" s="58">
        <v>5186.16865</v>
      </c>
      <c r="O40" s="58">
        <v>55</v>
      </c>
      <c r="P40" s="58">
        <v>1779.13</v>
      </c>
      <c r="Q40" s="58">
        <v>34</v>
      </c>
      <c r="R40" s="58">
        <v>1515.18707</v>
      </c>
      <c r="S40" s="58">
        <v>111</v>
      </c>
      <c r="T40" s="58">
        <v>7335.94997</v>
      </c>
      <c r="U40" s="58">
        <v>140</v>
      </c>
      <c r="V40" s="58">
        <v>29116.07084</v>
      </c>
      <c r="W40" s="58">
        <v>107</v>
      </c>
      <c r="X40" s="58">
        <v>746597.07794</v>
      </c>
    </row>
    <row r="41" spans="1:24" s="51" customFormat="1" ht="12.75" customHeight="1">
      <c r="A41" s="56" t="s">
        <v>98</v>
      </c>
      <c r="B41" s="57"/>
      <c r="C41" s="58">
        <v>3907</v>
      </c>
      <c r="D41" s="58">
        <v>180858.202141</v>
      </c>
      <c r="E41" s="58">
        <v>630</v>
      </c>
      <c r="F41" s="58">
        <v>253.415667</v>
      </c>
      <c r="G41" s="58">
        <v>1613</v>
      </c>
      <c r="H41" s="58">
        <v>2766.77362</v>
      </c>
      <c r="I41" s="58">
        <v>886</v>
      </c>
      <c r="J41" s="58">
        <v>4768.920868</v>
      </c>
      <c r="K41" s="58">
        <v>432</v>
      </c>
      <c r="L41" s="58">
        <v>4964.773726</v>
      </c>
      <c r="M41" s="58">
        <v>181</v>
      </c>
      <c r="N41" s="58">
        <v>4352.9</v>
      </c>
      <c r="O41" s="58">
        <v>30</v>
      </c>
      <c r="P41" s="58">
        <v>954</v>
      </c>
      <c r="Q41" s="58">
        <v>15</v>
      </c>
      <c r="R41" s="58">
        <v>633.6</v>
      </c>
      <c r="S41" s="58">
        <v>66</v>
      </c>
      <c r="T41" s="58">
        <v>4062.74838</v>
      </c>
      <c r="U41" s="58">
        <v>42</v>
      </c>
      <c r="V41" s="58">
        <v>8278.92603</v>
      </c>
      <c r="W41" s="58">
        <v>12</v>
      </c>
      <c r="X41" s="58">
        <v>149822.14385</v>
      </c>
    </row>
    <row r="42" spans="1:24" s="51" customFormat="1" ht="12.75" customHeight="1">
      <c r="A42" s="184" t="s">
        <v>330</v>
      </c>
      <c r="B42" s="57"/>
      <c r="C42" s="58">
        <v>105886</v>
      </c>
      <c r="D42" s="58">
        <v>1162274.065789</v>
      </c>
      <c r="E42" s="58">
        <v>16010</v>
      </c>
      <c r="F42" s="58">
        <v>6351.122601</v>
      </c>
      <c r="G42" s="58">
        <v>48550</v>
      </c>
      <c r="H42" s="58">
        <v>87207.515945</v>
      </c>
      <c r="I42" s="58">
        <v>21519</v>
      </c>
      <c r="J42" s="58">
        <v>117401.112914</v>
      </c>
      <c r="K42" s="58">
        <v>10975</v>
      </c>
      <c r="L42" s="58">
        <v>125431.4698</v>
      </c>
      <c r="M42" s="58">
        <v>4645</v>
      </c>
      <c r="N42" s="58">
        <v>110128.387008</v>
      </c>
      <c r="O42" s="58">
        <v>908</v>
      </c>
      <c r="P42" s="58">
        <v>29221.76377</v>
      </c>
      <c r="Q42" s="58">
        <v>296</v>
      </c>
      <c r="R42" s="58">
        <v>12703.731654</v>
      </c>
      <c r="S42" s="58">
        <v>1349</v>
      </c>
      <c r="T42" s="58">
        <v>83910.19088</v>
      </c>
      <c r="U42" s="58">
        <v>1428</v>
      </c>
      <c r="V42" s="58">
        <v>232387.79079</v>
      </c>
      <c r="W42" s="58">
        <v>206</v>
      </c>
      <c r="X42" s="58">
        <v>357530.980427</v>
      </c>
    </row>
    <row r="43" spans="1:24" s="51" customFormat="1" ht="12.75" customHeight="1">
      <c r="A43" s="56" t="s">
        <v>99</v>
      </c>
      <c r="B43" s="57"/>
      <c r="C43" s="58">
        <v>118243</v>
      </c>
      <c r="D43" s="58">
        <v>1087404.910037</v>
      </c>
      <c r="E43" s="58">
        <v>21825</v>
      </c>
      <c r="F43" s="58">
        <v>8716.32558</v>
      </c>
      <c r="G43" s="58">
        <v>48674</v>
      </c>
      <c r="H43" s="58">
        <v>79061.384541</v>
      </c>
      <c r="I43" s="58">
        <v>32333</v>
      </c>
      <c r="J43" s="58">
        <v>173493.672042</v>
      </c>
      <c r="K43" s="58">
        <v>9562</v>
      </c>
      <c r="L43" s="58">
        <v>111580.268308</v>
      </c>
      <c r="M43" s="58">
        <v>3380</v>
      </c>
      <c r="N43" s="58">
        <v>78860.742354</v>
      </c>
      <c r="O43" s="58">
        <v>594</v>
      </c>
      <c r="P43" s="58">
        <v>19227.905014</v>
      </c>
      <c r="Q43" s="58">
        <v>287</v>
      </c>
      <c r="R43" s="58">
        <v>12299.16471</v>
      </c>
      <c r="S43" s="58">
        <v>865</v>
      </c>
      <c r="T43" s="58">
        <v>56604.498274</v>
      </c>
      <c r="U43" s="58">
        <v>601</v>
      </c>
      <c r="V43" s="58">
        <v>107763.587682</v>
      </c>
      <c r="W43" s="58">
        <v>122</v>
      </c>
      <c r="X43" s="58">
        <v>439797.361532</v>
      </c>
    </row>
    <row r="44" spans="1:24" s="51" customFormat="1" ht="12.75" customHeight="1">
      <c r="A44" s="56" t="s">
        <v>100</v>
      </c>
      <c r="B44" s="57"/>
      <c r="C44" s="58">
        <v>16124</v>
      </c>
      <c r="D44" s="58">
        <v>815752.004119</v>
      </c>
      <c r="E44" s="58">
        <v>1086</v>
      </c>
      <c r="F44" s="58">
        <v>391.337365</v>
      </c>
      <c r="G44" s="58">
        <v>3960</v>
      </c>
      <c r="H44" s="58">
        <v>8512.633774</v>
      </c>
      <c r="I44" s="58">
        <v>4596</v>
      </c>
      <c r="J44" s="58">
        <v>27562.04224</v>
      </c>
      <c r="K44" s="58">
        <v>2211</v>
      </c>
      <c r="L44" s="58">
        <v>26963.10853</v>
      </c>
      <c r="M44" s="58">
        <v>2238</v>
      </c>
      <c r="N44" s="58">
        <v>55776.675263</v>
      </c>
      <c r="O44" s="58">
        <v>853</v>
      </c>
      <c r="P44" s="58">
        <v>26328.34434</v>
      </c>
      <c r="Q44" s="58">
        <v>99</v>
      </c>
      <c r="R44" s="58">
        <v>4261.15947</v>
      </c>
      <c r="S44" s="58">
        <v>538</v>
      </c>
      <c r="T44" s="58">
        <v>31424.854805</v>
      </c>
      <c r="U44" s="58">
        <v>364</v>
      </c>
      <c r="V44" s="58">
        <v>76348.090032</v>
      </c>
      <c r="W44" s="58">
        <v>179</v>
      </c>
      <c r="X44" s="58">
        <v>558183.7583</v>
      </c>
    </row>
    <row r="45" spans="1:24" s="51" customFormat="1" ht="12.75" customHeight="1">
      <c r="A45" s="56" t="s">
        <v>101</v>
      </c>
      <c r="B45" s="57"/>
      <c r="C45" s="58">
        <v>7196</v>
      </c>
      <c r="D45" s="58">
        <v>67682.973559</v>
      </c>
      <c r="E45" s="58">
        <v>1439</v>
      </c>
      <c r="F45" s="58">
        <v>548.801493</v>
      </c>
      <c r="G45" s="58">
        <v>2730</v>
      </c>
      <c r="H45" s="58">
        <v>4824.259908</v>
      </c>
      <c r="I45" s="58">
        <v>1731</v>
      </c>
      <c r="J45" s="58">
        <v>9564.800662</v>
      </c>
      <c r="K45" s="58">
        <v>687</v>
      </c>
      <c r="L45" s="58">
        <v>8359.233276</v>
      </c>
      <c r="M45" s="58">
        <v>333</v>
      </c>
      <c r="N45" s="58">
        <v>7912.24638</v>
      </c>
      <c r="O45" s="58">
        <v>53</v>
      </c>
      <c r="P45" s="58">
        <v>1687.8</v>
      </c>
      <c r="Q45" s="58">
        <v>32</v>
      </c>
      <c r="R45" s="58">
        <v>1348.23898</v>
      </c>
      <c r="S45" s="58">
        <v>96</v>
      </c>
      <c r="T45" s="58">
        <v>6137.7167</v>
      </c>
      <c r="U45" s="58">
        <v>86</v>
      </c>
      <c r="V45" s="58">
        <v>14418.32956</v>
      </c>
      <c r="W45" s="58">
        <v>9</v>
      </c>
      <c r="X45" s="58">
        <v>12881.5466</v>
      </c>
    </row>
    <row r="46" spans="1:24" s="51" customFormat="1" ht="12.75" customHeight="1">
      <c r="A46" s="184" t="s">
        <v>338</v>
      </c>
      <c r="B46" s="57"/>
      <c r="C46" s="58">
        <v>22678</v>
      </c>
      <c r="D46" s="58">
        <v>562916.37438</v>
      </c>
      <c r="E46" s="58">
        <v>5215</v>
      </c>
      <c r="F46" s="58">
        <v>1889.683523</v>
      </c>
      <c r="G46" s="58">
        <v>9506</v>
      </c>
      <c r="H46" s="58">
        <v>15620.346729</v>
      </c>
      <c r="I46" s="58">
        <v>4292</v>
      </c>
      <c r="J46" s="58">
        <v>23591.100588</v>
      </c>
      <c r="K46" s="58">
        <v>1870</v>
      </c>
      <c r="L46" s="58">
        <v>21794.446451</v>
      </c>
      <c r="M46" s="58">
        <v>702</v>
      </c>
      <c r="N46" s="58">
        <v>16365.411332</v>
      </c>
      <c r="O46" s="58">
        <v>196</v>
      </c>
      <c r="P46" s="58">
        <v>6347.84246</v>
      </c>
      <c r="Q46" s="58">
        <v>83</v>
      </c>
      <c r="R46" s="58">
        <v>3602.76439</v>
      </c>
      <c r="S46" s="58">
        <v>392</v>
      </c>
      <c r="T46" s="58">
        <v>24785.014316</v>
      </c>
      <c r="U46" s="58">
        <v>312</v>
      </c>
      <c r="V46" s="58">
        <v>64450.003535</v>
      </c>
      <c r="W46" s="58">
        <v>110</v>
      </c>
      <c r="X46" s="58">
        <v>384469.761056</v>
      </c>
    </row>
    <row r="47" spans="1:24" s="51" customFormat="1" ht="12.75" customHeight="1">
      <c r="A47" s="56" t="s">
        <v>102</v>
      </c>
      <c r="B47" s="57"/>
      <c r="C47" s="58">
        <v>38163</v>
      </c>
      <c r="D47" s="58">
        <v>6867320.895066</v>
      </c>
      <c r="E47" s="58">
        <v>6268</v>
      </c>
      <c r="F47" s="58">
        <v>2263.45058</v>
      </c>
      <c r="G47" s="58">
        <v>10724</v>
      </c>
      <c r="H47" s="58">
        <v>18656.288759</v>
      </c>
      <c r="I47" s="58">
        <v>5430</v>
      </c>
      <c r="J47" s="58">
        <v>31638.101027</v>
      </c>
      <c r="K47" s="58">
        <v>4921</v>
      </c>
      <c r="L47" s="58">
        <v>60313.815624</v>
      </c>
      <c r="M47" s="58">
        <v>4002</v>
      </c>
      <c r="N47" s="58">
        <v>98238.768616</v>
      </c>
      <c r="O47" s="58">
        <v>685</v>
      </c>
      <c r="P47" s="58">
        <v>22681.437188</v>
      </c>
      <c r="Q47" s="58">
        <v>493</v>
      </c>
      <c r="R47" s="58">
        <v>21513.730392</v>
      </c>
      <c r="S47" s="58">
        <v>2163</v>
      </c>
      <c r="T47" s="58">
        <v>142436.765898</v>
      </c>
      <c r="U47" s="58">
        <v>2563</v>
      </c>
      <c r="V47" s="58">
        <v>522326.66775</v>
      </c>
      <c r="W47" s="58">
        <v>914</v>
      </c>
      <c r="X47" s="58">
        <v>5947251.869232</v>
      </c>
    </row>
    <row r="48" spans="1:24" s="51" customFormat="1" ht="12.75" customHeight="1">
      <c r="A48" s="56" t="s">
        <v>103</v>
      </c>
      <c r="B48" s="57"/>
      <c r="C48" s="58">
        <v>31226</v>
      </c>
      <c r="D48" s="58">
        <v>1182396.195179</v>
      </c>
      <c r="E48" s="58">
        <v>3672</v>
      </c>
      <c r="F48" s="58">
        <v>1519.224911</v>
      </c>
      <c r="G48" s="58">
        <v>8776</v>
      </c>
      <c r="H48" s="58">
        <v>15020.733186</v>
      </c>
      <c r="I48" s="58">
        <v>4376</v>
      </c>
      <c r="J48" s="58">
        <v>24794.829482</v>
      </c>
      <c r="K48" s="58">
        <v>4823</v>
      </c>
      <c r="L48" s="58">
        <v>56132.204593</v>
      </c>
      <c r="M48" s="58">
        <v>5085</v>
      </c>
      <c r="N48" s="58">
        <v>123172.936403</v>
      </c>
      <c r="O48" s="58">
        <v>936</v>
      </c>
      <c r="P48" s="58">
        <v>30559.52315</v>
      </c>
      <c r="Q48" s="58">
        <v>290</v>
      </c>
      <c r="R48" s="58">
        <v>12374.530397</v>
      </c>
      <c r="S48" s="58">
        <v>1555</v>
      </c>
      <c r="T48" s="58">
        <v>98687.851789</v>
      </c>
      <c r="U48" s="58">
        <v>1386</v>
      </c>
      <c r="V48" s="58">
        <v>263594.170764</v>
      </c>
      <c r="W48" s="58">
        <v>327</v>
      </c>
      <c r="X48" s="58">
        <v>556540.190504</v>
      </c>
    </row>
    <row r="49" spans="1:24" s="51" customFormat="1" ht="12.75" customHeight="1">
      <c r="A49" s="56" t="s">
        <v>104</v>
      </c>
      <c r="B49" s="57"/>
      <c r="C49" s="58">
        <v>63116</v>
      </c>
      <c r="D49" s="58">
        <v>756517.544912</v>
      </c>
      <c r="E49" s="58">
        <v>17384</v>
      </c>
      <c r="F49" s="58">
        <v>6388.969048</v>
      </c>
      <c r="G49" s="58">
        <v>27646</v>
      </c>
      <c r="H49" s="58">
        <v>44587.530876</v>
      </c>
      <c r="I49" s="58">
        <v>9998</v>
      </c>
      <c r="J49" s="58">
        <v>55193.629785</v>
      </c>
      <c r="K49" s="58">
        <v>4437</v>
      </c>
      <c r="L49" s="58">
        <v>51156.904342</v>
      </c>
      <c r="M49" s="58">
        <v>1636</v>
      </c>
      <c r="N49" s="58">
        <v>38401.058443</v>
      </c>
      <c r="O49" s="58">
        <v>433</v>
      </c>
      <c r="P49" s="58">
        <v>13793.514325</v>
      </c>
      <c r="Q49" s="58">
        <v>176</v>
      </c>
      <c r="R49" s="58">
        <v>7567.172695</v>
      </c>
      <c r="S49" s="58">
        <v>671</v>
      </c>
      <c r="T49" s="58">
        <v>43061.851798</v>
      </c>
      <c r="U49" s="58">
        <v>578</v>
      </c>
      <c r="V49" s="58">
        <v>115414.30685</v>
      </c>
      <c r="W49" s="58">
        <v>157</v>
      </c>
      <c r="X49" s="58">
        <v>380952.60675</v>
      </c>
    </row>
    <row r="50" spans="1:24" s="51" customFormat="1" ht="12.75" customHeight="1">
      <c r="A50" s="56" t="s">
        <v>105</v>
      </c>
      <c r="B50" s="57"/>
      <c r="C50" s="58">
        <v>17563</v>
      </c>
      <c r="D50" s="58">
        <v>303787.002709</v>
      </c>
      <c r="E50" s="58">
        <v>3052</v>
      </c>
      <c r="F50" s="58">
        <v>1139.80807</v>
      </c>
      <c r="G50" s="58">
        <v>5911</v>
      </c>
      <c r="H50" s="58">
        <v>10386.994504</v>
      </c>
      <c r="I50" s="58">
        <v>5224</v>
      </c>
      <c r="J50" s="58">
        <v>29971.93133</v>
      </c>
      <c r="K50" s="58">
        <v>1689</v>
      </c>
      <c r="L50" s="58">
        <v>19208.664001</v>
      </c>
      <c r="M50" s="58">
        <v>494</v>
      </c>
      <c r="N50" s="58">
        <v>11557.503052</v>
      </c>
      <c r="O50" s="58">
        <v>158</v>
      </c>
      <c r="P50" s="58">
        <v>5085.79897</v>
      </c>
      <c r="Q50" s="58">
        <v>590</v>
      </c>
      <c r="R50" s="58">
        <v>23784.97608</v>
      </c>
      <c r="S50" s="58">
        <v>214</v>
      </c>
      <c r="T50" s="58">
        <v>13384.44712</v>
      </c>
      <c r="U50" s="58">
        <v>191</v>
      </c>
      <c r="V50" s="58">
        <v>36133.257522</v>
      </c>
      <c r="W50" s="58">
        <v>40</v>
      </c>
      <c r="X50" s="58">
        <v>153133.62206</v>
      </c>
    </row>
    <row r="51" spans="1:24" s="51" customFormat="1" ht="12.75" customHeight="1">
      <c r="A51" s="56" t="s">
        <v>106</v>
      </c>
      <c r="B51" s="57"/>
      <c r="C51" s="58">
        <v>113</v>
      </c>
      <c r="D51" s="58">
        <v>203.189</v>
      </c>
      <c r="E51" s="58">
        <v>52</v>
      </c>
      <c r="F51" s="58">
        <v>17.079</v>
      </c>
      <c r="G51" s="58">
        <v>45</v>
      </c>
      <c r="H51" s="58">
        <v>85.61</v>
      </c>
      <c r="I51" s="58">
        <v>13</v>
      </c>
      <c r="J51" s="58">
        <v>70.5</v>
      </c>
      <c r="K51" s="58">
        <v>3</v>
      </c>
      <c r="L51" s="58">
        <v>30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344</v>
      </c>
      <c r="B52" s="57"/>
      <c r="C52" s="58">
        <v>355</v>
      </c>
      <c r="D52" s="58">
        <v>1733.824086</v>
      </c>
      <c r="E52" s="58">
        <v>126</v>
      </c>
      <c r="F52" s="58">
        <v>49.934086</v>
      </c>
      <c r="G52" s="58">
        <v>144</v>
      </c>
      <c r="H52" s="58">
        <v>241.166</v>
      </c>
      <c r="I52" s="58">
        <v>54</v>
      </c>
      <c r="J52" s="58">
        <v>293.084</v>
      </c>
      <c r="K52" s="58">
        <v>17</v>
      </c>
      <c r="L52" s="58">
        <v>214.09</v>
      </c>
      <c r="M52" s="58">
        <v>8</v>
      </c>
      <c r="N52" s="58">
        <v>181.75</v>
      </c>
      <c r="O52" s="58">
        <v>2</v>
      </c>
      <c r="P52" s="58">
        <v>70</v>
      </c>
      <c r="Q52" s="58">
        <v>0</v>
      </c>
      <c r="R52" s="58">
        <v>0</v>
      </c>
      <c r="S52" s="58">
        <v>1</v>
      </c>
      <c r="T52" s="58">
        <v>50</v>
      </c>
      <c r="U52" s="58">
        <v>3</v>
      </c>
      <c r="V52" s="58">
        <v>633.8</v>
      </c>
      <c r="W52" s="58">
        <v>0</v>
      </c>
      <c r="X52" s="58">
        <v>0</v>
      </c>
    </row>
    <row r="53" spans="1:24" s="51" customFormat="1" ht="12.75" customHeight="1">
      <c r="A53" s="56" t="s">
        <v>107</v>
      </c>
      <c r="B53" s="57"/>
      <c r="C53" s="58">
        <v>55</v>
      </c>
      <c r="D53" s="58">
        <v>248.25</v>
      </c>
      <c r="E53" s="58">
        <v>3</v>
      </c>
      <c r="F53" s="58">
        <v>1.15</v>
      </c>
      <c r="G53" s="58">
        <v>19</v>
      </c>
      <c r="H53" s="58">
        <v>35.1</v>
      </c>
      <c r="I53" s="58">
        <v>28</v>
      </c>
      <c r="J53" s="58">
        <v>162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108</v>
      </c>
      <c r="B54" s="57"/>
      <c r="C54" s="58">
        <v>2433</v>
      </c>
      <c r="D54" s="58">
        <v>65296.170567</v>
      </c>
      <c r="E54" s="58">
        <v>720</v>
      </c>
      <c r="F54" s="58">
        <v>234.178227</v>
      </c>
      <c r="G54" s="58">
        <v>866</v>
      </c>
      <c r="H54" s="58">
        <v>1440.263694</v>
      </c>
      <c r="I54" s="58">
        <v>344</v>
      </c>
      <c r="J54" s="58">
        <v>1941.820686</v>
      </c>
      <c r="K54" s="58">
        <v>196</v>
      </c>
      <c r="L54" s="58">
        <v>2371.48468</v>
      </c>
      <c r="M54" s="58">
        <v>109</v>
      </c>
      <c r="N54" s="58">
        <v>2647.38</v>
      </c>
      <c r="O54" s="58">
        <v>35</v>
      </c>
      <c r="P54" s="58">
        <v>1147.48</v>
      </c>
      <c r="Q54" s="58">
        <v>14</v>
      </c>
      <c r="R54" s="58">
        <v>608.905</v>
      </c>
      <c r="S54" s="58">
        <v>64</v>
      </c>
      <c r="T54" s="58">
        <v>4460.82809</v>
      </c>
      <c r="U54" s="58">
        <v>61</v>
      </c>
      <c r="V54" s="58">
        <v>12264.5204</v>
      </c>
      <c r="W54" s="58">
        <v>24</v>
      </c>
      <c r="X54" s="58">
        <v>38179.30979</v>
      </c>
    </row>
    <row r="55" spans="1:24" s="51" customFormat="1" ht="12.75" customHeight="1">
      <c r="A55" s="56" t="s">
        <v>109</v>
      </c>
      <c r="B55" s="57"/>
      <c r="C55" s="58">
        <v>12879</v>
      </c>
      <c r="D55" s="58">
        <v>134886.076248</v>
      </c>
      <c r="E55" s="58">
        <v>3010</v>
      </c>
      <c r="F55" s="58">
        <v>1165.30988</v>
      </c>
      <c r="G55" s="58">
        <v>5500</v>
      </c>
      <c r="H55" s="58">
        <v>9007.38845</v>
      </c>
      <c r="I55" s="58">
        <v>2340</v>
      </c>
      <c r="J55" s="58">
        <v>12933.495993</v>
      </c>
      <c r="K55" s="58">
        <v>1157</v>
      </c>
      <c r="L55" s="58">
        <v>13473.387717</v>
      </c>
      <c r="M55" s="58">
        <v>399</v>
      </c>
      <c r="N55" s="58">
        <v>9390.374641</v>
      </c>
      <c r="O55" s="58">
        <v>101</v>
      </c>
      <c r="P55" s="58">
        <v>3253.1439</v>
      </c>
      <c r="Q55" s="58">
        <v>54</v>
      </c>
      <c r="R55" s="58">
        <v>2320.13191</v>
      </c>
      <c r="S55" s="58">
        <v>142</v>
      </c>
      <c r="T55" s="58">
        <v>9231.978766</v>
      </c>
      <c r="U55" s="58">
        <v>148</v>
      </c>
      <c r="V55" s="58">
        <v>28430.72819</v>
      </c>
      <c r="W55" s="58">
        <v>28</v>
      </c>
      <c r="X55" s="58">
        <v>45680.136801</v>
      </c>
    </row>
    <row r="56" spans="1:24" s="51" customFormat="1" ht="12.75" customHeight="1">
      <c r="A56" s="56" t="s">
        <v>110</v>
      </c>
      <c r="B56" s="57"/>
      <c r="C56" s="58">
        <v>29571</v>
      </c>
      <c r="D56" s="58">
        <v>256002.478446</v>
      </c>
      <c r="E56" s="58">
        <v>6588</v>
      </c>
      <c r="F56" s="58">
        <v>2463.582395</v>
      </c>
      <c r="G56" s="58">
        <v>13899</v>
      </c>
      <c r="H56" s="58">
        <v>21893.249749</v>
      </c>
      <c r="I56" s="58">
        <v>5309</v>
      </c>
      <c r="J56" s="58">
        <v>28920.374312</v>
      </c>
      <c r="K56" s="58">
        <v>2023</v>
      </c>
      <c r="L56" s="58">
        <v>23699.81495</v>
      </c>
      <c r="M56" s="58">
        <v>876</v>
      </c>
      <c r="N56" s="58">
        <v>20714.18153</v>
      </c>
      <c r="O56" s="58">
        <v>168</v>
      </c>
      <c r="P56" s="58">
        <v>5465.509468</v>
      </c>
      <c r="Q56" s="58">
        <v>85</v>
      </c>
      <c r="R56" s="58">
        <v>3605.2974</v>
      </c>
      <c r="S56" s="58">
        <v>317</v>
      </c>
      <c r="T56" s="58">
        <v>20644.022272</v>
      </c>
      <c r="U56" s="58">
        <v>251</v>
      </c>
      <c r="V56" s="58">
        <v>48336.51368</v>
      </c>
      <c r="W56" s="58">
        <v>55</v>
      </c>
      <c r="X56" s="58">
        <v>80259.93269</v>
      </c>
    </row>
    <row r="57" spans="1:24" ht="16.5" customHeight="1">
      <c r="A57" s="59" t="s">
        <v>37</v>
      </c>
      <c r="B57" s="59"/>
      <c r="C57" s="59"/>
      <c r="D57" s="60" t="s">
        <v>38</v>
      </c>
      <c r="E57" s="59"/>
      <c r="F57" s="59"/>
      <c r="G57" s="59"/>
      <c r="H57" s="59"/>
      <c r="I57" s="59"/>
      <c r="J57" s="59"/>
      <c r="K57" s="59"/>
      <c r="L57" s="60" t="s">
        <v>39</v>
      </c>
      <c r="M57" s="60"/>
      <c r="N57" s="59"/>
      <c r="O57" s="59"/>
      <c r="P57" s="59"/>
      <c r="Q57" s="60"/>
      <c r="R57" s="59" t="s">
        <v>40</v>
      </c>
      <c r="S57" s="59"/>
      <c r="T57" s="59"/>
      <c r="U57" s="59"/>
      <c r="V57" s="59"/>
      <c r="W57" s="59"/>
      <c r="X57" s="26" t="str">
        <f>'2491-00-01'!V34</f>
        <v>中華民國106年05月20日編製</v>
      </c>
    </row>
    <row r="58" spans="12:24" ht="16.5" customHeight="1">
      <c r="L58" s="46" t="s">
        <v>41</v>
      </c>
      <c r="X58" s="62" t="s">
        <v>305</v>
      </c>
    </row>
    <row r="59" spans="1:24" ht="15.75">
      <c r="A59" s="63" t="s">
        <v>123</v>
      </c>
      <c r="B59" s="173" t="s">
        <v>325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309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124</v>
      </c>
      <c r="B61" s="63" t="s">
        <v>111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97" t="s">
        <v>112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27960" topLeftCell="X1" activePane="topLeft" state="split"/>
      <selection pane="topLeft" activeCell="D24" sqref="D24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2"/>
      <c r="G1" s="302"/>
      <c r="H1" s="302"/>
      <c r="I1" s="302"/>
      <c r="J1" s="302"/>
      <c r="Q1" s="66" t="s">
        <v>1</v>
      </c>
      <c r="R1" s="69" t="s">
        <v>2</v>
      </c>
    </row>
    <row r="2" spans="1:18" ht="16.5" customHeight="1">
      <c r="A2" s="70" t="s">
        <v>229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125</v>
      </c>
    </row>
    <row r="3" spans="1:18" s="75" customFormat="1" ht="19.5" customHeight="1">
      <c r="A3" s="303" t="s">
        <v>252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D5" s="76"/>
      <c r="E5" s="76"/>
      <c r="G5" s="281" t="str">
        <f>'2491-00-01'!H5</f>
        <v>中華民國106年04月底</v>
      </c>
      <c r="H5" s="281"/>
      <c r="I5" s="281"/>
      <c r="J5" s="281"/>
      <c r="K5" s="281"/>
      <c r="L5" s="281"/>
      <c r="M5" s="281"/>
      <c r="O5" s="77"/>
      <c r="P5" s="77"/>
      <c r="Q5" s="77"/>
      <c r="R5" s="78" t="s">
        <v>7</v>
      </c>
    </row>
    <row r="6" spans="1:18" s="80" customFormat="1" ht="12" customHeight="1">
      <c r="A6" s="305" t="s">
        <v>8</v>
      </c>
      <c r="B6" s="306"/>
      <c r="C6" s="311" t="s">
        <v>126</v>
      </c>
      <c r="D6" s="312"/>
      <c r="E6" s="315" t="s">
        <v>127</v>
      </c>
      <c r="F6" s="312"/>
      <c r="G6" s="315" t="s">
        <v>128</v>
      </c>
      <c r="H6" s="312"/>
      <c r="I6" s="315" t="s">
        <v>129</v>
      </c>
      <c r="J6" s="312"/>
      <c r="K6" s="315" t="s">
        <v>130</v>
      </c>
      <c r="L6" s="312"/>
      <c r="M6" s="317" t="s">
        <v>131</v>
      </c>
      <c r="N6" s="318"/>
      <c r="O6" s="321" t="s">
        <v>132</v>
      </c>
      <c r="P6" s="322"/>
      <c r="Q6" s="325" t="s">
        <v>133</v>
      </c>
      <c r="R6" s="327" t="s">
        <v>134</v>
      </c>
    </row>
    <row r="7" spans="1:18" s="80" customFormat="1" ht="21.75" customHeight="1">
      <c r="A7" s="307"/>
      <c r="B7" s="308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0"/>
      <c r="O7" s="323"/>
      <c r="P7" s="324"/>
      <c r="Q7" s="326"/>
      <c r="R7" s="328"/>
    </row>
    <row r="8" spans="1:18" s="80" customFormat="1" ht="33">
      <c r="A8" s="309"/>
      <c r="B8" s="310"/>
      <c r="C8" s="81" t="s">
        <v>32</v>
      </c>
      <c r="D8" s="82" t="s">
        <v>138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135</v>
      </c>
      <c r="O8" s="81" t="s">
        <v>32</v>
      </c>
      <c r="P8" s="83" t="s">
        <v>135</v>
      </c>
      <c r="Q8" s="81" t="s">
        <v>32</v>
      </c>
      <c r="R8" s="81" t="s">
        <v>32</v>
      </c>
    </row>
    <row r="9" spans="1:18" s="80" customFormat="1" ht="15.75" customHeight="1">
      <c r="A9" s="243" t="s">
        <v>34</v>
      </c>
      <c r="B9" s="244"/>
      <c r="C9" s="84">
        <v>682704</v>
      </c>
      <c r="D9" s="84">
        <v>23013469.573277</v>
      </c>
      <c r="E9" s="84">
        <v>16</v>
      </c>
      <c r="F9" s="84">
        <v>336.57</v>
      </c>
      <c r="G9" s="84">
        <v>9</v>
      </c>
      <c r="H9" s="84">
        <v>55.3512</v>
      </c>
      <c r="I9" s="84">
        <v>513982</v>
      </c>
      <c r="J9" s="84">
        <v>2497307.95407</v>
      </c>
      <c r="K9" s="84">
        <v>163239</v>
      </c>
      <c r="L9" s="84">
        <v>20357285.375549</v>
      </c>
      <c r="M9" s="84">
        <v>5418</v>
      </c>
      <c r="N9" s="84">
        <v>152301.729748</v>
      </c>
      <c r="O9" s="84">
        <v>40</v>
      </c>
      <c r="P9" s="84">
        <v>6182.59271</v>
      </c>
      <c r="Q9" s="84">
        <v>4380</v>
      </c>
      <c r="R9" s="84">
        <v>103</v>
      </c>
    </row>
    <row r="10" spans="1:18" s="80" customFormat="1" ht="15.75" customHeight="1">
      <c r="A10" s="245" t="s">
        <v>230</v>
      </c>
      <c r="B10" s="246"/>
      <c r="C10" s="84">
        <v>681338</v>
      </c>
      <c r="D10" s="84">
        <v>22990768.437337</v>
      </c>
      <c r="E10" s="84">
        <v>16</v>
      </c>
      <c r="F10" s="84">
        <v>336.57</v>
      </c>
      <c r="G10" s="84">
        <v>9</v>
      </c>
      <c r="H10" s="84">
        <v>55.3512</v>
      </c>
      <c r="I10" s="84">
        <v>512957</v>
      </c>
      <c r="J10" s="84">
        <v>2491620.93613</v>
      </c>
      <c r="K10" s="84">
        <v>162899</v>
      </c>
      <c r="L10" s="84">
        <v>20340272.257549</v>
      </c>
      <c r="M10" s="84">
        <v>5417</v>
      </c>
      <c r="N10" s="84">
        <v>152300.729748</v>
      </c>
      <c r="O10" s="84">
        <v>40</v>
      </c>
      <c r="P10" s="84">
        <v>6182.59271</v>
      </c>
      <c r="Q10" s="84">
        <v>4379</v>
      </c>
      <c r="R10" s="84">
        <v>102</v>
      </c>
    </row>
    <row r="11" spans="1:18" s="80" customFormat="1" ht="15.75" customHeight="1">
      <c r="A11" s="247" t="s">
        <v>270</v>
      </c>
      <c r="B11" s="248"/>
      <c r="C11" s="84">
        <v>131287</v>
      </c>
      <c r="D11" s="84">
        <v>2126774.27307</v>
      </c>
      <c r="E11" s="84">
        <v>1</v>
      </c>
      <c r="F11" s="84">
        <v>11.75</v>
      </c>
      <c r="G11" s="84">
        <v>0</v>
      </c>
      <c r="H11" s="84">
        <v>0</v>
      </c>
      <c r="I11" s="84">
        <v>104826</v>
      </c>
      <c r="J11" s="84">
        <v>450607.006553</v>
      </c>
      <c r="K11" s="84">
        <v>25901</v>
      </c>
      <c r="L11" s="84">
        <v>1664650.462797</v>
      </c>
      <c r="M11" s="84">
        <v>554</v>
      </c>
      <c r="N11" s="84">
        <v>11473.893206</v>
      </c>
      <c r="O11" s="84">
        <v>5</v>
      </c>
      <c r="P11" s="84">
        <v>31.160514</v>
      </c>
      <c r="Q11" s="84">
        <v>338</v>
      </c>
      <c r="R11" s="84">
        <v>21</v>
      </c>
    </row>
    <row r="12" spans="1:18" s="80" customFormat="1" ht="15.75" customHeight="1">
      <c r="A12" s="247" t="s">
        <v>269</v>
      </c>
      <c r="B12" s="248"/>
      <c r="C12" s="84">
        <v>176591</v>
      </c>
      <c r="D12" s="84">
        <v>11737923.232418</v>
      </c>
      <c r="E12" s="84">
        <v>3</v>
      </c>
      <c r="F12" s="84">
        <v>60.65</v>
      </c>
      <c r="G12" s="84">
        <v>3</v>
      </c>
      <c r="H12" s="84">
        <v>36.1</v>
      </c>
      <c r="I12" s="84">
        <v>119494</v>
      </c>
      <c r="J12" s="84">
        <v>703087.616527</v>
      </c>
      <c r="K12" s="84">
        <v>53346</v>
      </c>
      <c r="L12" s="84">
        <v>10914679.132932</v>
      </c>
      <c r="M12" s="84">
        <v>3717</v>
      </c>
      <c r="N12" s="84">
        <v>114014.577603</v>
      </c>
      <c r="O12" s="84">
        <v>28</v>
      </c>
      <c r="P12" s="84">
        <v>6045.155356</v>
      </c>
      <c r="Q12" s="84">
        <v>2867</v>
      </c>
      <c r="R12" s="84">
        <v>49</v>
      </c>
    </row>
    <row r="13" spans="1:18" s="80" customFormat="1" ht="15.75" customHeight="1">
      <c r="A13" s="247" t="s">
        <v>307</v>
      </c>
      <c r="B13" s="248"/>
      <c r="C13" s="84">
        <v>57260</v>
      </c>
      <c r="D13" s="84">
        <v>1458617.05882</v>
      </c>
      <c r="E13" s="84">
        <v>1</v>
      </c>
      <c r="F13" s="84">
        <v>80</v>
      </c>
      <c r="G13" s="84">
        <v>0</v>
      </c>
      <c r="H13" s="84">
        <v>0</v>
      </c>
      <c r="I13" s="84">
        <v>44350</v>
      </c>
      <c r="J13" s="84">
        <v>210699.006196</v>
      </c>
      <c r="K13" s="84">
        <v>12718</v>
      </c>
      <c r="L13" s="84">
        <v>1243946.277882</v>
      </c>
      <c r="M13" s="84">
        <v>188</v>
      </c>
      <c r="N13" s="84">
        <v>3867.974742</v>
      </c>
      <c r="O13" s="84">
        <v>3</v>
      </c>
      <c r="P13" s="84">
        <v>23.8</v>
      </c>
      <c r="Q13" s="84">
        <v>150</v>
      </c>
      <c r="R13" s="84">
        <v>9</v>
      </c>
    </row>
    <row r="14" spans="1:18" s="80" customFormat="1" ht="15.75" customHeight="1">
      <c r="A14" s="247" t="s">
        <v>225</v>
      </c>
      <c r="B14" s="248"/>
      <c r="C14" s="84">
        <v>93419</v>
      </c>
      <c r="D14" s="84">
        <v>1648402.769216</v>
      </c>
      <c r="E14" s="84">
        <v>2</v>
      </c>
      <c r="F14" s="84">
        <v>24.55</v>
      </c>
      <c r="G14" s="84">
        <v>1</v>
      </c>
      <c r="H14" s="84">
        <v>1.8072</v>
      </c>
      <c r="I14" s="84">
        <v>71606</v>
      </c>
      <c r="J14" s="84">
        <v>307958.076526</v>
      </c>
      <c r="K14" s="84">
        <v>21416</v>
      </c>
      <c r="L14" s="84">
        <v>1333881.881293</v>
      </c>
      <c r="M14" s="84">
        <v>393</v>
      </c>
      <c r="N14" s="84">
        <v>6535.954197</v>
      </c>
      <c r="O14" s="84">
        <v>1</v>
      </c>
      <c r="P14" s="84">
        <v>0.5</v>
      </c>
      <c r="Q14" s="84">
        <v>513</v>
      </c>
      <c r="R14" s="84">
        <v>6</v>
      </c>
    </row>
    <row r="15" spans="1:18" s="80" customFormat="1" ht="15.75" customHeight="1">
      <c r="A15" s="247" t="s">
        <v>226</v>
      </c>
      <c r="B15" s="248"/>
      <c r="C15" s="84">
        <v>35727</v>
      </c>
      <c r="D15" s="84">
        <v>873604.220414</v>
      </c>
      <c r="E15" s="84">
        <v>1</v>
      </c>
      <c r="F15" s="84">
        <v>0.12</v>
      </c>
      <c r="G15" s="84">
        <v>2</v>
      </c>
      <c r="H15" s="84">
        <v>1.094</v>
      </c>
      <c r="I15" s="84">
        <v>27259</v>
      </c>
      <c r="J15" s="84">
        <v>137672.395186</v>
      </c>
      <c r="K15" s="84">
        <v>8398</v>
      </c>
      <c r="L15" s="84">
        <v>734908.97934</v>
      </c>
      <c r="M15" s="84">
        <v>67</v>
      </c>
      <c r="N15" s="84">
        <v>1021.631888</v>
      </c>
      <c r="O15" s="84">
        <v>0</v>
      </c>
      <c r="P15" s="84">
        <v>0</v>
      </c>
      <c r="Q15" s="84">
        <v>58</v>
      </c>
      <c r="R15" s="84">
        <v>1</v>
      </c>
    </row>
    <row r="16" spans="1:18" s="80" customFormat="1" ht="15.75" customHeight="1">
      <c r="A16" s="249" t="s">
        <v>231</v>
      </c>
      <c r="B16" s="246"/>
      <c r="C16" s="84">
        <v>84657</v>
      </c>
      <c r="D16" s="84">
        <v>2029877.275019</v>
      </c>
      <c r="E16" s="84">
        <v>4</v>
      </c>
      <c r="F16" s="84">
        <v>39.8</v>
      </c>
      <c r="G16" s="84">
        <v>2</v>
      </c>
      <c r="H16" s="84">
        <v>5.75</v>
      </c>
      <c r="I16" s="84">
        <v>67231</v>
      </c>
      <c r="J16" s="84">
        <v>313548.255138</v>
      </c>
      <c r="K16" s="84">
        <v>17233</v>
      </c>
      <c r="L16" s="84">
        <v>1712704.0273</v>
      </c>
      <c r="M16" s="84">
        <v>185</v>
      </c>
      <c r="N16" s="84">
        <v>3497.965741</v>
      </c>
      <c r="O16" s="84">
        <v>2</v>
      </c>
      <c r="P16" s="84">
        <v>81.47684</v>
      </c>
      <c r="Q16" s="84">
        <v>207</v>
      </c>
      <c r="R16" s="84">
        <v>6</v>
      </c>
    </row>
    <row r="17" spans="1:18" s="80" customFormat="1" ht="15.75" customHeight="1">
      <c r="A17" s="247" t="s">
        <v>232</v>
      </c>
      <c r="B17" s="248"/>
      <c r="C17" s="84">
        <v>5894</v>
      </c>
      <c r="D17" s="84">
        <v>85009.972567</v>
      </c>
      <c r="E17" s="84">
        <v>2</v>
      </c>
      <c r="F17" s="84">
        <v>19.68</v>
      </c>
      <c r="G17" s="84">
        <v>0</v>
      </c>
      <c r="H17" s="84">
        <v>0</v>
      </c>
      <c r="I17" s="84">
        <v>4631</v>
      </c>
      <c r="J17" s="84">
        <v>27290.614536</v>
      </c>
      <c r="K17" s="84">
        <v>1249</v>
      </c>
      <c r="L17" s="84">
        <v>57610.578031</v>
      </c>
      <c r="M17" s="84">
        <v>12</v>
      </c>
      <c r="N17" s="84">
        <v>89.1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247" t="s">
        <v>233</v>
      </c>
      <c r="B18" s="248"/>
      <c r="C18" s="84">
        <v>11942</v>
      </c>
      <c r="D18" s="84">
        <v>566529.244031</v>
      </c>
      <c r="E18" s="84">
        <v>0</v>
      </c>
      <c r="F18" s="84">
        <v>0</v>
      </c>
      <c r="G18" s="84">
        <v>0</v>
      </c>
      <c r="H18" s="84">
        <v>0</v>
      </c>
      <c r="I18" s="84">
        <v>8261</v>
      </c>
      <c r="J18" s="84">
        <v>40592.141888</v>
      </c>
      <c r="K18" s="84">
        <v>3549</v>
      </c>
      <c r="L18" s="84">
        <v>519257.161143</v>
      </c>
      <c r="M18" s="84">
        <v>131</v>
      </c>
      <c r="N18" s="84">
        <v>6679.441</v>
      </c>
      <c r="O18" s="84">
        <v>1</v>
      </c>
      <c r="P18" s="84">
        <v>0.5</v>
      </c>
      <c r="Q18" s="84">
        <v>66</v>
      </c>
      <c r="R18" s="84">
        <v>3</v>
      </c>
    </row>
    <row r="19" spans="1:18" s="80" customFormat="1" ht="15.75" customHeight="1">
      <c r="A19" s="247" t="s">
        <v>234</v>
      </c>
      <c r="B19" s="248"/>
      <c r="C19" s="84">
        <v>7164</v>
      </c>
      <c r="D19" s="84">
        <v>302243.925142</v>
      </c>
      <c r="E19" s="84">
        <v>0</v>
      </c>
      <c r="F19" s="84">
        <v>0</v>
      </c>
      <c r="G19" s="84">
        <v>0</v>
      </c>
      <c r="H19" s="84">
        <v>0</v>
      </c>
      <c r="I19" s="84">
        <v>5351</v>
      </c>
      <c r="J19" s="84">
        <v>24463.398712</v>
      </c>
      <c r="K19" s="84">
        <v>1804</v>
      </c>
      <c r="L19" s="84">
        <v>276791.07253</v>
      </c>
      <c r="M19" s="84">
        <v>9</v>
      </c>
      <c r="N19" s="84">
        <v>989.4539</v>
      </c>
      <c r="O19" s="84">
        <v>0</v>
      </c>
      <c r="P19" s="84">
        <v>0</v>
      </c>
      <c r="Q19" s="84">
        <v>14</v>
      </c>
      <c r="R19" s="84">
        <v>0</v>
      </c>
    </row>
    <row r="20" spans="1:18" s="80" customFormat="1" ht="15.75" customHeight="1">
      <c r="A20" s="247" t="s">
        <v>235</v>
      </c>
      <c r="B20" s="248"/>
      <c r="C20" s="84">
        <v>26101</v>
      </c>
      <c r="D20" s="84">
        <v>435776.437954</v>
      </c>
      <c r="E20" s="84">
        <v>1</v>
      </c>
      <c r="F20" s="84">
        <v>0.02</v>
      </c>
      <c r="G20" s="84">
        <v>0</v>
      </c>
      <c r="H20" s="84">
        <v>0</v>
      </c>
      <c r="I20" s="84">
        <v>19909</v>
      </c>
      <c r="J20" s="84">
        <v>77219.610635</v>
      </c>
      <c r="K20" s="84">
        <v>6154</v>
      </c>
      <c r="L20" s="84">
        <v>357908.684119</v>
      </c>
      <c r="M20" s="84">
        <v>37</v>
      </c>
      <c r="N20" s="84">
        <v>648.1232</v>
      </c>
      <c r="O20" s="84">
        <v>0</v>
      </c>
      <c r="P20" s="84">
        <v>0</v>
      </c>
      <c r="Q20" s="84">
        <v>49</v>
      </c>
      <c r="R20" s="84">
        <v>0</v>
      </c>
    </row>
    <row r="21" spans="1:18" s="80" customFormat="1" ht="15.75" customHeight="1">
      <c r="A21" s="247" t="s">
        <v>236</v>
      </c>
      <c r="B21" s="248"/>
      <c r="C21" s="84">
        <v>5258</v>
      </c>
      <c r="D21" s="84">
        <v>81514.084665</v>
      </c>
      <c r="E21" s="84">
        <v>0</v>
      </c>
      <c r="F21" s="84">
        <v>0</v>
      </c>
      <c r="G21" s="84">
        <v>0</v>
      </c>
      <c r="H21" s="84">
        <v>0</v>
      </c>
      <c r="I21" s="84">
        <v>4064</v>
      </c>
      <c r="J21" s="84">
        <v>18808.419525</v>
      </c>
      <c r="K21" s="84">
        <v>1191</v>
      </c>
      <c r="L21" s="84">
        <v>62677.16514</v>
      </c>
      <c r="M21" s="84">
        <v>3</v>
      </c>
      <c r="N21" s="84">
        <v>28.5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247" t="s">
        <v>237</v>
      </c>
      <c r="B22" s="248"/>
      <c r="C22" s="84">
        <v>6773</v>
      </c>
      <c r="D22" s="84">
        <v>261158.036181</v>
      </c>
      <c r="E22" s="84">
        <v>0</v>
      </c>
      <c r="F22" s="84">
        <v>0</v>
      </c>
      <c r="G22" s="84">
        <v>0</v>
      </c>
      <c r="H22" s="84">
        <v>0</v>
      </c>
      <c r="I22" s="84">
        <v>5444</v>
      </c>
      <c r="J22" s="84">
        <v>30817.701179</v>
      </c>
      <c r="K22" s="84">
        <v>1319</v>
      </c>
      <c r="L22" s="84">
        <v>229629.05819</v>
      </c>
      <c r="M22" s="84">
        <v>10</v>
      </c>
      <c r="N22" s="84">
        <v>711.276812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247" t="s">
        <v>238</v>
      </c>
      <c r="B23" s="248"/>
      <c r="C23" s="84">
        <v>4604</v>
      </c>
      <c r="D23" s="84">
        <v>68668.61458</v>
      </c>
      <c r="E23" s="84">
        <v>0</v>
      </c>
      <c r="F23" s="84">
        <v>0</v>
      </c>
      <c r="G23" s="84">
        <v>0</v>
      </c>
      <c r="H23" s="84">
        <v>0</v>
      </c>
      <c r="I23" s="84">
        <v>3584</v>
      </c>
      <c r="J23" s="84">
        <v>17374.17719</v>
      </c>
      <c r="K23" s="84">
        <v>1013</v>
      </c>
      <c r="L23" s="84">
        <v>51260.98739</v>
      </c>
      <c r="M23" s="84">
        <v>7</v>
      </c>
      <c r="N23" s="84">
        <v>33.45</v>
      </c>
      <c r="O23" s="84">
        <v>0</v>
      </c>
      <c r="P23" s="84">
        <v>0</v>
      </c>
      <c r="Q23" s="84">
        <v>6</v>
      </c>
      <c r="R23" s="84">
        <v>1</v>
      </c>
    </row>
    <row r="24" spans="1:18" s="80" customFormat="1" ht="15.75" customHeight="1">
      <c r="A24" s="247" t="s">
        <v>239</v>
      </c>
      <c r="B24" s="248"/>
      <c r="C24" s="84">
        <v>6933</v>
      </c>
      <c r="D24" s="84">
        <v>98692.757217</v>
      </c>
      <c r="E24" s="84">
        <v>0</v>
      </c>
      <c r="F24" s="84">
        <v>0</v>
      </c>
      <c r="G24" s="84">
        <v>1</v>
      </c>
      <c r="H24" s="84">
        <v>10.6</v>
      </c>
      <c r="I24" s="84">
        <v>5669</v>
      </c>
      <c r="J24" s="84">
        <v>27593.493057</v>
      </c>
      <c r="K24" s="84">
        <v>1256</v>
      </c>
      <c r="L24" s="84">
        <v>71032.41416</v>
      </c>
      <c r="M24" s="84">
        <v>7</v>
      </c>
      <c r="N24" s="84">
        <v>56.25</v>
      </c>
      <c r="O24" s="84">
        <v>0</v>
      </c>
      <c r="P24" s="84">
        <v>0</v>
      </c>
      <c r="Q24" s="84">
        <v>6</v>
      </c>
      <c r="R24" s="84">
        <v>0</v>
      </c>
    </row>
    <row r="25" spans="1:18" s="80" customFormat="1" ht="15.75" customHeight="1">
      <c r="A25" s="247" t="s">
        <v>224</v>
      </c>
      <c r="B25" s="248"/>
      <c r="C25" s="84">
        <v>1344</v>
      </c>
      <c r="D25" s="84">
        <v>16337.641963</v>
      </c>
      <c r="E25" s="84">
        <v>0</v>
      </c>
      <c r="F25" s="84">
        <v>0</v>
      </c>
      <c r="G25" s="84">
        <v>0</v>
      </c>
      <c r="H25" s="84">
        <v>0</v>
      </c>
      <c r="I25" s="84">
        <v>1057</v>
      </c>
      <c r="J25" s="84">
        <v>5898.574933</v>
      </c>
      <c r="K25" s="84">
        <v>286</v>
      </c>
      <c r="L25" s="84">
        <v>10419.06703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247" t="s">
        <v>240</v>
      </c>
      <c r="B26" s="248"/>
      <c r="C26" s="84">
        <v>3729</v>
      </c>
      <c r="D26" s="84">
        <v>72442.261531</v>
      </c>
      <c r="E26" s="84">
        <v>1</v>
      </c>
      <c r="F26" s="84">
        <v>100</v>
      </c>
      <c r="G26" s="84">
        <v>0</v>
      </c>
      <c r="H26" s="84">
        <v>0</v>
      </c>
      <c r="I26" s="84">
        <v>2846</v>
      </c>
      <c r="J26" s="84">
        <v>14614.116755</v>
      </c>
      <c r="K26" s="84">
        <v>875</v>
      </c>
      <c r="L26" s="84">
        <v>56141.89207</v>
      </c>
      <c r="M26" s="84">
        <v>7</v>
      </c>
      <c r="N26" s="84">
        <v>1586.252706</v>
      </c>
      <c r="O26" s="84">
        <v>0</v>
      </c>
      <c r="P26" s="84">
        <v>0</v>
      </c>
      <c r="Q26" s="84">
        <v>4</v>
      </c>
      <c r="R26" s="84">
        <v>0</v>
      </c>
    </row>
    <row r="27" spans="1:18" s="80" customFormat="1" ht="15.75" customHeight="1">
      <c r="A27" s="247" t="s">
        <v>241</v>
      </c>
      <c r="B27" s="248"/>
      <c r="C27" s="84">
        <v>755</v>
      </c>
      <c r="D27" s="84">
        <v>9829.56775</v>
      </c>
      <c r="E27" s="84">
        <v>0</v>
      </c>
      <c r="F27" s="84">
        <v>0</v>
      </c>
      <c r="G27" s="84">
        <v>0</v>
      </c>
      <c r="H27" s="84">
        <v>0</v>
      </c>
      <c r="I27" s="84">
        <v>611</v>
      </c>
      <c r="J27" s="84">
        <v>3198.41075</v>
      </c>
      <c r="K27" s="84">
        <v>144</v>
      </c>
      <c r="L27" s="84">
        <v>6631.157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247" t="s">
        <v>242</v>
      </c>
      <c r="B28" s="248"/>
      <c r="C28" s="84">
        <v>5818</v>
      </c>
      <c r="D28" s="84">
        <v>62474.37937</v>
      </c>
      <c r="E28" s="84">
        <v>0</v>
      </c>
      <c r="F28" s="84">
        <v>0</v>
      </c>
      <c r="G28" s="84">
        <v>0</v>
      </c>
      <c r="H28" s="84">
        <v>0</v>
      </c>
      <c r="I28" s="84">
        <v>4835</v>
      </c>
      <c r="J28" s="84">
        <v>18352.78422</v>
      </c>
      <c r="K28" s="84">
        <v>979</v>
      </c>
      <c r="L28" s="84">
        <v>44112.80265</v>
      </c>
      <c r="M28" s="84">
        <v>4</v>
      </c>
      <c r="N28" s="84">
        <v>8.7925</v>
      </c>
      <c r="O28" s="84">
        <v>0</v>
      </c>
      <c r="P28" s="84">
        <v>0</v>
      </c>
      <c r="Q28" s="84">
        <v>6</v>
      </c>
      <c r="R28" s="84">
        <v>0</v>
      </c>
    </row>
    <row r="29" spans="1:18" s="80" customFormat="1" ht="15.75" customHeight="1">
      <c r="A29" s="247" t="s">
        <v>243</v>
      </c>
      <c r="B29" s="248"/>
      <c r="C29" s="84">
        <v>11451</v>
      </c>
      <c r="D29" s="84">
        <v>1003030.171425</v>
      </c>
      <c r="E29" s="84">
        <v>0</v>
      </c>
      <c r="F29" s="84">
        <v>0</v>
      </c>
      <c r="G29" s="84">
        <v>0</v>
      </c>
      <c r="H29" s="84">
        <v>0</v>
      </c>
      <c r="I29" s="84">
        <v>8224</v>
      </c>
      <c r="J29" s="84">
        <v>41050.8751</v>
      </c>
      <c r="K29" s="84">
        <v>3150</v>
      </c>
      <c r="L29" s="84">
        <v>960974.754072</v>
      </c>
      <c r="M29" s="84">
        <v>77</v>
      </c>
      <c r="N29" s="84">
        <v>1004.542253</v>
      </c>
      <c r="O29" s="84">
        <v>0</v>
      </c>
      <c r="P29" s="84">
        <v>0</v>
      </c>
      <c r="Q29" s="84">
        <v>70</v>
      </c>
      <c r="R29" s="84">
        <v>4</v>
      </c>
    </row>
    <row r="30" spans="1:18" s="80" customFormat="1" ht="15.75" customHeight="1">
      <c r="A30" s="247" t="s">
        <v>244</v>
      </c>
      <c r="B30" s="248"/>
      <c r="C30" s="84">
        <v>4631</v>
      </c>
      <c r="D30" s="84">
        <v>51862.514004</v>
      </c>
      <c r="E30" s="84">
        <v>0</v>
      </c>
      <c r="F30" s="84">
        <v>0</v>
      </c>
      <c r="G30" s="84">
        <v>0</v>
      </c>
      <c r="H30" s="84">
        <v>0</v>
      </c>
      <c r="I30" s="84">
        <v>3705</v>
      </c>
      <c r="J30" s="84">
        <v>20774.261524</v>
      </c>
      <c r="K30" s="84">
        <v>918</v>
      </c>
      <c r="L30" s="84">
        <v>31054.70248</v>
      </c>
      <c r="M30" s="84">
        <v>8</v>
      </c>
      <c r="N30" s="84">
        <v>33.55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245" t="s">
        <v>245</v>
      </c>
      <c r="B31" s="246"/>
      <c r="C31" s="84">
        <v>1366</v>
      </c>
      <c r="D31" s="84">
        <v>22701.13594</v>
      </c>
      <c r="E31" s="84">
        <v>0</v>
      </c>
      <c r="F31" s="84">
        <v>0</v>
      </c>
      <c r="G31" s="84">
        <v>0</v>
      </c>
      <c r="H31" s="84">
        <v>0</v>
      </c>
      <c r="I31" s="84">
        <v>1025</v>
      </c>
      <c r="J31" s="84">
        <v>5687.01794</v>
      </c>
      <c r="K31" s="84">
        <v>340</v>
      </c>
      <c r="L31" s="84">
        <v>17013.118</v>
      </c>
      <c r="M31" s="84">
        <v>1</v>
      </c>
      <c r="N31" s="84">
        <v>1</v>
      </c>
      <c r="O31" s="84">
        <v>0</v>
      </c>
      <c r="P31" s="84">
        <v>0</v>
      </c>
      <c r="Q31" s="84">
        <v>1</v>
      </c>
      <c r="R31" s="84">
        <v>1</v>
      </c>
    </row>
    <row r="32" spans="1:18" s="80" customFormat="1" ht="15.75" customHeight="1">
      <c r="A32" s="251" t="s">
        <v>35</v>
      </c>
      <c r="B32" s="252"/>
      <c r="C32" s="84">
        <v>1197</v>
      </c>
      <c r="D32" s="84">
        <v>21193.02594</v>
      </c>
      <c r="E32" s="84">
        <v>0</v>
      </c>
      <c r="F32" s="84">
        <v>0</v>
      </c>
      <c r="G32" s="84">
        <v>0</v>
      </c>
      <c r="H32" s="84">
        <v>0</v>
      </c>
      <c r="I32" s="84">
        <v>897</v>
      </c>
      <c r="J32" s="84">
        <v>4807.35794</v>
      </c>
      <c r="K32" s="84">
        <v>299</v>
      </c>
      <c r="L32" s="84">
        <v>16384.668</v>
      </c>
      <c r="M32" s="84">
        <v>1</v>
      </c>
      <c r="N32" s="84">
        <v>1</v>
      </c>
      <c r="O32" s="84">
        <v>0</v>
      </c>
      <c r="P32" s="84">
        <v>0</v>
      </c>
      <c r="Q32" s="84">
        <v>1</v>
      </c>
      <c r="R32" s="84">
        <v>1</v>
      </c>
    </row>
    <row r="33" spans="1:18" s="80" customFormat="1" ht="15.75" customHeight="1">
      <c r="A33" s="253" t="s">
        <v>36</v>
      </c>
      <c r="B33" s="254"/>
      <c r="C33" s="84">
        <v>169</v>
      </c>
      <c r="D33" s="84">
        <v>1508.11</v>
      </c>
      <c r="E33" s="84">
        <v>0</v>
      </c>
      <c r="F33" s="84">
        <v>0</v>
      </c>
      <c r="G33" s="84">
        <v>0</v>
      </c>
      <c r="H33" s="84">
        <v>0</v>
      </c>
      <c r="I33" s="84">
        <v>128</v>
      </c>
      <c r="J33" s="84">
        <v>879.66</v>
      </c>
      <c r="K33" s="84">
        <v>41</v>
      </c>
      <c r="L33" s="84">
        <v>628.45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37</v>
      </c>
      <c r="B34" s="85"/>
      <c r="C34" s="85"/>
      <c r="D34" s="85"/>
      <c r="E34" s="85" t="s">
        <v>38</v>
      </c>
      <c r="F34" s="85"/>
      <c r="G34" s="85"/>
      <c r="H34" s="86" t="s">
        <v>39</v>
      </c>
      <c r="I34" s="86"/>
      <c r="J34" s="85"/>
      <c r="K34" s="85"/>
      <c r="L34" s="86" t="s">
        <v>40</v>
      </c>
      <c r="M34" s="87"/>
      <c r="N34" s="87"/>
      <c r="O34" s="87"/>
      <c r="P34" s="87"/>
      <c r="Q34" s="87"/>
      <c r="R34" s="61" t="str">
        <f>'2491-00-01'!V34</f>
        <v>中華民國106年05月20日編製</v>
      </c>
    </row>
    <row r="35" spans="8:18" ht="19.5" customHeight="1">
      <c r="H35" s="67" t="s">
        <v>41</v>
      </c>
      <c r="L35" s="76"/>
      <c r="M35" s="76"/>
      <c r="N35" s="76"/>
      <c r="O35" s="76"/>
      <c r="P35" s="76"/>
      <c r="Q35" s="76"/>
      <c r="R35" s="88" t="s">
        <v>305</v>
      </c>
    </row>
    <row r="36" spans="1:18" s="149" customFormat="1" ht="15.75" customHeight="1">
      <c r="A36" s="147" t="s">
        <v>43</v>
      </c>
      <c r="B36" s="143" t="s">
        <v>326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314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44</v>
      </c>
      <c r="B38" s="144" t="s">
        <v>227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273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311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329" t="s">
        <v>136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6">
      <selection activeCell="G39" sqref="G39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137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139</v>
      </c>
    </row>
    <row r="3" spans="1:18" s="75" customFormat="1" ht="19.5" customHeight="1">
      <c r="A3" s="303" t="s">
        <v>253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E5" s="90"/>
      <c r="F5" s="281" t="str">
        <f>'2491-00-01'!H5</f>
        <v>中華民國106年04月底</v>
      </c>
      <c r="G5" s="281"/>
      <c r="H5" s="281"/>
      <c r="I5" s="281"/>
      <c r="J5" s="281"/>
      <c r="K5" s="281"/>
      <c r="L5" s="281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7" t="s">
        <v>140</v>
      </c>
      <c r="B6" s="318"/>
      <c r="C6" s="311" t="s">
        <v>126</v>
      </c>
      <c r="D6" s="312"/>
      <c r="E6" s="315" t="s">
        <v>127</v>
      </c>
      <c r="F6" s="312"/>
      <c r="G6" s="315" t="s">
        <v>128</v>
      </c>
      <c r="H6" s="312"/>
      <c r="I6" s="315" t="s">
        <v>129</v>
      </c>
      <c r="J6" s="312"/>
      <c r="K6" s="315" t="s">
        <v>130</v>
      </c>
      <c r="L6" s="312"/>
      <c r="M6" s="317" t="s">
        <v>131</v>
      </c>
      <c r="N6" s="332"/>
      <c r="O6" s="317" t="s">
        <v>132</v>
      </c>
      <c r="P6" s="322"/>
      <c r="Q6" s="325" t="s">
        <v>133</v>
      </c>
      <c r="R6" s="327" t="s">
        <v>134</v>
      </c>
    </row>
    <row r="7" spans="1:18" s="80" customFormat="1" ht="22.5" customHeight="1">
      <c r="A7" s="330"/>
      <c r="B7" s="331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33"/>
      <c r="O7" s="319"/>
      <c r="P7" s="324"/>
      <c r="Q7" s="326"/>
      <c r="R7" s="328"/>
    </row>
    <row r="8" spans="1:18" s="80" customFormat="1" ht="33" customHeight="1">
      <c r="A8" s="319"/>
      <c r="B8" s="320"/>
      <c r="C8" s="81" t="s">
        <v>32</v>
      </c>
      <c r="D8" s="82" t="s">
        <v>138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135</v>
      </c>
      <c r="O8" s="81" t="s">
        <v>32</v>
      </c>
      <c r="P8" s="83" t="s">
        <v>135</v>
      </c>
      <c r="Q8" s="81" t="s">
        <v>32</v>
      </c>
      <c r="R8" s="81" t="s">
        <v>32</v>
      </c>
    </row>
    <row r="9" spans="1:18" s="80" customFormat="1" ht="15" customHeight="1">
      <c r="A9" s="56" t="s">
        <v>34</v>
      </c>
      <c r="B9" s="57"/>
      <c r="C9" s="84">
        <v>682704</v>
      </c>
      <c r="D9" s="84">
        <v>23013469.573277</v>
      </c>
      <c r="E9" s="84">
        <v>16</v>
      </c>
      <c r="F9" s="84">
        <v>336.57</v>
      </c>
      <c r="G9" s="84">
        <v>9</v>
      </c>
      <c r="H9" s="84">
        <v>55.3512</v>
      </c>
      <c r="I9" s="84">
        <v>513982</v>
      </c>
      <c r="J9" s="84">
        <v>2497307.95407</v>
      </c>
      <c r="K9" s="84">
        <v>163239</v>
      </c>
      <c r="L9" s="84">
        <v>20357285.375549</v>
      </c>
      <c r="M9" s="84">
        <v>5418</v>
      </c>
      <c r="N9" s="84">
        <v>152301.729748</v>
      </c>
      <c r="O9" s="84">
        <v>40</v>
      </c>
      <c r="P9" s="84">
        <v>6182.59271</v>
      </c>
      <c r="Q9" s="84">
        <v>4380</v>
      </c>
      <c r="R9" s="84">
        <v>103</v>
      </c>
    </row>
    <row r="10" spans="1:18" s="80" customFormat="1" ht="15" customHeight="1">
      <c r="A10" s="56" t="s">
        <v>69</v>
      </c>
      <c r="B10" s="57"/>
      <c r="C10" s="84">
        <v>14884</v>
      </c>
      <c r="D10" s="84">
        <v>504059.374432</v>
      </c>
      <c r="E10" s="84">
        <v>3</v>
      </c>
      <c r="F10" s="84">
        <v>44.18</v>
      </c>
      <c r="G10" s="84">
        <v>2</v>
      </c>
      <c r="H10" s="84">
        <v>11.32</v>
      </c>
      <c r="I10" s="84">
        <v>9893</v>
      </c>
      <c r="J10" s="84">
        <v>45263.072773</v>
      </c>
      <c r="K10" s="84">
        <v>4948</v>
      </c>
      <c r="L10" s="84">
        <v>458450.771659</v>
      </c>
      <c r="M10" s="84">
        <v>38</v>
      </c>
      <c r="N10" s="84">
        <v>290.03</v>
      </c>
      <c r="O10" s="84">
        <v>0</v>
      </c>
      <c r="P10" s="84">
        <v>0</v>
      </c>
      <c r="Q10" s="84">
        <v>6</v>
      </c>
      <c r="R10" s="84">
        <v>0</v>
      </c>
    </row>
    <row r="11" spans="1:18" s="80" customFormat="1" ht="15" customHeight="1">
      <c r="A11" s="56" t="s">
        <v>70</v>
      </c>
      <c r="B11" s="57"/>
      <c r="C11" s="84">
        <v>4030</v>
      </c>
      <c r="D11" s="84">
        <v>255391.32748</v>
      </c>
      <c r="E11" s="84">
        <v>0</v>
      </c>
      <c r="F11" s="84">
        <v>0</v>
      </c>
      <c r="G11" s="84">
        <v>0</v>
      </c>
      <c r="H11" s="84">
        <v>0</v>
      </c>
      <c r="I11" s="84">
        <v>2738</v>
      </c>
      <c r="J11" s="84">
        <v>25027.521481</v>
      </c>
      <c r="K11" s="84">
        <v>1283</v>
      </c>
      <c r="L11" s="84">
        <v>228427.005999</v>
      </c>
      <c r="M11" s="84">
        <v>9</v>
      </c>
      <c r="N11" s="84">
        <v>1936.8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71</v>
      </c>
      <c r="B12" s="57"/>
      <c r="C12" s="84">
        <v>191124</v>
      </c>
      <c r="D12" s="84">
        <v>8007297.104684</v>
      </c>
      <c r="E12" s="84">
        <v>0</v>
      </c>
      <c r="F12" s="84">
        <v>0</v>
      </c>
      <c r="G12" s="84">
        <v>1</v>
      </c>
      <c r="H12" s="84">
        <v>0.15</v>
      </c>
      <c r="I12" s="84">
        <v>131782</v>
      </c>
      <c r="J12" s="84">
        <v>623440.140627</v>
      </c>
      <c r="K12" s="84">
        <v>58492</v>
      </c>
      <c r="L12" s="84">
        <v>7364984.71149</v>
      </c>
      <c r="M12" s="84">
        <v>844</v>
      </c>
      <c r="N12" s="84">
        <v>18854.125727</v>
      </c>
      <c r="O12" s="84">
        <v>5</v>
      </c>
      <c r="P12" s="84">
        <v>17.97684</v>
      </c>
      <c r="Q12" s="84">
        <v>67</v>
      </c>
      <c r="R12" s="84">
        <v>7</v>
      </c>
    </row>
    <row r="13" spans="1:18" s="80" customFormat="1" ht="15" customHeight="1">
      <c r="A13" s="56" t="s">
        <v>72</v>
      </c>
      <c r="B13" s="57"/>
      <c r="C13" s="84">
        <v>16853</v>
      </c>
      <c r="D13" s="84">
        <v>439414.224369</v>
      </c>
      <c r="E13" s="84">
        <v>0</v>
      </c>
      <c r="F13" s="84">
        <v>0</v>
      </c>
      <c r="G13" s="84">
        <v>1</v>
      </c>
      <c r="H13" s="84">
        <v>0.15</v>
      </c>
      <c r="I13" s="84">
        <v>12154</v>
      </c>
      <c r="J13" s="84">
        <v>54189.914022</v>
      </c>
      <c r="K13" s="84">
        <v>4644</v>
      </c>
      <c r="L13" s="84">
        <v>384151.883766</v>
      </c>
      <c r="M13" s="84">
        <v>54</v>
      </c>
      <c r="N13" s="84">
        <v>1072.276581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73</v>
      </c>
      <c r="B14" s="57"/>
      <c r="C14" s="84">
        <v>1162</v>
      </c>
      <c r="D14" s="84">
        <v>39905.827502</v>
      </c>
      <c r="E14" s="84">
        <v>0</v>
      </c>
      <c r="F14" s="84">
        <v>0</v>
      </c>
      <c r="G14" s="84">
        <v>0</v>
      </c>
      <c r="H14" s="84">
        <v>0</v>
      </c>
      <c r="I14" s="84">
        <v>633</v>
      </c>
      <c r="J14" s="84">
        <v>2675.040566</v>
      </c>
      <c r="K14" s="84">
        <v>518</v>
      </c>
      <c r="L14" s="84">
        <v>37193.94025</v>
      </c>
      <c r="M14" s="84">
        <v>11</v>
      </c>
      <c r="N14" s="84">
        <v>36.846686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74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5</v>
      </c>
      <c r="J15" s="84">
        <v>116.2</v>
      </c>
      <c r="K15" s="84">
        <v>29</v>
      </c>
      <c r="L15" s="84">
        <v>60172.94473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75</v>
      </c>
      <c r="B16" s="57"/>
      <c r="C16" s="84">
        <v>11616</v>
      </c>
      <c r="D16" s="84">
        <v>444575.568945</v>
      </c>
      <c r="E16" s="84">
        <v>0</v>
      </c>
      <c r="F16" s="84">
        <v>0</v>
      </c>
      <c r="G16" s="84">
        <v>0</v>
      </c>
      <c r="H16" s="84">
        <v>0</v>
      </c>
      <c r="I16" s="84">
        <v>7412</v>
      </c>
      <c r="J16" s="84">
        <v>40482.078332</v>
      </c>
      <c r="K16" s="84">
        <v>4183</v>
      </c>
      <c r="L16" s="84">
        <v>403722.990613</v>
      </c>
      <c r="M16" s="84">
        <v>21</v>
      </c>
      <c r="N16" s="84">
        <v>370.5</v>
      </c>
      <c r="O16" s="84">
        <v>0</v>
      </c>
      <c r="P16" s="84">
        <v>0</v>
      </c>
      <c r="Q16" s="84">
        <v>2</v>
      </c>
      <c r="R16" s="84">
        <v>0</v>
      </c>
    </row>
    <row r="17" spans="1:18" s="80" customFormat="1" ht="15" customHeight="1">
      <c r="A17" s="56" t="s">
        <v>76</v>
      </c>
      <c r="B17" s="57"/>
      <c r="C17" s="84">
        <v>5200</v>
      </c>
      <c r="D17" s="84">
        <v>86883.131491</v>
      </c>
      <c r="E17" s="84">
        <v>0</v>
      </c>
      <c r="F17" s="84">
        <v>0</v>
      </c>
      <c r="G17" s="84">
        <v>0</v>
      </c>
      <c r="H17" s="84">
        <v>0</v>
      </c>
      <c r="I17" s="84">
        <v>4168</v>
      </c>
      <c r="J17" s="84">
        <v>17236.880759</v>
      </c>
      <c r="K17" s="84">
        <v>1000</v>
      </c>
      <c r="L17" s="84">
        <v>68547.1325</v>
      </c>
      <c r="M17" s="84">
        <v>32</v>
      </c>
      <c r="N17" s="84">
        <v>1099.118232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77</v>
      </c>
      <c r="B18" s="57"/>
      <c r="C18" s="84">
        <v>2090</v>
      </c>
      <c r="D18" s="84">
        <v>28616.18284</v>
      </c>
      <c r="E18" s="84">
        <v>0</v>
      </c>
      <c r="F18" s="84">
        <v>0</v>
      </c>
      <c r="G18" s="84">
        <v>0</v>
      </c>
      <c r="H18" s="84">
        <v>0</v>
      </c>
      <c r="I18" s="84">
        <v>1467</v>
      </c>
      <c r="J18" s="84">
        <v>6735.763709</v>
      </c>
      <c r="K18" s="84">
        <v>613</v>
      </c>
      <c r="L18" s="84">
        <v>21821.209131</v>
      </c>
      <c r="M18" s="84">
        <v>10</v>
      </c>
      <c r="N18" s="84">
        <v>59.21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78</v>
      </c>
      <c r="B19" s="57"/>
      <c r="C19" s="84">
        <v>3810</v>
      </c>
      <c r="D19" s="84">
        <v>48273.24464</v>
      </c>
      <c r="E19" s="84">
        <v>0</v>
      </c>
      <c r="F19" s="84">
        <v>0</v>
      </c>
      <c r="G19" s="84">
        <v>0</v>
      </c>
      <c r="H19" s="84">
        <v>0</v>
      </c>
      <c r="I19" s="84">
        <v>2679</v>
      </c>
      <c r="J19" s="84">
        <v>13704.71087</v>
      </c>
      <c r="K19" s="84">
        <v>1127</v>
      </c>
      <c r="L19" s="84">
        <v>34470.53377</v>
      </c>
      <c r="M19" s="84">
        <v>4</v>
      </c>
      <c r="N19" s="84">
        <v>98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79</v>
      </c>
      <c r="B20" s="57"/>
      <c r="C20" s="84">
        <v>3492</v>
      </c>
      <c r="D20" s="84">
        <v>62432.92074</v>
      </c>
      <c r="E20" s="84">
        <v>0</v>
      </c>
      <c r="F20" s="84">
        <v>0</v>
      </c>
      <c r="G20" s="84">
        <v>0</v>
      </c>
      <c r="H20" s="84">
        <v>0</v>
      </c>
      <c r="I20" s="84">
        <v>2428</v>
      </c>
      <c r="J20" s="84">
        <v>13036.2385</v>
      </c>
      <c r="K20" s="84">
        <v>1057</v>
      </c>
      <c r="L20" s="84">
        <v>49358.83224</v>
      </c>
      <c r="M20" s="84">
        <v>7</v>
      </c>
      <c r="N20" s="84">
        <v>37.85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80</v>
      </c>
      <c r="B21" s="57"/>
      <c r="C21" s="84">
        <v>10344</v>
      </c>
      <c r="D21" s="84">
        <v>109682.455726</v>
      </c>
      <c r="E21" s="84">
        <v>0</v>
      </c>
      <c r="F21" s="84">
        <v>0</v>
      </c>
      <c r="G21" s="84">
        <v>0</v>
      </c>
      <c r="H21" s="84">
        <v>0</v>
      </c>
      <c r="I21" s="84">
        <v>8342</v>
      </c>
      <c r="J21" s="84">
        <v>29363.505852</v>
      </c>
      <c r="K21" s="84">
        <v>1967</v>
      </c>
      <c r="L21" s="84">
        <v>80040.354228</v>
      </c>
      <c r="M21" s="84">
        <v>35</v>
      </c>
      <c r="N21" s="84">
        <v>278.595646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81</v>
      </c>
      <c r="B22" s="57"/>
      <c r="C22" s="84">
        <v>364</v>
      </c>
      <c r="D22" s="84">
        <v>24708.31509</v>
      </c>
      <c r="E22" s="84">
        <v>0</v>
      </c>
      <c r="F22" s="84">
        <v>0</v>
      </c>
      <c r="G22" s="84">
        <v>0</v>
      </c>
      <c r="H22" s="84">
        <v>0</v>
      </c>
      <c r="I22" s="84">
        <v>212</v>
      </c>
      <c r="J22" s="84">
        <v>1498.70816</v>
      </c>
      <c r="K22" s="84">
        <v>151</v>
      </c>
      <c r="L22" s="84">
        <v>23208.60693</v>
      </c>
      <c r="M22" s="84">
        <v>1</v>
      </c>
      <c r="N22" s="84">
        <v>1</v>
      </c>
      <c r="O22" s="84">
        <v>0</v>
      </c>
      <c r="P22" s="84">
        <v>0</v>
      </c>
      <c r="Q22" s="84">
        <v>2</v>
      </c>
      <c r="R22" s="84">
        <v>0</v>
      </c>
    </row>
    <row r="23" spans="1:18" s="80" customFormat="1" ht="15" customHeight="1">
      <c r="A23" s="56" t="s">
        <v>82</v>
      </c>
      <c r="B23" s="57"/>
      <c r="C23" s="84">
        <v>8445</v>
      </c>
      <c r="D23" s="84">
        <v>652287.40054</v>
      </c>
      <c r="E23" s="84">
        <v>0</v>
      </c>
      <c r="F23" s="84">
        <v>0</v>
      </c>
      <c r="G23" s="84">
        <v>0</v>
      </c>
      <c r="H23" s="84">
        <v>0</v>
      </c>
      <c r="I23" s="84">
        <v>5161</v>
      </c>
      <c r="J23" s="84">
        <v>29397.453499</v>
      </c>
      <c r="K23" s="84">
        <v>3247</v>
      </c>
      <c r="L23" s="84">
        <v>622380.810979</v>
      </c>
      <c r="M23" s="84">
        <v>37</v>
      </c>
      <c r="N23" s="84">
        <v>509.136062</v>
      </c>
      <c r="O23" s="84">
        <v>0</v>
      </c>
      <c r="P23" s="84">
        <v>0</v>
      </c>
      <c r="Q23" s="84">
        <v>7</v>
      </c>
      <c r="R23" s="84">
        <v>0</v>
      </c>
    </row>
    <row r="24" spans="1:18" s="80" customFormat="1" ht="15" customHeight="1">
      <c r="A24" s="56" t="s">
        <v>83</v>
      </c>
      <c r="B24" s="57"/>
      <c r="C24" s="84">
        <v>6330</v>
      </c>
      <c r="D24" s="84">
        <v>199678.78951</v>
      </c>
      <c r="E24" s="84">
        <v>0</v>
      </c>
      <c r="F24" s="84">
        <v>0</v>
      </c>
      <c r="G24" s="84">
        <v>0</v>
      </c>
      <c r="H24" s="84">
        <v>0</v>
      </c>
      <c r="I24" s="84">
        <v>4205</v>
      </c>
      <c r="J24" s="84">
        <v>19166.411979</v>
      </c>
      <c r="K24" s="84">
        <v>2077</v>
      </c>
      <c r="L24" s="84">
        <v>179472.937531</v>
      </c>
      <c r="M24" s="84">
        <v>48</v>
      </c>
      <c r="N24" s="84">
        <v>1039.44</v>
      </c>
      <c r="O24" s="84">
        <v>0</v>
      </c>
      <c r="P24" s="84">
        <v>0</v>
      </c>
      <c r="Q24" s="84">
        <v>4</v>
      </c>
      <c r="R24" s="84">
        <v>0</v>
      </c>
    </row>
    <row r="25" spans="1:18" s="80" customFormat="1" ht="15" customHeight="1">
      <c r="A25" s="56" t="s">
        <v>280</v>
      </c>
      <c r="B25" s="57"/>
      <c r="C25" s="84">
        <v>168</v>
      </c>
      <c r="D25" s="84">
        <v>41010.14244</v>
      </c>
      <c r="E25" s="84">
        <v>0</v>
      </c>
      <c r="F25" s="84">
        <v>0</v>
      </c>
      <c r="G25" s="84">
        <v>0</v>
      </c>
      <c r="H25" s="84">
        <v>0</v>
      </c>
      <c r="I25" s="84">
        <v>45</v>
      </c>
      <c r="J25" s="84">
        <v>523.55</v>
      </c>
      <c r="K25" s="84">
        <v>120</v>
      </c>
      <c r="L25" s="84">
        <v>40426.59244</v>
      </c>
      <c r="M25" s="84">
        <v>3</v>
      </c>
      <c r="N25" s="84">
        <v>60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84</v>
      </c>
      <c r="B26" s="57"/>
      <c r="C26" s="84">
        <v>2017</v>
      </c>
      <c r="D26" s="84">
        <v>95946.829319</v>
      </c>
      <c r="E26" s="84">
        <v>0</v>
      </c>
      <c r="F26" s="84">
        <v>0</v>
      </c>
      <c r="G26" s="84">
        <v>0</v>
      </c>
      <c r="H26" s="84">
        <v>0</v>
      </c>
      <c r="I26" s="84">
        <v>1323</v>
      </c>
      <c r="J26" s="84">
        <v>6876.316769</v>
      </c>
      <c r="K26" s="84">
        <v>692</v>
      </c>
      <c r="L26" s="84">
        <v>89059.51255</v>
      </c>
      <c r="M26" s="84">
        <v>2</v>
      </c>
      <c r="N26" s="84">
        <v>11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85</v>
      </c>
      <c r="B27" s="57"/>
      <c r="C27" s="84">
        <v>9210</v>
      </c>
      <c r="D27" s="84">
        <v>260410.306504</v>
      </c>
      <c r="E27" s="84">
        <v>0</v>
      </c>
      <c r="F27" s="84">
        <v>0</v>
      </c>
      <c r="G27" s="84">
        <v>0</v>
      </c>
      <c r="H27" s="84">
        <v>0</v>
      </c>
      <c r="I27" s="84">
        <v>6255</v>
      </c>
      <c r="J27" s="84">
        <v>31109.663372</v>
      </c>
      <c r="K27" s="84">
        <v>2922</v>
      </c>
      <c r="L27" s="84">
        <v>226942.452292</v>
      </c>
      <c r="M27" s="84">
        <v>32</v>
      </c>
      <c r="N27" s="84">
        <v>2348.714</v>
      </c>
      <c r="O27" s="84">
        <v>1</v>
      </c>
      <c r="P27" s="84">
        <v>9.47684</v>
      </c>
      <c r="Q27" s="84">
        <v>3</v>
      </c>
      <c r="R27" s="84">
        <v>0</v>
      </c>
    </row>
    <row r="28" spans="1:18" s="80" customFormat="1" ht="15" customHeight="1">
      <c r="A28" s="56" t="s">
        <v>86</v>
      </c>
      <c r="B28" s="57"/>
      <c r="C28" s="84">
        <v>3211</v>
      </c>
      <c r="D28" s="84">
        <v>128973.467217</v>
      </c>
      <c r="E28" s="84">
        <v>0</v>
      </c>
      <c r="F28" s="84">
        <v>0</v>
      </c>
      <c r="G28" s="84">
        <v>0</v>
      </c>
      <c r="H28" s="84">
        <v>0</v>
      </c>
      <c r="I28" s="84">
        <v>2184</v>
      </c>
      <c r="J28" s="84">
        <v>12739.913707</v>
      </c>
      <c r="K28" s="84">
        <v>1015</v>
      </c>
      <c r="L28" s="84">
        <v>116111.89351</v>
      </c>
      <c r="M28" s="84">
        <v>12</v>
      </c>
      <c r="N28" s="84">
        <v>121.66</v>
      </c>
      <c r="O28" s="84">
        <v>0</v>
      </c>
      <c r="P28" s="84">
        <v>0</v>
      </c>
      <c r="Q28" s="84">
        <v>1</v>
      </c>
      <c r="R28" s="84">
        <v>1</v>
      </c>
    </row>
    <row r="29" spans="1:18" s="80" customFormat="1" ht="15" customHeight="1">
      <c r="A29" s="56" t="s">
        <v>87</v>
      </c>
      <c r="B29" s="57"/>
      <c r="C29" s="84">
        <v>7956</v>
      </c>
      <c r="D29" s="84">
        <v>560179.634609</v>
      </c>
      <c r="E29" s="84">
        <v>0</v>
      </c>
      <c r="F29" s="84">
        <v>0</v>
      </c>
      <c r="G29" s="84">
        <v>0</v>
      </c>
      <c r="H29" s="84">
        <v>0</v>
      </c>
      <c r="I29" s="84">
        <v>5537</v>
      </c>
      <c r="J29" s="84">
        <v>37170.024194</v>
      </c>
      <c r="K29" s="84">
        <v>2408</v>
      </c>
      <c r="L29" s="84">
        <v>522881.893732</v>
      </c>
      <c r="M29" s="84">
        <v>11</v>
      </c>
      <c r="N29" s="84">
        <v>127.716683</v>
      </c>
      <c r="O29" s="84">
        <v>0</v>
      </c>
      <c r="P29" s="84">
        <v>0</v>
      </c>
      <c r="Q29" s="84">
        <v>4</v>
      </c>
      <c r="R29" s="84">
        <v>0</v>
      </c>
    </row>
    <row r="30" spans="1:18" s="80" customFormat="1" ht="15" customHeight="1">
      <c r="A30" s="56" t="s">
        <v>88</v>
      </c>
      <c r="B30" s="57"/>
      <c r="C30" s="84">
        <v>30641</v>
      </c>
      <c r="D30" s="84">
        <v>439664.326023</v>
      </c>
      <c r="E30" s="84">
        <v>0</v>
      </c>
      <c r="F30" s="84">
        <v>0</v>
      </c>
      <c r="G30" s="84">
        <v>0</v>
      </c>
      <c r="H30" s="84">
        <v>0</v>
      </c>
      <c r="I30" s="84">
        <v>21990</v>
      </c>
      <c r="J30" s="84">
        <v>102470.4605</v>
      </c>
      <c r="K30" s="84">
        <v>8604</v>
      </c>
      <c r="L30" s="84">
        <v>336758.471319</v>
      </c>
      <c r="M30" s="84">
        <v>47</v>
      </c>
      <c r="N30" s="84">
        <v>435.394204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89</v>
      </c>
      <c r="B31" s="57"/>
      <c r="C31" s="84">
        <v>4956</v>
      </c>
      <c r="D31" s="84">
        <v>754899.79247</v>
      </c>
      <c r="E31" s="84">
        <v>0</v>
      </c>
      <c r="F31" s="84">
        <v>0</v>
      </c>
      <c r="G31" s="84">
        <v>0</v>
      </c>
      <c r="H31" s="84">
        <v>0</v>
      </c>
      <c r="I31" s="84">
        <v>2697</v>
      </c>
      <c r="J31" s="84">
        <v>14506.582383</v>
      </c>
      <c r="K31" s="84">
        <v>2160</v>
      </c>
      <c r="L31" s="84">
        <v>737364.876389</v>
      </c>
      <c r="M31" s="84">
        <v>99</v>
      </c>
      <c r="N31" s="84">
        <v>3028.333698</v>
      </c>
      <c r="O31" s="84">
        <v>0</v>
      </c>
      <c r="P31" s="84">
        <v>0</v>
      </c>
      <c r="Q31" s="84">
        <v>5</v>
      </c>
      <c r="R31" s="84">
        <v>1</v>
      </c>
    </row>
    <row r="32" spans="1:18" s="80" customFormat="1" ht="15" customHeight="1">
      <c r="A32" s="56" t="s">
        <v>90</v>
      </c>
      <c r="B32" s="57"/>
      <c r="C32" s="84">
        <v>21671</v>
      </c>
      <c r="D32" s="84">
        <v>2074431.279894</v>
      </c>
      <c r="E32" s="84">
        <v>0</v>
      </c>
      <c r="F32" s="84">
        <v>0</v>
      </c>
      <c r="G32" s="84">
        <v>0</v>
      </c>
      <c r="H32" s="84">
        <v>0</v>
      </c>
      <c r="I32" s="84">
        <v>13290</v>
      </c>
      <c r="J32" s="84">
        <v>57699.165243</v>
      </c>
      <c r="K32" s="84">
        <v>8224</v>
      </c>
      <c r="L32" s="84">
        <v>2014393.347932</v>
      </c>
      <c r="M32" s="84">
        <v>155</v>
      </c>
      <c r="N32" s="84">
        <v>2336.766719</v>
      </c>
      <c r="O32" s="84">
        <v>2</v>
      </c>
      <c r="P32" s="84">
        <v>2</v>
      </c>
      <c r="Q32" s="84">
        <v>13</v>
      </c>
      <c r="R32" s="84">
        <v>2</v>
      </c>
    </row>
    <row r="33" spans="1:18" s="80" customFormat="1" ht="15" customHeight="1">
      <c r="A33" s="56" t="s">
        <v>91</v>
      </c>
      <c r="B33" s="57"/>
      <c r="C33" s="84">
        <v>5821</v>
      </c>
      <c r="D33" s="84">
        <v>461987.281173</v>
      </c>
      <c r="E33" s="84">
        <v>0</v>
      </c>
      <c r="F33" s="84">
        <v>0</v>
      </c>
      <c r="G33" s="84">
        <v>0</v>
      </c>
      <c r="H33" s="84">
        <v>0</v>
      </c>
      <c r="I33" s="84">
        <v>3727</v>
      </c>
      <c r="J33" s="84">
        <v>19882.192007</v>
      </c>
      <c r="K33" s="84">
        <v>2061</v>
      </c>
      <c r="L33" s="84">
        <v>441545.664997</v>
      </c>
      <c r="M33" s="84">
        <v>33</v>
      </c>
      <c r="N33" s="84">
        <v>559.424169</v>
      </c>
      <c r="O33" s="84">
        <v>0</v>
      </c>
      <c r="P33" s="84">
        <v>0</v>
      </c>
      <c r="Q33" s="84">
        <v>4</v>
      </c>
      <c r="R33" s="84">
        <v>0</v>
      </c>
    </row>
    <row r="34" spans="1:18" s="80" customFormat="1" ht="15" customHeight="1">
      <c r="A34" s="56" t="s">
        <v>92</v>
      </c>
      <c r="B34" s="57"/>
      <c r="C34" s="84">
        <v>6039</v>
      </c>
      <c r="D34" s="84">
        <v>235894.830257</v>
      </c>
      <c r="E34" s="84">
        <v>0</v>
      </c>
      <c r="F34" s="84">
        <v>0</v>
      </c>
      <c r="G34" s="84">
        <v>0</v>
      </c>
      <c r="H34" s="84">
        <v>0</v>
      </c>
      <c r="I34" s="84">
        <v>4026</v>
      </c>
      <c r="J34" s="84">
        <v>19963.845402</v>
      </c>
      <c r="K34" s="84">
        <v>1989</v>
      </c>
      <c r="L34" s="84">
        <v>214876.866855</v>
      </c>
      <c r="M34" s="84">
        <v>24</v>
      </c>
      <c r="N34" s="84">
        <v>1054.118</v>
      </c>
      <c r="O34" s="84">
        <v>0</v>
      </c>
      <c r="P34" s="84">
        <v>0</v>
      </c>
      <c r="Q34" s="84">
        <v>0</v>
      </c>
      <c r="R34" s="84">
        <v>1</v>
      </c>
    </row>
    <row r="35" spans="1:18" s="80" customFormat="1" ht="15" customHeight="1">
      <c r="A35" s="56" t="s">
        <v>93</v>
      </c>
      <c r="B35" s="57"/>
      <c r="C35" s="84">
        <v>2531</v>
      </c>
      <c r="D35" s="84">
        <v>66992.667015</v>
      </c>
      <c r="E35" s="84">
        <v>0</v>
      </c>
      <c r="F35" s="84">
        <v>0</v>
      </c>
      <c r="G35" s="84">
        <v>0</v>
      </c>
      <c r="H35" s="84">
        <v>0</v>
      </c>
      <c r="I35" s="84">
        <v>1757</v>
      </c>
      <c r="J35" s="84">
        <v>8241.13129</v>
      </c>
      <c r="K35" s="84">
        <v>767</v>
      </c>
      <c r="L35" s="84">
        <v>58444.535725</v>
      </c>
      <c r="M35" s="84">
        <v>7</v>
      </c>
      <c r="N35" s="84">
        <v>307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281</v>
      </c>
      <c r="B36" s="57"/>
      <c r="C36" s="84">
        <v>4702</v>
      </c>
      <c r="D36" s="84">
        <v>110933.533239</v>
      </c>
      <c r="E36" s="84">
        <v>0</v>
      </c>
      <c r="F36" s="84">
        <v>0</v>
      </c>
      <c r="G36" s="84">
        <v>0</v>
      </c>
      <c r="H36" s="84">
        <v>0</v>
      </c>
      <c r="I36" s="84">
        <v>3589</v>
      </c>
      <c r="J36" s="84">
        <v>14493.655599</v>
      </c>
      <c r="K36" s="84">
        <v>1091</v>
      </c>
      <c r="L36" s="84">
        <v>95958.01354</v>
      </c>
      <c r="M36" s="84">
        <v>22</v>
      </c>
      <c r="N36" s="84">
        <v>481.8641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94</v>
      </c>
      <c r="B37" s="57"/>
      <c r="C37" s="84">
        <v>1964</v>
      </c>
      <c r="D37" s="84">
        <v>13777.63432</v>
      </c>
      <c r="E37" s="84">
        <v>0</v>
      </c>
      <c r="F37" s="84">
        <v>0</v>
      </c>
      <c r="G37" s="84">
        <v>0</v>
      </c>
      <c r="H37" s="84">
        <v>0</v>
      </c>
      <c r="I37" s="84">
        <v>1650</v>
      </c>
      <c r="J37" s="84">
        <v>6336.1415</v>
      </c>
      <c r="K37" s="84">
        <v>308</v>
      </c>
      <c r="L37" s="84">
        <v>7427.99282</v>
      </c>
      <c r="M37" s="84">
        <v>6</v>
      </c>
      <c r="N37" s="84">
        <v>13.5</v>
      </c>
      <c r="O37" s="84">
        <v>0</v>
      </c>
      <c r="P37" s="84">
        <v>0</v>
      </c>
      <c r="Q37" s="84">
        <v>0</v>
      </c>
      <c r="R37" s="84">
        <v>1</v>
      </c>
    </row>
    <row r="38" spans="1:18" s="80" customFormat="1" ht="15" customHeight="1">
      <c r="A38" s="56" t="s">
        <v>95</v>
      </c>
      <c r="B38" s="57"/>
      <c r="C38" s="84">
        <v>4393</v>
      </c>
      <c r="D38" s="84">
        <v>83369.228131</v>
      </c>
      <c r="E38" s="84">
        <v>0</v>
      </c>
      <c r="F38" s="84">
        <v>0</v>
      </c>
      <c r="G38" s="84">
        <v>0</v>
      </c>
      <c r="H38" s="84">
        <v>0</v>
      </c>
      <c r="I38" s="84">
        <v>3334</v>
      </c>
      <c r="J38" s="84">
        <v>12570.882566</v>
      </c>
      <c r="K38" s="84">
        <v>1030</v>
      </c>
      <c r="L38" s="84">
        <v>70110.33635</v>
      </c>
      <c r="M38" s="84">
        <v>28</v>
      </c>
      <c r="N38" s="84">
        <v>682.009215</v>
      </c>
      <c r="O38" s="84">
        <v>1</v>
      </c>
      <c r="P38" s="84">
        <v>6</v>
      </c>
      <c r="Q38" s="84">
        <v>1</v>
      </c>
      <c r="R38" s="84">
        <v>0</v>
      </c>
    </row>
    <row r="39" spans="1:18" s="80" customFormat="1" ht="15" customHeight="1">
      <c r="A39" s="56" t="s">
        <v>96</v>
      </c>
      <c r="B39" s="57"/>
      <c r="C39" s="84">
        <v>16104</v>
      </c>
      <c r="D39" s="84">
        <v>482078.94595</v>
      </c>
      <c r="E39" s="84">
        <v>0</v>
      </c>
      <c r="F39" s="84">
        <v>0</v>
      </c>
      <c r="G39" s="84">
        <v>0</v>
      </c>
      <c r="H39" s="84">
        <v>0</v>
      </c>
      <c r="I39" s="84">
        <v>11512</v>
      </c>
      <c r="J39" s="84">
        <v>51253.709847</v>
      </c>
      <c r="K39" s="84">
        <v>4488</v>
      </c>
      <c r="L39" s="84">
        <v>428140.084371</v>
      </c>
      <c r="M39" s="84">
        <v>103</v>
      </c>
      <c r="N39" s="84">
        <v>2684.651732</v>
      </c>
      <c r="O39" s="84">
        <v>1</v>
      </c>
      <c r="P39" s="84">
        <v>0.5</v>
      </c>
      <c r="Q39" s="84">
        <v>4</v>
      </c>
      <c r="R39" s="84">
        <v>1</v>
      </c>
    </row>
    <row r="40" spans="1:18" s="80" customFormat="1" ht="15" customHeight="1">
      <c r="A40" s="56" t="s">
        <v>97</v>
      </c>
      <c r="B40" s="57"/>
      <c r="C40" s="84">
        <v>3158</v>
      </c>
      <c r="D40" s="84">
        <v>801441.610443</v>
      </c>
      <c r="E40" s="84">
        <v>0</v>
      </c>
      <c r="F40" s="84">
        <v>0</v>
      </c>
      <c r="G40" s="84">
        <v>0</v>
      </c>
      <c r="H40" s="84">
        <v>0</v>
      </c>
      <c r="I40" s="84">
        <v>2048</v>
      </c>
      <c r="J40" s="84">
        <v>12838.672487</v>
      </c>
      <c r="K40" s="84">
        <v>1090</v>
      </c>
      <c r="L40" s="84">
        <v>788267.487956</v>
      </c>
      <c r="M40" s="84">
        <v>20</v>
      </c>
      <c r="N40" s="84">
        <v>335.45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98</v>
      </c>
      <c r="B41" s="57"/>
      <c r="C41" s="84">
        <v>3907</v>
      </c>
      <c r="D41" s="84">
        <v>180858.202141</v>
      </c>
      <c r="E41" s="84">
        <v>0</v>
      </c>
      <c r="F41" s="84">
        <v>0</v>
      </c>
      <c r="G41" s="84">
        <v>0</v>
      </c>
      <c r="H41" s="84">
        <v>0</v>
      </c>
      <c r="I41" s="84">
        <v>3324</v>
      </c>
      <c r="J41" s="84">
        <v>16827.468601</v>
      </c>
      <c r="K41" s="84">
        <v>577</v>
      </c>
      <c r="L41" s="84">
        <v>164003.65404</v>
      </c>
      <c r="M41" s="84">
        <v>6</v>
      </c>
      <c r="N41" s="84">
        <v>27.0795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184" t="s">
        <v>331</v>
      </c>
      <c r="B42" s="57"/>
      <c r="C42" s="84">
        <v>105886</v>
      </c>
      <c r="D42" s="84">
        <v>1162274.065789</v>
      </c>
      <c r="E42" s="84">
        <v>3</v>
      </c>
      <c r="F42" s="84">
        <v>230</v>
      </c>
      <c r="G42" s="84">
        <v>1</v>
      </c>
      <c r="H42" s="84">
        <v>30</v>
      </c>
      <c r="I42" s="84">
        <v>91528</v>
      </c>
      <c r="J42" s="84">
        <v>423223.504027</v>
      </c>
      <c r="K42" s="84">
        <v>13955</v>
      </c>
      <c r="L42" s="84">
        <v>723085.301443</v>
      </c>
      <c r="M42" s="84">
        <v>398</v>
      </c>
      <c r="N42" s="84">
        <v>15699.110498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99</v>
      </c>
      <c r="B43" s="57"/>
      <c r="C43" s="84">
        <v>118243</v>
      </c>
      <c r="D43" s="84">
        <v>1087404.910037</v>
      </c>
      <c r="E43" s="84">
        <v>4</v>
      </c>
      <c r="F43" s="84">
        <v>31.45</v>
      </c>
      <c r="G43" s="84">
        <v>0</v>
      </c>
      <c r="H43" s="84">
        <v>0</v>
      </c>
      <c r="I43" s="84">
        <v>99571</v>
      </c>
      <c r="J43" s="84">
        <v>360406.156324</v>
      </c>
      <c r="K43" s="84">
        <v>17445</v>
      </c>
      <c r="L43" s="84">
        <v>717146.765388</v>
      </c>
      <c r="M43" s="84">
        <v>1214</v>
      </c>
      <c r="N43" s="84">
        <v>9700.430122</v>
      </c>
      <c r="O43" s="84">
        <v>9</v>
      </c>
      <c r="P43" s="84">
        <v>120.108203</v>
      </c>
      <c r="Q43" s="84">
        <v>55</v>
      </c>
      <c r="R43" s="84">
        <v>0</v>
      </c>
    </row>
    <row r="44" spans="1:18" s="80" customFormat="1" ht="15" customHeight="1">
      <c r="A44" s="56" t="s">
        <v>100</v>
      </c>
      <c r="B44" s="57"/>
      <c r="C44" s="84">
        <v>16124</v>
      </c>
      <c r="D44" s="84">
        <v>815752.004119</v>
      </c>
      <c r="E44" s="84">
        <v>0</v>
      </c>
      <c r="F44" s="84">
        <v>0</v>
      </c>
      <c r="G44" s="84">
        <v>1</v>
      </c>
      <c r="H44" s="84">
        <v>1.8072</v>
      </c>
      <c r="I44" s="84">
        <v>10603</v>
      </c>
      <c r="J44" s="84">
        <v>105005.822739</v>
      </c>
      <c r="K44" s="84">
        <v>5362</v>
      </c>
      <c r="L44" s="84">
        <v>707313.036472</v>
      </c>
      <c r="M44" s="84">
        <v>143</v>
      </c>
      <c r="N44" s="84">
        <v>3376.037708</v>
      </c>
      <c r="O44" s="84">
        <v>15</v>
      </c>
      <c r="P44" s="84">
        <v>55.3</v>
      </c>
      <c r="Q44" s="84">
        <v>18</v>
      </c>
      <c r="R44" s="84">
        <v>0</v>
      </c>
    </row>
    <row r="45" spans="1:18" s="80" customFormat="1" ht="15" customHeight="1">
      <c r="A45" s="56" t="s">
        <v>101</v>
      </c>
      <c r="B45" s="57"/>
      <c r="C45" s="84">
        <v>7196</v>
      </c>
      <c r="D45" s="84">
        <v>67682.973559</v>
      </c>
      <c r="E45" s="84">
        <v>0</v>
      </c>
      <c r="F45" s="84">
        <v>0</v>
      </c>
      <c r="G45" s="84">
        <v>1</v>
      </c>
      <c r="H45" s="84">
        <v>5.6</v>
      </c>
      <c r="I45" s="84">
        <v>5706</v>
      </c>
      <c r="J45" s="84">
        <v>23764.095164</v>
      </c>
      <c r="K45" s="84">
        <v>1474</v>
      </c>
      <c r="L45" s="84">
        <v>43688.198172</v>
      </c>
      <c r="M45" s="84">
        <v>14</v>
      </c>
      <c r="N45" s="84">
        <v>215.47795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184" t="s">
        <v>337</v>
      </c>
      <c r="B46" s="57"/>
      <c r="C46" s="84">
        <v>22678</v>
      </c>
      <c r="D46" s="84">
        <v>562916.37438</v>
      </c>
      <c r="E46" s="84">
        <v>0</v>
      </c>
      <c r="F46" s="84">
        <v>0</v>
      </c>
      <c r="G46" s="84">
        <v>0</v>
      </c>
      <c r="H46" s="84">
        <v>0</v>
      </c>
      <c r="I46" s="84">
        <v>16437</v>
      </c>
      <c r="J46" s="84">
        <v>47919.432664</v>
      </c>
      <c r="K46" s="84">
        <v>5832</v>
      </c>
      <c r="L46" s="84">
        <v>508894.471275</v>
      </c>
      <c r="M46" s="84">
        <v>408</v>
      </c>
      <c r="N46" s="84">
        <v>6090.470441</v>
      </c>
      <c r="O46" s="84">
        <v>1</v>
      </c>
      <c r="P46" s="84">
        <v>12</v>
      </c>
      <c r="Q46" s="84">
        <v>21</v>
      </c>
      <c r="R46" s="84">
        <v>0</v>
      </c>
    </row>
    <row r="47" spans="1:18" s="80" customFormat="1" ht="15" customHeight="1">
      <c r="A47" s="56" t="s">
        <v>102</v>
      </c>
      <c r="B47" s="57"/>
      <c r="C47" s="84">
        <v>38163</v>
      </c>
      <c r="D47" s="84">
        <v>6867320.895066</v>
      </c>
      <c r="E47" s="84">
        <v>0</v>
      </c>
      <c r="F47" s="84">
        <v>0</v>
      </c>
      <c r="G47" s="84">
        <v>1</v>
      </c>
      <c r="H47" s="84">
        <v>5.5</v>
      </c>
      <c r="I47" s="84">
        <v>22111</v>
      </c>
      <c r="J47" s="84">
        <v>327077.375643</v>
      </c>
      <c r="K47" s="84">
        <v>15403</v>
      </c>
      <c r="L47" s="84">
        <v>6474555.343982</v>
      </c>
      <c r="M47" s="84">
        <v>645</v>
      </c>
      <c r="N47" s="84">
        <v>59774.080382</v>
      </c>
      <c r="O47" s="84">
        <v>3</v>
      </c>
      <c r="P47" s="84">
        <v>5908.595059</v>
      </c>
      <c r="Q47" s="84">
        <v>77</v>
      </c>
      <c r="R47" s="84">
        <v>0</v>
      </c>
    </row>
    <row r="48" spans="1:18" s="80" customFormat="1" ht="15" customHeight="1">
      <c r="A48" s="56" t="s">
        <v>103</v>
      </c>
      <c r="B48" s="57"/>
      <c r="C48" s="84">
        <v>31226</v>
      </c>
      <c r="D48" s="84">
        <v>1182396.195179</v>
      </c>
      <c r="E48" s="84">
        <v>0</v>
      </c>
      <c r="F48" s="84">
        <v>0</v>
      </c>
      <c r="G48" s="84">
        <v>1</v>
      </c>
      <c r="H48" s="84">
        <v>0.374</v>
      </c>
      <c r="I48" s="84">
        <v>19336</v>
      </c>
      <c r="J48" s="84">
        <v>184029.915517</v>
      </c>
      <c r="K48" s="84">
        <v>11487</v>
      </c>
      <c r="L48" s="84">
        <v>981484.347571</v>
      </c>
      <c r="M48" s="84">
        <v>402</v>
      </c>
      <c r="N48" s="84">
        <v>16881.558091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104</v>
      </c>
      <c r="B49" s="57"/>
      <c r="C49" s="84">
        <v>63116</v>
      </c>
      <c r="D49" s="84">
        <v>756517.544912</v>
      </c>
      <c r="E49" s="84">
        <v>0</v>
      </c>
      <c r="F49" s="84">
        <v>0</v>
      </c>
      <c r="G49" s="84">
        <v>0</v>
      </c>
      <c r="H49" s="84">
        <v>0</v>
      </c>
      <c r="I49" s="84">
        <v>50024</v>
      </c>
      <c r="J49" s="84">
        <v>136592.159829</v>
      </c>
      <c r="K49" s="84">
        <v>12278</v>
      </c>
      <c r="L49" s="84">
        <v>607841.386034</v>
      </c>
      <c r="M49" s="84">
        <v>811</v>
      </c>
      <c r="N49" s="84">
        <v>12050.299049</v>
      </c>
      <c r="O49" s="84">
        <v>3</v>
      </c>
      <c r="P49" s="84">
        <v>33.7</v>
      </c>
      <c r="Q49" s="84">
        <v>62</v>
      </c>
      <c r="R49" s="84">
        <v>0</v>
      </c>
    </row>
    <row r="50" spans="1:18" s="80" customFormat="1" ht="15" customHeight="1">
      <c r="A50" s="56" t="s">
        <v>105</v>
      </c>
      <c r="B50" s="57"/>
      <c r="C50" s="84">
        <v>17563</v>
      </c>
      <c r="D50" s="84">
        <v>303787.002709</v>
      </c>
      <c r="E50" s="84">
        <v>0</v>
      </c>
      <c r="F50" s="84">
        <v>0</v>
      </c>
      <c r="G50" s="84">
        <v>0</v>
      </c>
      <c r="H50" s="84">
        <v>0</v>
      </c>
      <c r="I50" s="84">
        <v>14164</v>
      </c>
      <c r="J50" s="84">
        <v>61997.157272</v>
      </c>
      <c r="K50" s="84">
        <v>3297</v>
      </c>
      <c r="L50" s="84">
        <v>241301.866352</v>
      </c>
      <c r="M50" s="84">
        <v>102</v>
      </c>
      <c r="N50" s="84">
        <v>487.979085</v>
      </c>
      <c r="O50" s="84">
        <v>0</v>
      </c>
      <c r="P50" s="84">
        <v>0</v>
      </c>
      <c r="Q50" s="84">
        <v>1211</v>
      </c>
      <c r="R50" s="84">
        <v>0</v>
      </c>
    </row>
    <row r="51" spans="1:18" s="80" customFormat="1" ht="15" customHeight="1">
      <c r="A51" s="56" t="s">
        <v>106</v>
      </c>
      <c r="B51" s="57"/>
      <c r="C51" s="84">
        <v>113</v>
      </c>
      <c r="D51" s="84">
        <v>203.189</v>
      </c>
      <c r="E51" s="84">
        <v>0</v>
      </c>
      <c r="F51" s="84">
        <v>0</v>
      </c>
      <c r="G51" s="84">
        <v>0</v>
      </c>
      <c r="H51" s="84">
        <v>0</v>
      </c>
      <c r="I51" s="84">
        <v>105</v>
      </c>
      <c r="J51" s="84">
        <v>174.689</v>
      </c>
      <c r="K51" s="84">
        <v>8</v>
      </c>
      <c r="L51" s="84">
        <v>28.5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345</v>
      </c>
      <c r="B52" s="57"/>
      <c r="C52" s="84">
        <v>355</v>
      </c>
      <c r="D52" s="84">
        <v>1733.824086</v>
      </c>
      <c r="E52" s="84">
        <v>0</v>
      </c>
      <c r="F52" s="84">
        <v>0</v>
      </c>
      <c r="G52" s="84">
        <v>0</v>
      </c>
      <c r="H52" s="84">
        <v>0</v>
      </c>
      <c r="I52" s="84">
        <v>287</v>
      </c>
      <c r="J52" s="84">
        <v>624.408086</v>
      </c>
      <c r="K52" s="84">
        <v>68</v>
      </c>
      <c r="L52" s="84">
        <v>1109.416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107</v>
      </c>
      <c r="B53" s="57"/>
      <c r="C53" s="84">
        <v>55</v>
      </c>
      <c r="D53" s="84">
        <v>248.25</v>
      </c>
      <c r="E53" s="84">
        <v>0</v>
      </c>
      <c r="F53" s="84">
        <v>0</v>
      </c>
      <c r="G53" s="84">
        <v>0</v>
      </c>
      <c r="H53" s="84">
        <v>0</v>
      </c>
      <c r="I53" s="84">
        <v>46</v>
      </c>
      <c r="J53" s="84">
        <v>199.25</v>
      </c>
      <c r="K53" s="84">
        <v>9</v>
      </c>
      <c r="L53" s="84">
        <v>49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108</v>
      </c>
      <c r="B54" s="57"/>
      <c r="C54" s="84">
        <v>2433</v>
      </c>
      <c r="D54" s="84">
        <v>65296.170567</v>
      </c>
      <c r="E54" s="84">
        <v>0</v>
      </c>
      <c r="F54" s="84">
        <v>0</v>
      </c>
      <c r="G54" s="84">
        <v>0</v>
      </c>
      <c r="H54" s="84">
        <v>0</v>
      </c>
      <c r="I54" s="84">
        <v>1793</v>
      </c>
      <c r="J54" s="84">
        <v>6035.325813</v>
      </c>
      <c r="K54" s="84">
        <v>619</v>
      </c>
      <c r="L54" s="84">
        <v>59153.749167</v>
      </c>
      <c r="M54" s="84">
        <v>21</v>
      </c>
      <c r="N54" s="84">
        <v>107.095587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109</v>
      </c>
      <c r="B55" s="57"/>
      <c r="C55" s="84">
        <v>12879</v>
      </c>
      <c r="D55" s="84">
        <v>134886.076248</v>
      </c>
      <c r="E55" s="84">
        <v>0</v>
      </c>
      <c r="F55" s="84">
        <v>0</v>
      </c>
      <c r="G55" s="84">
        <v>0</v>
      </c>
      <c r="H55" s="84">
        <v>0</v>
      </c>
      <c r="I55" s="84">
        <v>9958</v>
      </c>
      <c r="J55" s="84">
        <v>29764.942908</v>
      </c>
      <c r="K55" s="84">
        <v>2783</v>
      </c>
      <c r="L55" s="84">
        <v>100828.938893</v>
      </c>
      <c r="M55" s="84">
        <v>136</v>
      </c>
      <c r="N55" s="84">
        <v>4273.033933</v>
      </c>
      <c r="O55" s="84">
        <v>2</v>
      </c>
      <c r="P55" s="84">
        <v>19.160514</v>
      </c>
      <c r="Q55" s="84">
        <v>0</v>
      </c>
      <c r="R55" s="84">
        <v>0</v>
      </c>
    </row>
    <row r="56" spans="1:18" s="80" customFormat="1" ht="15" customHeight="1">
      <c r="A56" s="56" t="s">
        <v>110</v>
      </c>
      <c r="B56" s="57"/>
      <c r="C56" s="84">
        <v>29571</v>
      </c>
      <c r="D56" s="84">
        <v>256002.478446</v>
      </c>
      <c r="E56" s="84">
        <v>6</v>
      </c>
      <c r="F56" s="84">
        <v>30.94</v>
      </c>
      <c r="G56" s="84">
        <v>1</v>
      </c>
      <c r="H56" s="84">
        <v>0.6</v>
      </c>
      <c r="I56" s="84">
        <v>22528</v>
      </c>
      <c r="J56" s="84">
        <v>67096.843115</v>
      </c>
      <c r="K56" s="84">
        <v>6829</v>
      </c>
      <c r="L56" s="84">
        <v>186671.423656</v>
      </c>
      <c r="M56" s="84">
        <v>207</v>
      </c>
      <c r="N56" s="84">
        <v>2202.671675</v>
      </c>
      <c r="O56" s="84">
        <v>0</v>
      </c>
      <c r="P56" s="84">
        <v>0</v>
      </c>
      <c r="Q56" s="84">
        <v>2852</v>
      </c>
      <c r="R56" s="84">
        <v>96</v>
      </c>
    </row>
    <row r="57" spans="1:18" ht="16.5" customHeight="1">
      <c r="A57" s="85" t="s">
        <v>37</v>
      </c>
      <c r="B57" s="85"/>
      <c r="C57" s="85" t="s">
        <v>38</v>
      </c>
      <c r="D57" s="85"/>
      <c r="E57" s="85"/>
      <c r="F57" s="85"/>
      <c r="G57" s="86" t="s">
        <v>39</v>
      </c>
      <c r="H57" s="86"/>
      <c r="I57" s="85"/>
      <c r="J57" s="85"/>
      <c r="K57" s="91" t="s">
        <v>40</v>
      </c>
      <c r="L57" s="85"/>
      <c r="M57" s="91" t="s">
        <v>40</v>
      </c>
      <c r="N57" s="85"/>
      <c r="O57" s="91" t="s">
        <v>40</v>
      </c>
      <c r="P57" s="85"/>
      <c r="Q57" s="85"/>
      <c r="R57" s="61" t="str">
        <f>'2491-00-01'!V34</f>
        <v>中華民國106年05月20日編製</v>
      </c>
    </row>
    <row r="58" spans="7:18" ht="16.5" customHeight="1">
      <c r="G58" s="89" t="s">
        <v>41</v>
      </c>
      <c r="H58" s="89"/>
      <c r="R58" s="88" t="s">
        <v>42</v>
      </c>
    </row>
    <row r="59" spans="1:18" ht="16.5" customHeight="1">
      <c r="A59" s="63" t="s">
        <v>43</v>
      </c>
      <c r="B59" s="158" t="s">
        <v>327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292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44</v>
      </c>
      <c r="B61" s="63" t="s">
        <v>45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329" t="s">
        <v>141</v>
      </c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3">
      <selection activeCell="F35" sqref="F35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/>
      <c r="Q1" s="93" t="s">
        <v>1</v>
      </c>
      <c r="R1" s="69" t="s">
        <v>2</v>
      </c>
    </row>
    <row r="2" spans="1:18" ht="16.5" customHeight="1">
      <c r="A2" s="70" t="s">
        <v>142</v>
      </c>
      <c r="B2" s="71" t="s">
        <v>143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144</v>
      </c>
    </row>
    <row r="3" spans="1:18" s="75" customFormat="1" ht="18" customHeight="1">
      <c r="A3" s="340" t="s">
        <v>254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s="75" customFormat="1" ht="18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s="79" customFormat="1" ht="18" customHeight="1">
      <c r="A5" s="77"/>
      <c r="G5" s="281" t="s">
        <v>341</v>
      </c>
      <c r="H5" s="281"/>
      <c r="I5" s="281"/>
      <c r="J5" s="281"/>
      <c r="K5" s="281"/>
      <c r="Q5" s="342" t="s">
        <v>7</v>
      </c>
      <c r="R5" s="342"/>
    </row>
    <row r="6" spans="1:18" s="79" customFormat="1" ht="15.75" customHeight="1">
      <c r="A6" s="345" t="s">
        <v>177</v>
      </c>
      <c r="B6" s="346"/>
      <c r="C6" s="321" t="s">
        <v>145</v>
      </c>
      <c r="D6" s="318"/>
      <c r="E6" s="351" t="s">
        <v>146</v>
      </c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3"/>
      <c r="Q6" s="321" t="s">
        <v>147</v>
      </c>
      <c r="R6" s="354"/>
    </row>
    <row r="7" spans="1:18" s="80" customFormat="1" ht="15.75" customHeight="1">
      <c r="A7" s="347"/>
      <c r="B7" s="348"/>
      <c r="C7" s="323"/>
      <c r="D7" s="320"/>
      <c r="E7" s="334" t="s">
        <v>148</v>
      </c>
      <c r="F7" s="335"/>
      <c r="G7" s="334" t="s">
        <v>149</v>
      </c>
      <c r="H7" s="335"/>
      <c r="I7" s="334" t="s">
        <v>150</v>
      </c>
      <c r="J7" s="335"/>
      <c r="K7" s="334" t="s">
        <v>151</v>
      </c>
      <c r="L7" s="335"/>
      <c r="M7" s="336" t="s">
        <v>152</v>
      </c>
      <c r="N7" s="337"/>
      <c r="O7" s="334" t="s">
        <v>153</v>
      </c>
      <c r="P7" s="335"/>
      <c r="Q7" s="323"/>
      <c r="R7" s="355"/>
    </row>
    <row r="8" spans="1:18" s="80" customFormat="1" ht="15.75" customHeight="1">
      <c r="A8" s="349"/>
      <c r="B8" s="350"/>
      <c r="C8" s="96" t="s">
        <v>154</v>
      </c>
      <c r="D8" s="81" t="s">
        <v>33</v>
      </c>
      <c r="E8" s="96" t="s">
        <v>154</v>
      </c>
      <c r="F8" s="81" t="s">
        <v>33</v>
      </c>
      <c r="G8" s="96" t="s">
        <v>154</v>
      </c>
      <c r="H8" s="81" t="s">
        <v>33</v>
      </c>
      <c r="I8" s="96" t="s">
        <v>154</v>
      </c>
      <c r="J8" s="81" t="s">
        <v>33</v>
      </c>
      <c r="K8" s="96" t="s">
        <v>154</v>
      </c>
      <c r="L8" s="81" t="s">
        <v>33</v>
      </c>
      <c r="M8" s="96" t="s">
        <v>154</v>
      </c>
      <c r="N8" s="81" t="s">
        <v>33</v>
      </c>
      <c r="O8" s="81" t="s">
        <v>32</v>
      </c>
      <c r="P8" s="81" t="s">
        <v>33</v>
      </c>
      <c r="Q8" s="81" t="s">
        <v>155</v>
      </c>
      <c r="R8" s="97" t="s">
        <v>33</v>
      </c>
    </row>
    <row r="9" spans="1:18" s="80" customFormat="1" ht="12.75" customHeight="1">
      <c r="A9" s="56" t="s">
        <v>34</v>
      </c>
      <c r="B9" s="57"/>
      <c r="C9" s="84">
        <v>680505</v>
      </c>
      <c r="D9" s="84">
        <v>22989595.853099</v>
      </c>
      <c r="E9" s="84">
        <v>3880</v>
      </c>
      <c r="F9" s="84">
        <v>13250.835382</v>
      </c>
      <c r="G9" s="84">
        <v>1539</v>
      </c>
      <c r="H9" s="84">
        <v>17713.929813</v>
      </c>
      <c r="I9" s="84">
        <v>1670</v>
      </c>
      <c r="J9" s="84">
        <v>47294.179214</v>
      </c>
      <c r="K9" s="84">
        <v>201</v>
      </c>
      <c r="L9" s="84">
        <v>5342.326673</v>
      </c>
      <c r="M9" s="84">
        <v>0</v>
      </c>
      <c r="N9" s="84">
        <v>0</v>
      </c>
      <c r="O9" s="84">
        <v>-142</v>
      </c>
      <c r="P9" s="84">
        <v>-13615.037932</v>
      </c>
      <c r="Q9" s="84">
        <v>682704</v>
      </c>
      <c r="R9" s="84">
        <v>23013469.573277</v>
      </c>
    </row>
    <row r="10" spans="1:18" s="80" customFormat="1" ht="12.75" customHeight="1">
      <c r="A10" s="56" t="s">
        <v>156</v>
      </c>
      <c r="B10" s="57"/>
      <c r="C10" s="84">
        <v>14762</v>
      </c>
      <c r="D10" s="84">
        <v>502505.97211</v>
      </c>
      <c r="E10" s="84">
        <v>140</v>
      </c>
      <c r="F10" s="84">
        <v>358.999</v>
      </c>
      <c r="G10" s="84">
        <v>32</v>
      </c>
      <c r="H10" s="84">
        <v>552.242</v>
      </c>
      <c r="I10" s="84">
        <v>67</v>
      </c>
      <c r="J10" s="84">
        <v>1723.92421</v>
      </c>
      <c r="K10" s="84">
        <v>1</v>
      </c>
      <c r="L10" s="84">
        <v>9</v>
      </c>
      <c r="M10" s="84">
        <v>15</v>
      </c>
      <c r="N10" s="84">
        <v>43.721112</v>
      </c>
      <c r="O10" s="84">
        <v>-1</v>
      </c>
      <c r="P10" s="84">
        <v>-12</v>
      </c>
      <c r="Q10" s="84">
        <v>14884</v>
      </c>
      <c r="R10" s="84">
        <v>504059.374432</v>
      </c>
    </row>
    <row r="11" spans="1:18" s="80" customFormat="1" ht="12.75" customHeight="1">
      <c r="A11" s="56" t="s">
        <v>157</v>
      </c>
      <c r="B11" s="57"/>
      <c r="C11" s="84">
        <v>4016</v>
      </c>
      <c r="D11" s="84">
        <v>255610.33448</v>
      </c>
      <c r="E11" s="84">
        <v>18</v>
      </c>
      <c r="F11" s="84">
        <v>38.726</v>
      </c>
      <c r="G11" s="84">
        <v>8</v>
      </c>
      <c r="H11" s="84">
        <v>59.78</v>
      </c>
      <c r="I11" s="84">
        <v>16</v>
      </c>
      <c r="J11" s="84">
        <v>384.096999</v>
      </c>
      <c r="K11" s="84">
        <v>1</v>
      </c>
      <c r="L11" s="84">
        <v>50.25</v>
      </c>
      <c r="M11" s="84">
        <v>4</v>
      </c>
      <c r="N11" s="84">
        <v>-522.8</v>
      </c>
      <c r="O11" s="84">
        <v>0</v>
      </c>
      <c r="P11" s="84">
        <v>-8.999999</v>
      </c>
      <c r="Q11" s="84">
        <v>4030</v>
      </c>
      <c r="R11" s="84">
        <v>255391.32748</v>
      </c>
    </row>
    <row r="12" spans="1:18" s="80" customFormat="1" ht="12.75" customHeight="1">
      <c r="A12" s="56" t="s">
        <v>158</v>
      </c>
      <c r="B12" s="57"/>
      <c r="C12" s="84">
        <v>190618</v>
      </c>
      <c r="D12" s="84">
        <v>8004097.092353</v>
      </c>
      <c r="E12" s="84">
        <v>768</v>
      </c>
      <c r="F12" s="84">
        <v>1901.958531</v>
      </c>
      <c r="G12" s="84">
        <v>324</v>
      </c>
      <c r="H12" s="84">
        <v>2737.336907</v>
      </c>
      <c r="I12" s="84">
        <v>492</v>
      </c>
      <c r="J12" s="84">
        <v>16022.421295</v>
      </c>
      <c r="K12" s="84">
        <v>68</v>
      </c>
      <c r="L12" s="84">
        <v>2777.46653</v>
      </c>
      <c r="M12" s="84">
        <v>84</v>
      </c>
      <c r="N12" s="84">
        <v>-6606.810562</v>
      </c>
      <c r="O12" s="84">
        <v>-22</v>
      </c>
      <c r="P12" s="84">
        <v>-2602.753496</v>
      </c>
      <c r="Q12" s="84">
        <v>191124</v>
      </c>
      <c r="R12" s="84">
        <v>8007297.104684</v>
      </c>
    </row>
    <row r="13" spans="1:18" s="80" customFormat="1" ht="12.75" customHeight="1">
      <c r="A13" s="56" t="s">
        <v>72</v>
      </c>
      <c r="B13" s="57"/>
      <c r="C13" s="84">
        <v>16742</v>
      </c>
      <c r="D13" s="84">
        <v>438116.859401</v>
      </c>
      <c r="E13" s="84">
        <v>136</v>
      </c>
      <c r="F13" s="84">
        <v>299.513088</v>
      </c>
      <c r="G13" s="84">
        <v>32</v>
      </c>
      <c r="H13" s="84">
        <v>144.47</v>
      </c>
      <c r="I13" s="84">
        <v>50</v>
      </c>
      <c r="J13" s="84">
        <v>3408.17885</v>
      </c>
      <c r="K13" s="84">
        <v>2</v>
      </c>
      <c r="L13" s="84">
        <v>76.5421</v>
      </c>
      <c r="M13" s="84">
        <v>9</v>
      </c>
      <c r="N13" s="84">
        <v>-476.71487</v>
      </c>
      <c r="O13" s="84">
        <v>-2</v>
      </c>
      <c r="P13" s="84">
        <v>-1712.6</v>
      </c>
      <c r="Q13" s="84">
        <v>16853</v>
      </c>
      <c r="R13" s="84">
        <v>439414.224369</v>
      </c>
    </row>
    <row r="14" spans="1:18" s="80" customFormat="1" ht="12.75" customHeight="1">
      <c r="A14" s="56" t="s">
        <v>73</v>
      </c>
      <c r="B14" s="57"/>
      <c r="C14" s="84">
        <v>1155</v>
      </c>
      <c r="D14" s="84">
        <v>39954.155002</v>
      </c>
      <c r="E14" s="84">
        <v>11</v>
      </c>
      <c r="F14" s="84">
        <v>34.28</v>
      </c>
      <c r="G14" s="84">
        <v>5</v>
      </c>
      <c r="H14" s="84">
        <v>113.7</v>
      </c>
      <c r="I14" s="84">
        <v>9</v>
      </c>
      <c r="J14" s="84">
        <v>60.8925</v>
      </c>
      <c r="K14" s="84">
        <v>0</v>
      </c>
      <c r="L14" s="84">
        <v>0</v>
      </c>
      <c r="M14" s="84">
        <v>2</v>
      </c>
      <c r="N14" s="84">
        <v>-9.8</v>
      </c>
      <c r="O14" s="84">
        <v>-1</v>
      </c>
      <c r="P14" s="84">
        <v>-20</v>
      </c>
      <c r="Q14" s="84">
        <v>1162</v>
      </c>
      <c r="R14" s="84">
        <v>39905.827502</v>
      </c>
    </row>
    <row r="15" spans="1:18" s="80" customFormat="1" ht="12.75" customHeight="1">
      <c r="A15" s="56" t="s">
        <v>74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34</v>
      </c>
      <c r="R15" s="84">
        <v>60289.14473</v>
      </c>
    </row>
    <row r="16" spans="1:18" s="80" customFormat="1" ht="12.75" customHeight="1">
      <c r="A16" s="56" t="s">
        <v>75</v>
      </c>
      <c r="B16" s="57"/>
      <c r="C16" s="84">
        <v>11630</v>
      </c>
      <c r="D16" s="84">
        <v>444744.758945</v>
      </c>
      <c r="E16" s="84">
        <v>20</v>
      </c>
      <c r="F16" s="84">
        <v>41.2</v>
      </c>
      <c r="G16" s="84">
        <v>25</v>
      </c>
      <c r="H16" s="84">
        <v>140.32</v>
      </c>
      <c r="I16" s="84">
        <v>7</v>
      </c>
      <c r="J16" s="84">
        <v>105.33</v>
      </c>
      <c r="K16" s="84">
        <v>1</v>
      </c>
      <c r="L16" s="84">
        <v>49</v>
      </c>
      <c r="M16" s="84">
        <v>-5</v>
      </c>
      <c r="N16" s="84">
        <v>-73.4</v>
      </c>
      <c r="O16" s="84">
        <v>-4</v>
      </c>
      <c r="P16" s="84">
        <v>-53</v>
      </c>
      <c r="Q16" s="84">
        <v>11616</v>
      </c>
      <c r="R16" s="84">
        <v>444575.568945</v>
      </c>
    </row>
    <row r="17" spans="1:18" s="80" customFormat="1" ht="12.75" customHeight="1">
      <c r="A17" s="56" t="s">
        <v>76</v>
      </c>
      <c r="B17" s="57"/>
      <c r="C17" s="84">
        <v>5176</v>
      </c>
      <c r="D17" s="84">
        <v>87177.828491</v>
      </c>
      <c r="E17" s="84">
        <v>34</v>
      </c>
      <c r="F17" s="84">
        <v>48.05</v>
      </c>
      <c r="G17" s="84">
        <v>10</v>
      </c>
      <c r="H17" s="84">
        <v>40.68</v>
      </c>
      <c r="I17" s="84">
        <v>11</v>
      </c>
      <c r="J17" s="84">
        <v>83.65</v>
      </c>
      <c r="K17" s="84">
        <v>0</v>
      </c>
      <c r="L17" s="84">
        <v>0</v>
      </c>
      <c r="M17" s="84">
        <v>1</v>
      </c>
      <c r="N17" s="84">
        <v>-369.017</v>
      </c>
      <c r="O17" s="84">
        <v>-1</v>
      </c>
      <c r="P17" s="84">
        <v>-16.7</v>
      </c>
      <c r="Q17" s="84">
        <v>5200</v>
      </c>
      <c r="R17" s="84">
        <v>86883.131491</v>
      </c>
    </row>
    <row r="18" spans="1:18" s="80" customFormat="1" ht="12.75" customHeight="1">
      <c r="A18" s="56" t="s">
        <v>77</v>
      </c>
      <c r="B18" s="57"/>
      <c r="C18" s="84">
        <v>2078</v>
      </c>
      <c r="D18" s="84">
        <v>28674.49684</v>
      </c>
      <c r="E18" s="84">
        <v>8</v>
      </c>
      <c r="F18" s="84">
        <v>9.7</v>
      </c>
      <c r="G18" s="84">
        <v>3</v>
      </c>
      <c r="H18" s="84">
        <v>15.7</v>
      </c>
      <c r="I18" s="84">
        <v>2</v>
      </c>
      <c r="J18" s="84">
        <v>2</v>
      </c>
      <c r="K18" s="84">
        <v>1</v>
      </c>
      <c r="L18" s="84">
        <v>86.814</v>
      </c>
      <c r="M18" s="84">
        <v>7</v>
      </c>
      <c r="N18" s="84">
        <v>32.5</v>
      </c>
      <c r="O18" s="84">
        <v>0</v>
      </c>
      <c r="P18" s="84">
        <v>0</v>
      </c>
      <c r="Q18" s="84">
        <v>2090</v>
      </c>
      <c r="R18" s="84">
        <v>28616.18284</v>
      </c>
    </row>
    <row r="19" spans="1:18" s="80" customFormat="1" ht="12.75" customHeight="1">
      <c r="A19" s="56" t="s">
        <v>78</v>
      </c>
      <c r="B19" s="57"/>
      <c r="C19" s="84">
        <v>3800</v>
      </c>
      <c r="D19" s="84">
        <v>48384.20464</v>
      </c>
      <c r="E19" s="84">
        <v>15</v>
      </c>
      <c r="F19" s="84">
        <v>23.04</v>
      </c>
      <c r="G19" s="84">
        <v>3</v>
      </c>
      <c r="H19" s="84">
        <v>2.1</v>
      </c>
      <c r="I19" s="84">
        <v>1</v>
      </c>
      <c r="J19" s="84">
        <v>4</v>
      </c>
      <c r="K19" s="84">
        <v>1</v>
      </c>
      <c r="L19" s="84">
        <v>4</v>
      </c>
      <c r="M19" s="84">
        <v>-2</v>
      </c>
      <c r="N19" s="84">
        <v>-131.9</v>
      </c>
      <c r="O19" s="84">
        <v>0</v>
      </c>
      <c r="P19" s="84">
        <v>0</v>
      </c>
      <c r="Q19" s="84">
        <v>3810</v>
      </c>
      <c r="R19" s="84">
        <v>48273.24464</v>
      </c>
    </row>
    <row r="20" spans="1:18" s="80" customFormat="1" ht="12.75" customHeight="1">
      <c r="A20" s="56" t="s">
        <v>79</v>
      </c>
      <c r="B20" s="57"/>
      <c r="C20" s="84">
        <v>3500</v>
      </c>
      <c r="D20" s="84">
        <v>62318.21074</v>
      </c>
      <c r="E20" s="84">
        <v>5</v>
      </c>
      <c r="F20" s="84">
        <v>14</v>
      </c>
      <c r="G20" s="84">
        <v>9</v>
      </c>
      <c r="H20" s="84">
        <v>22</v>
      </c>
      <c r="I20" s="84">
        <v>9</v>
      </c>
      <c r="J20" s="84">
        <v>179.71</v>
      </c>
      <c r="K20" s="84">
        <v>0</v>
      </c>
      <c r="L20" s="84">
        <v>0</v>
      </c>
      <c r="M20" s="84">
        <v>-4</v>
      </c>
      <c r="N20" s="84">
        <v>-57</v>
      </c>
      <c r="O20" s="84">
        <v>0</v>
      </c>
      <c r="P20" s="84">
        <v>0</v>
      </c>
      <c r="Q20" s="84">
        <v>3492</v>
      </c>
      <c r="R20" s="84">
        <v>62432.92074</v>
      </c>
    </row>
    <row r="21" spans="1:18" s="80" customFormat="1" ht="12.75" customHeight="1">
      <c r="A21" s="56" t="s">
        <v>80</v>
      </c>
      <c r="B21" s="57"/>
      <c r="C21" s="84">
        <v>10330</v>
      </c>
      <c r="D21" s="84">
        <v>109494.371188</v>
      </c>
      <c r="E21" s="84">
        <v>31</v>
      </c>
      <c r="F21" s="84">
        <v>65.21</v>
      </c>
      <c r="G21" s="84">
        <v>17</v>
      </c>
      <c r="H21" s="84">
        <v>44.25</v>
      </c>
      <c r="I21" s="84">
        <v>13</v>
      </c>
      <c r="J21" s="84">
        <v>119.8345</v>
      </c>
      <c r="K21" s="84">
        <v>3</v>
      </c>
      <c r="L21" s="84">
        <v>26.24885</v>
      </c>
      <c r="M21" s="84">
        <v>2</v>
      </c>
      <c r="N21" s="84">
        <v>75.738888</v>
      </c>
      <c r="O21" s="84">
        <v>-2</v>
      </c>
      <c r="P21" s="84">
        <v>-2.2</v>
      </c>
      <c r="Q21" s="84">
        <v>10344</v>
      </c>
      <c r="R21" s="84">
        <v>109682.455726</v>
      </c>
    </row>
    <row r="22" spans="1:18" s="80" customFormat="1" ht="12.75" customHeight="1">
      <c r="A22" s="56" t="s">
        <v>81</v>
      </c>
      <c r="B22" s="57"/>
      <c r="C22" s="84">
        <v>364</v>
      </c>
      <c r="D22" s="84">
        <v>24712.31509</v>
      </c>
      <c r="E22" s="84">
        <v>1</v>
      </c>
      <c r="F22" s="84">
        <v>2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-1</v>
      </c>
      <c r="N22" s="84">
        <v>-6</v>
      </c>
      <c r="O22" s="84">
        <v>0</v>
      </c>
      <c r="P22" s="84">
        <v>0</v>
      </c>
      <c r="Q22" s="84">
        <v>364</v>
      </c>
      <c r="R22" s="84">
        <v>24708.31509</v>
      </c>
    </row>
    <row r="23" spans="1:18" s="80" customFormat="1" ht="12.75" customHeight="1">
      <c r="A23" s="56" t="s">
        <v>82</v>
      </c>
      <c r="B23" s="57"/>
      <c r="C23" s="84">
        <v>8432</v>
      </c>
      <c r="D23" s="84">
        <v>651205.74774</v>
      </c>
      <c r="E23" s="84">
        <v>24</v>
      </c>
      <c r="F23" s="84">
        <v>86.67</v>
      </c>
      <c r="G23" s="84">
        <v>13</v>
      </c>
      <c r="H23" s="84">
        <v>108.02</v>
      </c>
      <c r="I23" s="84">
        <v>21</v>
      </c>
      <c r="J23" s="84">
        <v>793.0178</v>
      </c>
      <c r="K23" s="84">
        <v>2</v>
      </c>
      <c r="L23" s="84">
        <v>12.315</v>
      </c>
      <c r="M23" s="84">
        <v>3</v>
      </c>
      <c r="N23" s="84">
        <v>324.3</v>
      </c>
      <c r="O23" s="84">
        <v>-1</v>
      </c>
      <c r="P23" s="84">
        <v>-2</v>
      </c>
      <c r="Q23" s="84">
        <v>8445</v>
      </c>
      <c r="R23" s="84">
        <v>652287.40054</v>
      </c>
    </row>
    <row r="24" spans="1:18" s="80" customFormat="1" ht="12.75" customHeight="1">
      <c r="A24" s="56" t="s">
        <v>83</v>
      </c>
      <c r="B24" s="57"/>
      <c r="C24" s="84">
        <v>6297</v>
      </c>
      <c r="D24" s="84">
        <v>198997.25674</v>
      </c>
      <c r="E24" s="84">
        <v>33</v>
      </c>
      <c r="F24" s="84">
        <v>50.57</v>
      </c>
      <c r="G24" s="84">
        <v>10</v>
      </c>
      <c r="H24" s="84">
        <v>59.6</v>
      </c>
      <c r="I24" s="84">
        <v>20</v>
      </c>
      <c r="J24" s="84">
        <v>143.95</v>
      </c>
      <c r="K24" s="84">
        <v>5</v>
      </c>
      <c r="L24" s="84">
        <v>192.3521</v>
      </c>
      <c r="M24" s="84">
        <v>12</v>
      </c>
      <c r="N24" s="84">
        <v>740.66487</v>
      </c>
      <c r="O24" s="84">
        <v>-2</v>
      </c>
      <c r="P24" s="84">
        <v>-1.7</v>
      </c>
      <c r="Q24" s="84">
        <v>6330</v>
      </c>
      <c r="R24" s="84">
        <v>199678.78951</v>
      </c>
    </row>
    <row r="25" spans="1:18" s="80" customFormat="1" ht="12.75" customHeight="1">
      <c r="A25" s="56" t="s">
        <v>282</v>
      </c>
      <c r="B25" s="57"/>
      <c r="C25" s="84">
        <v>167</v>
      </c>
      <c r="D25" s="84">
        <v>40978.84244</v>
      </c>
      <c r="E25" s="84">
        <v>0</v>
      </c>
      <c r="F25" s="84">
        <v>0</v>
      </c>
      <c r="G25" s="84">
        <v>0</v>
      </c>
      <c r="H25" s="84">
        <v>0</v>
      </c>
      <c r="I25" s="84">
        <v>4</v>
      </c>
      <c r="J25" s="84">
        <v>33.1</v>
      </c>
      <c r="K25" s="84">
        <v>1</v>
      </c>
      <c r="L25" s="84">
        <v>4.8</v>
      </c>
      <c r="M25" s="84">
        <v>1</v>
      </c>
      <c r="N25" s="84">
        <v>3</v>
      </c>
      <c r="O25" s="84">
        <v>0</v>
      </c>
      <c r="P25" s="84">
        <v>0</v>
      </c>
      <c r="Q25" s="84">
        <v>168</v>
      </c>
      <c r="R25" s="84">
        <v>41010.14244</v>
      </c>
    </row>
    <row r="26" spans="1:18" s="80" customFormat="1" ht="12.75" customHeight="1">
      <c r="A26" s="56" t="s">
        <v>84</v>
      </c>
      <c r="B26" s="57"/>
      <c r="C26" s="84">
        <v>2018</v>
      </c>
      <c r="D26" s="84">
        <v>95976.654319</v>
      </c>
      <c r="E26" s="84">
        <v>3</v>
      </c>
      <c r="F26" s="84">
        <v>8.6</v>
      </c>
      <c r="G26" s="84">
        <v>2</v>
      </c>
      <c r="H26" s="84">
        <v>7</v>
      </c>
      <c r="I26" s="84">
        <v>4</v>
      </c>
      <c r="J26" s="84">
        <v>16.275</v>
      </c>
      <c r="K26" s="84">
        <v>0</v>
      </c>
      <c r="L26" s="84">
        <v>0</v>
      </c>
      <c r="M26" s="84">
        <v>-2</v>
      </c>
      <c r="N26" s="84">
        <v>-47.7</v>
      </c>
      <c r="O26" s="84">
        <v>0</v>
      </c>
      <c r="P26" s="84">
        <v>0</v>
      </c>
      <c r="Q26" s="84">
        <v>2017</v>
      </c>
      <c r="R26" s="84">
        <v>95946.829319</v>
      </c>
    </row>
    <row r="27" spans="1:18" s="80" customFormat="1" ht="12.75" customHeight="1">
      <c r="A27" s="56" t="s">
        <v>85</v>
      </c>
      <c r="B27" s="57"/>
      <c r="C27" s="84">
        <v>9198</v>
      </c>
      <c r="D27" s="84">
        <v>259785.474034</v>
      </c>
      <c r="E27" s="84">
        <v>19</v>
      </c>
      <c r="F27" s="84">
        <v>22.252</v>
      </c>
      <c r="G27" s="84">
        <v>12</v>
      </c>
      <c r="H27" s="84">
        <v>46</v>
      </c>
      <c r="I27" s="84">
        <v>21</v>
      </c>
      <c r="J27" s="84">
        <v>481.92147</v>
      </c>
      <c r="K27" s="84">
        <v>3</v>
      </c>
      <c r="L27" s="84">
        <v>16.741</v>
      </c>
      <c r="M27" s="84">
        <v>5</v>
      </c>
      <c r="N27" s="84">
        <v>198.9</v>
      </c>
      <c r="O27" s="84">
        <v>0</v>
      </c>
      <c r="P27" s="84">
        <v>-15.5</v>
      </c>
      <c r="Q27" s="84">
        <v>9210</v>
      </c>
      <c r="R27" s="84">
        <v>260410.306504</v>
      </c>
    </row>
    <row r="28" spans="1:18" s="80" customFormat="1" ht="12.75" customHeight="1">
      <c r="A28" s="56" t="s">
        <v>86</v>
      </c>
      <c r="B28" s="57"/>
      <c r="C28" s="84">
        <v>3205</v>
      </c>
      <c r="D28" s="84">
        <v>128799.512217</v>
      </c>
      <c r="E28" s="84">
        <v>12</v>
      </c>
      <c r="F28" s="84">
        <v>30.655</v>
      </c>
      <c r="G28" s="84">
        <v>7</v>
      </c>
      <c r="H28" s="84">
        <v>45.5</v>
      </c>
      <c r="I28" s="84">
        <v>10</v>
      </c>
      <c r="J28" s="84">
        <v>84.5</v>
      </c>
      <c r="K28" s="84">
        <v>0</v>
      </c>
      <c r="L28" s="84">
        <v>0</v>
      </c>
      <c r="M28" s="84">
        <v>1</v>
      </c>
      <c r="N28" s="84">
        <v>104.3</v>
      </c>
      <c r="O28" s="84">
        <v>0</v>
      </c>
      <c r="P28" s="84">
        <v>0</v>
      </c>
      <c r="Q28" s="84">
        <v>3211</v>
      </c>
      <c r="R28" s="84">
        <v>128973.467217</v>
      </c>
    </row>
    <row r="29" spans="1:18" s="80" customFormat="1" ht="12.75" customHeight="1">
      <c r="A29" s="56" t="s">
        <v>87</v>
      </c>
      <c r="B29" s="57"/>
      <c r="C29" s="84">
        <v>7943</v>
      </c>
      <c r="D29" s="84">
        <v>560562.975189</v>
      </c>
      <c r="E29" s="84">
        <v>23</v>
      </c>
      <c r="F29" s="84">
        <v>49</v>
      </c>
      <c r="G29" s="84">
        <v>9</v>
      </c>
      <c r="H29" s="84">
        <v>65</v>
      </c>
      <c r="I29" s="84">
        <v>16</v>
      </c>
      <c r="J29" s="84">
        <v>239.06146</v>
      </c>
      <c r="K29" s="84">
        <v>2</v>
      </c>
      <c r="L29" s="84">
        <v>224.82524</v>
      </c>
      <c r="M29" s="84">
        <v>-1</v>
      </c>
      <c r="N29" s="84">
        <v>-381.5768</v>
      </c>
      <c r="O29" s="84">
        <v>0</v>
      </c>
      <c r="P29" s="84">
        <v>0</v>
      </c>
      <c r="Q29" s="84">
        <v>7956</v>
      </c>
      <c r="R29" s="84">
        <v>560179.634609</v>
      </c>
    </row>
    <row r="30" spans="1:18" s="80" customFormat="1" ht="12.75" customHeight="1">
      <c r="A30" s="56" t="s">
        <v>88</v>
      </c>
      <c r="B30" s="57"/>
      <c r="C30" s="84">
        <v>30596</v>
      </c>
      <c r="D30" s="84">
        <v>439403.956836</v>
      </c>
      <c r="E30" s="84">
        <v>81</v>
      </c>
      <c r="F30" s="84">
        <v>297.25</v>
      </c>
      <c r="G30" s="84">
        <v>39</v>
      </c>
      <c r="H30" s="84">
        <v>437.083003</v>
      </c>
      <c r="I30" s="84">
        <v>50</v>
      </c>
      <c r="J30" s="84">
        <v>604.98119</v>
      </c>
      <c r="K30" s="84">
        <v>4</v>
      </c>
      <c r="L30" s="84">
        <v>76.5</v>
      </c>
      <c r="M30" s="84">
        <v>4</v>
      </c>
      <c r="N30" s="84">
        <v>-58.679</v>
      </c>
      <c r="O30" s="84">
        <v>-1</v>
      </c>
      <c r="P30" s="84">
        <v>-69.6</v>
      </c>
      <c r="Q30" s="84">
        <v>30641</v>
      </c>
      <c r="R30" s="84">
        <v>439664.326023</v>
      </c>
    </row>
    <row r="31" spans="1:18" s="80" customFormat="1" ht="12.75" customHeight="1">
      <c r="A31" s="56" t="s">
        <v>89</v>
      </c>
      <c r="B31" s="57"/>
      <c r="C31" s="84">
        <v>4948</v>
      </c>
      <c r="D31" s="84">
        <v>754894.97356</v>
      </c>
      <c r="E31" s="84">
        <v>23</v>
      </c>
      <c r="F31" s="84">
        <v>77.01</v>
      </c>
      <c r="G31" s="84">
        <v>16</v>
      </c>
      <c r="H31" s="84">
        <v>289.91</v>
      </c>
      <c r="I31" s="84">
        <v>34</v>
      </c>
      <c r="J31" s="84">
        <v>4179.85219</v>
      </c>
      <c r="K31" s="84">
        <v>15</v>
      </c>
      <c r="L31" s="84">
        <v>545.27788</v>
      </c>
      <c r="M31" s="84">
        <v>1</v>
      </c>
      <c r="N31" s="84">
        <v>-2933.4554</v>
      </c>
      <c r="O31" s="84">
        <v>0</v>
      </c>
      <c r="P31" s="84">
        <v>-483.4</v>
      </c>
      <c r="Q31" s="84">
        <v>4956</v>
      </c>
      <c r="R31" s="84">
        <v>754899.79247</v>
      </c>
    </row>
    <row r="32" spans="1:18" s="80" customFormat="1" ht="12.75" customHeight="1">
      <c r="A32" s="56" t="s">
        <v>90</v>
      </c>
      <c r="B32" s="57"/>
      <c r="C32" s="84">
        <v>21598</v>
      </c>
      <c r="D32" s="84">
        <v>2073761.484693</v>
      </c>
      <c r="E32" s="84">
        <v>113</v>
      </c>
      <c r="F32" s="84">
        <v>370.187056</v>
      </c>
      <c r="G32" s="84">
        <v>54</v>
      </c>
      <c r="H32" s="84">
        <v>768.911674</v>
      </c>
      <c r="I32" s="84">
        <v>107</v>
      </c>
      <c r="J32" s="84">
        <v>2317.110355</v>
      </c>
      <c r="K32" s="84">
        <v>15</v>
      </c>
      <c r="L32" s="84">
        <v>1298.94989</v>
      </c>
      <c r="M32" s="84">
        <v>19</v>
      </c>
      <c r="N32" s="84">
        <v>117.76935</v>
      </c>
      <c r="O32" s="84">
        <v>-5</v>
      </c>
      <c r="P32" s="84">
        <v>-67.409996</v>
      </c>
      <c r="Q32" s="84">
        <v>21671</v>
      </c>
      <c r="R32" s="84">
        <v>2074431.279894</v>
      </c>
    </row>
    <row r="33" spans="1:18" s="80" customFormat="1" ht="12.75" customHeight="1">
      <c r="A33" s="56" t="s">
        <v>91</v>
      </c>
      <c r="B33" s="57"/>
      <c r="C33" s="84">
        <v>5820</v>
      </c>
      <c r="D33" s="84">
        <v>461128.578234</v>
      </c>
      <c r="E33" s="84">
        <v>15</v>
      </c>
      <c r="F33" s="84">
        <v>25.538899</v>
      </c>
      <c r="G33" s="84">
        <v>14</v>
      </c>
      <c r="H33" s="84">
        <v>165.34223</v>
      </c>
      <c r="I33" s="84">
        <v>19</v>
      </c>
      <c r="J33" s="84">
        <v>1096.21177</v>
      </c>
      <c r="K33" s="84">
        <v>2</v>
      </c>
      <c r="L33" s="84">
        <v>1.1713</v>
      </c>
      <c r="M33" s="84">
        <v>1</v>
      </c>
      <c r="N33" s="84">
        <v>59.65</v>
      </c>
      <c r="O33" s="84">
        <v>-1</v>
      </c>
      <c r="P33" s="84">
        <v>-156.1842</v>
      </c>
      <c r="Q33" s="84">
        <v>5821</v>
      </c>
      <c r="R33" s="84">
        <v>461987.281173</v>
      </c>
    </row>
    <row r="34" spans="1:18" s="80" customFormat="1" ht="12.75" customHeight="1">
      <c r="A34" s="56" t="s">
        <v>92</v>
      </c>
      <c r="B34" s="57"/>
      <c r="C34" s="84">
        <v>5997</v>
      </c>
      <c r="D34" s="84">
        <v>239861.004687</v>
      </c>
      <c r="E34" s="84">
        <v>36</v>
      </c>
      <c r="F34" s="84">
        <v>92.585</v>
      </c>
      <c r="G34" s="84">
        <v>6</v>
      </c>
      <c r="H34" s="84">
        <v>26.15</v>
      </c>
      <c r="I34" s="84">
        <v>19</v>
      </c>
      <c r="J34" s="84">
        <v>376.43</v>
      </c>
      <c r="K34" s="84">
        <v>5</v>
      </c>
      <c r="L34" s="84">
        <v>88.40893</v>
      </c>
      <c r="M34" s="84">
        <v>12</v>
      </c>
      <c r="N34" s="84">
        <v>-4320.6305</v>
      </c>
      <c r="O34" s="84">
        <v>0</v>
      </c>
      <c r="P34" s="84">
        <v>0</v>
      </c>
      <c r="Q34" s="84">
        <v>6039</v>
      </c>
      <c r="R34" s="84">
        <v>235894.830257</v>
      </c>
    </row>
    <row r="35" spans="1:18" s="80" customFormat="1" ht="12.75" customHeight="1">
      <c r="A35" s="56" t="s">
        <v>93</v>
      </c>
      <c r="B35" s="57"/>
      <c r="C35" s="84">
        <v>2528</v>
      </c>
      <c r="D35" s="84">
        <v>66866.076315</v>
      </c>
      <c r="E35" s="84">
        <v>4</v>
      </c>
      <c r="F35" s="84">
        <v>13.2</v>
      </c>
      <c r="G35" s="84">
        <v>2</v>
      </c>
      <c r="H35" s="84">
        <v>65</v>
      </c>
      <c r="I35" s="84">
        <v>8</v>
      </c>
      <c r="J35" s="84">
        <v>93.7907</v>
      </c>
      <c r="K35" s="84">
        <v>0</v>
      </c>
      <c r="L35" s="84">
        <v>0</v>
      </c>
      <c r="M35" s="84">
        <v>1</v>
      </c>
      <c r="N35" s="84">
        <v>84.6</v>
      </c>
      <c r="O35" s="84">
        <v>0</v>
      </c>
      <c r="P35" s="84">
        <v>0</v>
      </c>
      <c r="Q35" s="84">
        <v>2531</v>
      </c>
      <c r="R35" s="84">
        <v>66992.667015</v>
      </c>
    </row>
    <row r="36" spans="1:18" s="80" customFormat="1" ht="12.75" customHeight="1">
      <c r="A36" s="56" t="s">
        <v>283</v>
      </c>
      <c r="B36" s="57"/>
      <c r="C36" s="84">
        <v>4663</v>
      </c>
      <c r="D36" s="84">
        <v>110356.543339</v>
      </c>
      <c r="E36" s="84">
        <v>32</v>
      </c>
      <c r="F36" s="84">
        <v>73.7</v>
      </c>
      <c r="G36" s="84">
        <v>5</v>
      </c>
      <c r="H36" s="84">
        <v>1.7</v>
      </c>
      <c r="I36" s="84">
        <v>6</v>
      </c>
      <c r="J36" s="84">
        <v>429.87</v>
      </c>
      <c r="K36" s="84">
        <v>0</v>
      </c>
      <c r="L36" s="84">
        <v>0</v>
      </c>
      <c r="M36" s="84">
        <v>13</v>
      </c>
      <c r="N36" s="84">
        <v>102.1199</v>
      </c>
      <c r="O36" s="84">
        <v>-1</v>
      </c>
      <c r="P36" s="84">
        <v>-27</v>
      </c>
      <c r="Q36" s="84">
        <v>4702</v>
      </c>
      <c r="R36" s="84">
        <v>110933.533239</v>
      </c>
    </row>
    <row r="37" spans="1:18" s="80" customFormat="1" ht="12.75" customHeight="1">
      <c r="A37" s="56" t="s">
        <v>94</v>
      </c>
      <c r="B37" s="57"/>
      <c r="C37" s="84">
        <v>1949</v>
      </c>
      <c r="D37" s="84">
        <v>13633.79132</v>
      </c>
      <c r="E37" s="84">
        <v>13</v>
      </c>
      <c r="F37" s="84">
        <v>21.943</v>
      </c>
      <c r="G37" s="84">
        <v>5</v>
      </c>
      <c r="H37" s="84">
        <v>33.5</v>
      </c>
      <c r="I37" s="84">
        <v>5</v>
      </c>
      <c r="J37" s="84">
        <v>64.58</v>
      </c>
      <c r="K37" s="84">
        <v>0</v>
      </c>
      <c r="L37" s="84">
        <v>0</v>
      </c>
      <c r="M37" s="84">
        <v>7</v>
      </c>
      <c r="N37" s="84">
        <v>90.82</v>
      </c>
      <c r="O37" s="84">
        <v>0</v>
      </c>
      <c r="P37" s="84">
        <v>0</v>
      </c>
      <c r="Q37" s="84">
        <v>1964</v>
      </c>
      <c r="R37" s="84">
        <v>13777.63432</v>
      </c>
    </row>
    <row r="38" spans="1:18" s="80" customFormat="1" ht="12.75" customHeight="1">
      <c r="A38" s="56" t="s">
        <v>95</v>
      </c>
      <c r="B38" s="57"/>
      <c r="C38" s="84">
        <v>4348</v>
      </c>
      <c r="D38" s="84">
        <v>82277.274243</v>
      </c>
      <c r="E38" s="84">
        <v>37</v>
      </c>
      <c r="F38" s="84">
        <v>52.793888</v>
      </c>
      <c r="G38" s="84">
        <v>5</v>
      </c>
      <c r="H38" s="84">
        <v>8.3</v>
      </c>
      <c r="I38" s="84">
        <v>14</v>
      </c>
      <c r="J38" s="84">
        <v>521.223</v>
      </c>
      <c r="K38" s="84">
        <v>0</v>
      </c>
      <c r="L38" s="84">
        <v>0</v>
      </c>
      <c r="M38" s="84">
        <v>13</v>
      </c>
      <c r="N38" s="84">
        <v>504.5</v>
      </c>
      <c r="O38" s="84">
        <v>0</v>
      </c>
      <c r="P38" s="84">
        <v>21.737</v>
      </c>
      <c r="Q38" s="84">
        <v>4393</v>
      </c>
      <c r="R38" s="84">
        <v>83369.228131</v>
      </c>
    </row>
    <row r="39" spans="1:18" s="80" customFormat="1" ht="12.75" customHeight="1">
      <c r="A39" s="56" t="s">
        <v>96</v>
      </c>
      <c r="B39" s="57"/>
      <c r="C39" s="84">
        <v>16102</v>
      </c>
      <c r="D39" s="84">
        <v>481740.60138</v>
      </c>
      <c r="E39" s="84">
        <v>39</v>
      </c>
      <c r="F39" s="84">
        <v>93.0106</v>
      </c>
      <c r="G39" s="84">
        <v>21</v>
      </c>
      <c r="H39" s="84">
        <v>87.1</v>
      </c>
      <c r="I39" s="84">
        <v>32</v>
      </c>
      <c r="J39" s="84">
        <v>582.95051</v>
      </c>
      <c r="K39" s="84">
        <v>6</v>
      </c>
      <c r="L39" s="84">
        <v>73.52024</v>
      </c>
      <c r="M39" s="84">
        <v>-15</v>
      </c>
      <c r="N39" s="84">
        <v>-179.8</v>
      </c>
      <c r="O39" s="84">
        <v>-1</v>
      </c>
      <c r="P39" s="84">
        <v>2.8037</v>
      </c>
      <c r="Q39" s="84">
        <v>16104</v>
      </c>
      <c r="R39" s="84">
        <v>482078.94595</v>
      </c>
    </row>
    <row r="40" spans="1:18" s="80" customFormat="1" ht="12.75" customHeight="1">
      <c r="A40" s="56" t="s">
        <v>159</v>
      </c>
      <c r="B40" s="57"/>
      <c r="C40" s="84">
        <v>3098</v>
      </c>
      <c r="D40" s="84">
        <v>800981.529443</v>
      </c>
      <c r="E40" s="84">
        <v>54</v>
      </c>
      <c r="F40" s="84">
        <v>255.58</v>
      </c>
      <c r="G40" s="84">
        <v>9</v>
      </c>
      <c r="H40" s="84">
        <v>41.15</v>
      </c>
      <c r="I40" s="84">
        <v>25</v>
      </c>
      <c r="J40" s="84">
        <v>396.781</v>
      </c>
      <c r="K40" s="84">
        <v>0</v>
      </c>
      <c r="L40" s="84">
        <v>0</v>
      </c>
      <c r="M40" s="84">
        <v>15</v>
      </c>
      <c r="N40" s="84">
        <v>-126.63</v>
      </c>
      <c r="O40" s="84">
        <v>0</v>
      </c>
      <c r="P40" s="84">
        <v>-24.5</v>
      </c>
      <c r="Q40" s="84">
        <v>3158</v>
      </c>
      <c r="R40" s="84">
        <v>801441.610443</v>
      </c>
    </row>
    <row r="41" spans="1:18" s="80" customFormat="1" ht="12.75" customHeight="1">
      <c r="A41" s="56" t="s">
        <v>160</v>
      </c>
      <c r="B41" s="57"/>
      <c r="C41" s="84">
        <v>3904</v>
      </c>
      <c r="D41" s="84">
        <v>180646.871029</v>
      </c>
      <c r="E41" s="84">
        <v>18</v>
      </c>
      <c r="F41" s="84">
        <v>28.9</v>
      </c>
      <c r="G41" s="84">
        <v>9</v>
      </c>
      <c r="H41" s="84">
        <v>31.3</v>
      </c>
      <c r="I41" s="84">
        <v>8</v>
      </c>
      <c r="J41" s="84">
        <v>262.6</v>
      </c>
      <c r="K41" s="84">
        <v>2</v>
      </c>
      <c r="L41" s="84">
        <v>51</v>
      </c>
      <c r="M41" s="84">
        <v>-6</v>
      </c>
      <c r="N41" s="84">
        <v>2.131112</v>
      </c>
      <c r="O41" s="84">
        <v>0</v>
      </c>
      <c r="P41" s="84">
        <v>0</v>
      </c>
      <c r="Q41" s="84">
        <v>3907</v>
      </c>
      <c r="R41" s="84">
        <v>180858.202141</v>
      </c>
    </row>
    <row r="42" spans="1:18" s="80" customFormat="1" ht="12.75" customHeight="1">
      <c r="A42" s="184" t="s">
        <v>335</v>
      </c>
      <c r="B42" s="57"/>
      <c r="C42" s="84">
        <v>105586</v>
      </c>
      <c r="D42" s="84">
        <v>1159700.471729</v>
      </c>
      <c r="E42" s="84">
        <v>534</v>
      </c>
      <c r="F42" s="84">
        <v>1342.0276</v>
      </c>
      <c r="G42" s="84">
        <v>192</v>
      </c>
      <c r="H42" s="84">
        <v>1635.4074</v>
      </c>
      <c r="I42" s="84">
        <v>229</v>
      </c>
      <c r="J42" s="84">
        <v>3363.832919</v>
      </c>
      <c r="K42" s="84">
        <v>23</v>
      </c>
      <c r="L42" s="84">
        <v>270.6211</v>
      </c>
      <c r="M42" s="84">
        <v>-30</v>
      </c>
      <c r="N42" s="84">
        <v>-100.78</v>
      </c>
      <c r="O42" s="84">
        <v>-12</v>
      </c>
      <c r="P42" s="84">
        <v>-125.457959</v>
      </c>
      <c r="Q42" s="84">
        <v>105886</v>
      </c>
      <c r="R42" s="84">
        <v>1162274.065789</v>
      </c>
    </row>
    <row r="43" spans="1:18" s="80" customFormat="1" ht="12.75" customHeight="1">
      <c r="A43" s="56" t="s">
        <v>161</v>
      </c>
      <c r="B43" s="57"/>
      <c r="C43" s="84">
        <v>118331</v>
      </c>
      <c r="D43" s="84">
        <v>1087345.171795</v>
      </c>
      <c r="E43" s="84">
        <v>428</v>
      </c>
      <c r="F43" s="84">
        <v>594.37323</v>
      </c>
      <c r="G43" s="84">
        <v>321</v>
      </c>
      <c r="H43" s="84">
        <v>784.318729</v>
      </c>
      <c r="I43" s="84">
        <v>159</v>
      </c>
      <c r="J43" s="84">
        <v>1400.3255</v>
      </c>
      <c r="K43" s="84">
        <v>26</v>
      </c>
      <c r="L43" s="84">
        <v>153.665759</v>
      </c>
      <c r="M43" s="84">
        <v>-130</v>
      </c>
      <c r="N43" s="84">
        <v>-661.44601</v>
      </c>
      <c r="O43" s="84">
        <v>-65</v>
      </c>
      <c r="P43" s="84">
        <v>-335.52999</v>
      </c>
      <c r="Q43" s="84">
        <v>118243</v>
      </c>
      <c r="R43" s="84">
        <v>1087404.910037</v>
      </c>
    </row>
    <row r="44" spans="1:18" s="80" customFormat="1" ht="12.75" customHeight="1">
      <c r="A44" s="56" t="s">
        <v>162</v>
      </c>
      <c r="B44" s="57"/>
      <c r="C44" s="84">
        <v>16104</v>
      </c>
      <c r="D44" s="84">
        <v>819364.358879</v>
      </c>
      <c r="E44" s="84">
        <v>50</v>
      </c>
      <c r="F44" s="84">
        <v>409.775</v>
      </c>
      <c r="G44" s="84">
        <v>20</v>
      </c>
      <c r="H44" s="84">
        <v>7666.75791</v>
      </c>
      <c r="I44" s="84">
        <v>20</v>
      </c>
      <c r="J44" s="84">
        <v>1160.94654</v>
      </c>
      <c r="K44" s="84">
        <v>6</v>
      </c>
      <c r="L44" s="84">
        <v>184.755162</v>
      </c>
      <c r="M44" s="84">
        <v>-5</v>
      </c>
      <c r="N44" s="84">
        <v>2900.7</v>
      </c>
      <c r="O44" s="84">
        <v>-5</v>
      </c>
      <c r="P44" s="84">
        <v>-232.263228</v>
      </c>
      <c r="Q44" s="84">
        <v>16124</v>
      </c>
      <c r="R44" s="84">
        <v>815752.004119</v>
      </c>
    </row>
    <row r="45" spans="1:18" s="80" customFormat="1" ht="12.75" customHeight="1">
      <c r="A45" s="56" t="s">
        <v>163</v>
      </c>
      <c r="B45" s="57"/>
      <c r="C45" s="84">
        <v>7143</v>
      </c>
      <c r="D45" s="84">
        <v>67491.259548</v>
      </c>
      <c r="E45" s="84">
        <v>79</v>
      </c>
      <c r="F45" s="84">
        <v>141.84</v>
      </c>
      <c r="G45" s="84">
        <v>27</v>
      </c>
      <c r="H45" s="84">
        <v>88.508799</v>
      </c>
      <c r="I45" s="84">
        <v>14</v>
      </c>
      <c r="J45" s="84">
        <v>54.77</v>
      </c>
      <c r="K45" s="84">
        <v>2</v>
      </c>
      <c r="L45" s="84">
        <v>27</v>
      </c>
      <c r="M45" s="84">
        <v>4</v>
      </c>
      <c r="N45" s="84">
        <v>112.73281</v>
      </c>
      <c r="O45" s="84">
        <v>-3</v>
      </c>
      <c r="P45" s="84">
        <v>-2.12</v>
      </c>
      <c r="Q45" s="84">
        <v>7196</v>
      </c>
      <c r="R45" s="84">
        <v>67682.973559</v>
      </c>
    </row>
    <row r="46" spans="1:18" s="80" customFormat="1" ht="12.75" customHeight="1">
      <c r="A46" s="184" t="s">
        <v>336</v>
      </c>
      <c r="B46" s="57"/>
      <c r="C46" s="84">
        <v>22596</v>
      </c>
      <c r="D46" s="84">
        <v>556804.1443</v>
      </c>
      <c r="E46" s="84">
        <v>163</v>
      </c>
      <c r="F46" s="84">
        <v>255.5633</v>
      </c>
      <c r="G46" s="84">
        <v>71</v>
      </c>
      <c r="H46" s="84">
        <v>193.89</v>
      </c>
      <c r="I46" s="84">
        <v>64</v>
      </c>
      <c r="J46" s="84">
        <v>2072.93889</v>
      </c>
      <c r="K46" s="84">
        <v>7</v>
      </c>
      <c r="L46" s="84">
        <v>182.73975</v>
      </c>
      <c r="M46" s="84">
        <v>-2</v>
      </c>
      <c r="N46" s="84">
        <v>4190.20764</v>
      </c>
      <c r="O46" s="84">
        <v>-8</v>
      </c>
      <c r="P46" s="84">
        <v>-29.85</v>
      </c>
      <c r="Q46" s="84">
        <v>22678</v>
      </c>
      <c r="R46" s="84">
        <v>562916.37438</v>
      </c>
    </row>
    <row r="47" spans="1:18" s="80" customFormat="1" ht="12.75" customHeight="1">
      <c r="A47" s="56" t="s">
        <v>164</v>
      </c>
      <c r="B47" s="57"/>
      <c r="C47" s="84">
        <v>37920</v>
      </c>
      <c r="D47" s="84">
        <v>6859965.431466</v>
      </c>
      <c r="E47" s="84">
        <v>337</v>
      </c>
      <c r="F47" s="84">
        <v>4251.295082</v>
      </c>
      <c r="G47" s="84">
        <v>95</v>
      </c>
      <c r="H47" s="84">
        <v>1228.0484</v>
      </c>
      <c r="I47" s="84">
        <v>161</v>
      </c>
      <c r="J47" s="84">
        <v>15438.50214</v>
      </c>
      <c r="K47" s="84">
        <v>23</v>
      </c>
      <c r="L47" s="84">
        <v>1155.775402</v>
      </c>
      <c r="M47" s="84">
        <v>7</v>
      </c>
      <c r="N47" s="84">
        <v>139.53566</v>
      </c>
      <c r="O47" s="84">
        <v>-6</v>
      </c>
      <c r="P47" s="84">
        <v>-10090.04548</v>
      </c>
      <c r="Q47" s="84">
        <v>38163</v>
      </c>
      <c r="R47" s="84">
        <v>6867320.895066</v>
      </c>
    </row>
    <row r="48" spans="1:18" s="80" customFormat="1" ht="12.75" customHeight="1">
      <c r="A48" s="56" t="s">
        <v>165</v>
      </c>
      <c r="B48" s="57"/>
      <c r="C48" s="84">
        <v>31124</v>
      </c>
      <c r="D48" s="84">
        <v>1186242.465539</v>
      </c>
      <c r="E48" s="84">
        <v>205</v>
      </c>
      <c r="F48" s="84">
        <v>1192.641</v>
      </c>
      <c r="G48" s="84">
        <v>97</v>
      </c>
      <c r="H48" s="84">
        <v>1801.84388</v>
      </c>
      <c r="I48" s="84">
        <v>81</v>
      </c>
      <c r="J48" s="84">
        <v>1606.20712</v>
      </c>
      <c r="K48" s="84">
        <v>10</v>
      </c>
      <c r="L48" s="84">
        <v>213.9</v>
      </c>
      <c r="M48" s="84">
        <v>6</v>
      </c>
      <c r="N48" s="84">
        <v>-4589.225</v>
      </c>
      <c r="O48" s="84">
        <v>-12</v>
      </c>
      <c r="P48" s="84">
        <v>-40.1496</v>
      </c>
      <c r="Q48" s="84">
        <v>31226</v>
      </c>
      <c r="R48" s="84">
        <v>1182396.195179</v>
      </c>
    </row>
    <row r="49" spans="1:18" s="80" customFormat="1" ht="12.75" customHeight="1">
      <c r="A49" s="56" t="s">
        <v>166</v>
      </c>
      <c r="B49" s="57"/>
      <c r="C49" s="84">
        <v>62480</v>
      </c>
      <c r="D49" s="84">
        <v>748523.439222</v>
      </c>
      <c r="E49" s="84">
        <v>762</v>
      </c>
      <c r="F49" s="84">
        <v>1798.538239</v>
      </c>
      <c r="G49" s="84">
        <v>213</v>
      </c>
      <c r="H49" s="84">
        <v>531.48762</v>
      </c>
      <c r="I49" s="84">
        <v>233</v>
      </c>
      <c r="J49" s="84">
        <v>1936.073401</v>
      </c>
      <c r="K49" s="84">
        <v>19</v>
      </c>
      <c r="L49" s="84">
        <v>174.75371</v>
      </c>
      <c r="M49" s="84">
        <v>98</v>
      </c>
      <c r="N49" s="84">
        <v>5039.18282</v>
      </c>
      <c r="O49" s="84">
        <v>-11</v>
      </c>
      <c r="P49" s="84">
        <v>-73.44744</v>
      </c>
      <c r="Q49" s="84">
        <v>63116</v>
      </c>
      <c r="R49" s="84">
        <v>756517.544912</v>
      </c>
    </row>
    <row r="50" spans="1:18" s="80" customFormat="1" ht="12.75" customHeight="1">
      <c r="A50" s="56" t="s">
        <v>167</v>
      </c>
      <c r="B50" s="57"/>
      <c r="C50" s="84">
        <v>17421</v>
      </c>
      <c r="D50" s="84">
        <v>302213.793759</v>
      </c>
      <c r="E50" s="84">
        <v>158</v>
      </c>
      <c r="F50" s="84">
        <v>378.4218</v>
      </c>
      <c r="G50" s="84">
        <v>34</v>
      </c>
      <c r="H50" s="84">
        <v>155.188168</v>
      </c>
      <c r="I50" s="84">
        <v>30</v>
      </c>
      <c r="J50" s="84">
        <v>665.26</v>
      </c>
      <c r="K50" s="84">
        <v>4</v>
      </c>
      <c r="L50" s="84">
        <v>22.5</v>
      </c>
      <c r="M50" s="84">
        <v>20</v>
      </c>
      <c r="N50" s="84">
        <v>674.415318</v>
      </c>
      <c r="O50" s="84">
        <v>-2</v>
      </c>
      <c r="P50" s="84">
        <v>32.8</v>
      </c>
      <c r="Q50" s="84">
        <v>17563</v>
      </c>
      <c r="R50" s="84">
        <v>303787.002709</v>
      </c>
    </row>
    <row r="51" spans="1:18" s="80" customFormat="1" ht="12.75" customHeight="1">
      <c r="A51" s="56" t="s">
        <v>168</v>
      </c>
      <c r="B51" s="57"/>
      <c r="C51" s="84">
        <v>114</v>
      </c>
      <c r="D51" s="84">
        <v>202.509</v>
      </c>
      <c r="E51" s="84">
        <v>0</v>
      </c>
      <c r="F51" s="84">
        <v>0</v>
      </c>
      <c r="G51" s="84">
        <v>1</v>
      </c>
      <c r="H51" s="84">
        <v>0.32</v>
      </c>
      <c r="I51" s="84">
        <v>1</v>
      </c>
      <c r="J51" s="84">
        <v>1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113</v>
      </c>
      <c r="R51" s="84">
        <v>203.189</v>
      </c>
    </row>
    <row r="52" spans="1:18" s="80" customFormat="1" ht="12.75" customHeight="1">
      <c r="A52" s="56" t="s">
        <v>346</v>
      </c>
      <c r="B52" s="57"/>
      <c r="C52" s="84">
        <v>356</v>
      </c>
      <c r="D52" s="84">
        <v>1731.184086</v>
      </c>
      <c r="E52" s="84">
        <v>2</v>
      </c>
      <c r="F52" s="84">
        <v>3.5</v>
      </c>
      <c r="G52" s="84">
        <v>2</v>
      </c>
      <c r="H52" s="84">
        <v>0.96</v>
      </c>
      <c r="I52" s="84">
        <v>2</v>
      </c>
      <c r="J52" s="84">
        <v>2.1</v>
      </c>
      <c r="K52" s="84">
        <v>0</v>
      </c>
      <c r="L52" s="84">
        <v>0</v>
      </c>
      <c r="M52" s="84">
        <v>-1</v>
      </c>
      <c r="N52" s="84">
        <v>-2</v>
      </c>
      <c r="O52" s="84">
        <v>0</v>
      </c>
      <c r="P52" s="84">
        <v>0</v>
      </c>
      <c r="Q52" s="84">
        <v>355</v>
      </c>
      <c r="R52" s="84">
        <v>1733.824086</v>
      </c>
    </row>
    <row r="53" spans="1:18" s="80" customFormat="1" ht="12.75" customHeight="1">
      <c r="A53" s="56" t="s">
        <v>169</v>
      </c>
      <c r="B53" s="57"/>
      <c r="C53" s="84">
        <v>55</v>
      </c>
      <c r="D53" s="84">
        <v>248.25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55</v>
      </c>
      <c r="R53" s="84">
        <v>248.25</v>
      </c>
    </row>
    <row r="54" spans="1:18" s="80" customFormat="1" ht="12.75" customHeight="1">
      <c r="A54" s="56" t="s">
        <v>170</v>
      </c>
      <c r="B54" s="57"/>
      <c r="C54" s="84">
        <v>2409</v>
      </c>
      <c r="D54" s="84">
        <v>65162.017967</v>
      </c>
      <c r="E54" s="84">
        <v>27</v>
      </c>
      <c r="F54" s="84">
        <v>37.1366</v>
      </c>
      <c r="G54" s="84">
        <v>6</v>
      </c>
      <c r="H54" s="84">
        <v>2.61</v>
      </c>
      <c r="I54" s="84">
        <v>8</v>
      </c>
      <c r="J54" s="84">
        <v>109.551</v>
      </c>
      <c r="K54" s="84">
        <v>0</v>
      </c>
      <c r="L54" s="84">
        <v>0</v>
      </c>
      <c r="M54" s="84">
        <v>3</v>
      </c>
      <c r="N54" s="84">
        <v>-9.925</v>
      </c>
      <c r="O54" s="84">
        <v>0</v>
      </c>
      <c r="P54" s="84">
        <v>0</v>
      </c>
      <c r="Q54" s="84">
        <v>2433</v>
      </c>
      <c r="R54" s="84">
        <v>65296.170567</v>
      </c>
    </row>
    <row r="55" spans="1:18" s="80" customFormat="1" ht="12.75" customHeight="1">
      <c r="A55" s="56" t="s">
        <v>171</v>
      </c>
      <c r="B55" s="57"/>
      <c r="C55" s="84">
        <v>12867</v>
      </c>
      <c r="D55" s="84">
        <v>134903.896248</v>
      </c>
      <c r="E55" s="84">
        <v>70</v>
      </c>
      <c r="F55" s="84">
        <v>132.81</v>
      </c>
      <c r="G55" s="84">
        <v>35</v>
      </c>
      <c r="H55" s="84">
        <v>67.92</v>
      </c>
      <c r="I55" s="84">
        <v>23</v>
      </c>
      <c r="J55" s="84">
        <v>135.15</v>
      </c>
      <c r="K55" s="84">
        <v>2</v>
      </c>
      <c r="L55" s="84">
        <v>2.3</v>
      </c>
      <c r="M55" s="84">
        <v>-21</v>
      </c>
      <c r="N55" s="84">
        <v>-178.86</v>
      </c>
      <c r="O55" s="84">
        <v>-2</v>
      </c>
      <c r="P55" s="84">
        <v>-36.7</v>
      </c>
      <c r="Q55" s="84">
        <v>12879</v>
      </c>
      <c r="R55" s="84">
        <v>134886.076248</v>
      </c>
    </row>
    <row r="56" spans="1:18" s="80" customFormat="1" ht="12.75" customHeight="1">
      <c r="A56" s="56" t="s">
        <v>172</v>
      </c>
      <c r="B56" s="57"/>
      <c r="C56" s="84">
        <v>29601</v>
      </c>
      <c r="D56" s="84">
        <v>255855.660146</v>
      </c>
      <c r="E56" s="84">
        <v>67</v>
      </c>
      <c r="F56" s="84">
        <v>128.75</v>
      </c>
      <c r="G56" s="84">
        <v>43</v>
      </c>
      <c r="H56" s="84">
        <v>134.86</v>
      </c>
      <c r="I56" s="84">
        <v>37</v>
      </c>
      <c r="J56" s="84">
        <v>557.6982</v>
      </c>
      <c r="K56" s="84">
        <v>7</v>
      </c>
      <c r="L56" s="84">
        <v>66.59926</v>
      </c>
      <c r="M56" s="84">
        <v>-61</v>
      </c>
      <c r="N56" s="84">
        <v>-304.1499</v>
      </c>
      <c r="O56" s="84">
        <v>7</v>
      </c>
      <c r="P56" s="84">
        <v>-34.02074</v>
      </c>
      <c r="Q56" s="84">
        <v>29571</v>
      </c>
      <c r="R56" s="84">
        <v>256002.478446</v>
      </c>
    </row>
    <row r="57" spans="1:18" ht="17.25" customHeight="1">
      <c r="A57" s="85" t="s">
        <v>37</v>
      </c>
      <c r="B57" s="85"/>
      <c r="C57" s="85" t="s">
        <v>38</v>
      </c>
      <c r="D57" s="85"/>
      <c r="E57" s="87"/>
      <c r="F57" s="87"/>
      <c r="G57" s="87"/>
      <c r="H57" s="85"/>
      <c r="I57" s="85" t="s">
        <v>39</v>
      </c>
      <c r="J57" s="85"/>
      <c r="K57" s="87"/>
      <c r="L57" s="98"/>
      <c r="M57" s="91" t="s">
        <v>40</v>
      </c>
      <c r="N57" s="87"/>
      <c r="O57" s="98"/>
      <c r="P57" s="98"/>
      <c r="Q57" s="343" t="str">
        <f>'2491-00-01'!V34</f>
        <v>中華民國106年05月20日編製</v>
      </c>
      <c r="R57" s="343"/>
    </row>
    <row r="58" spans="4:18" ht="15" customHeight="1">
      <c r="D58" s="76"/>
      <c r="I58" s="67" t="s">
        <v>41</v>
      </c>
      <c r="K58" s="76"/>
      <c r="L58" s="76"/>
      <c r="M58" s="99"/>
      <c r="N58" s="99"/>
      <c r="O58" s="99"/>
      <c r="P58" s="99"/>
      <c r="Q58" s="344" t="s">
        <v>173</v>
      </c>
      <c r="R58" s="344"/>
    </row>
    <row r="59" spans="1:18" ht="15" customHeight="1">
      <c r="A59" s="63" t="s">
        <v>43</v>
      </c>
      <c r="B59" s="160" t="s">
        <v>327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292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44</v>
      </c>
      <c r="B61" s="100" t="s">
        <v>174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175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29" t="s">
        <v>176</v>
      </c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H28" sqref="H28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7"/>
      <c r="Q1" s="103" t="s">
        <v>1</v>
      </c>
      <c r="R1" s="104" t="s">
        <v>2</v>
      </c>
    </row>
    <row r="2" spans="1:18" ht="16.5" customHeight="1">
      <c r="A2" s="105" t="s">
        <v>142</v>
      </c>
      <c r="B2" s="106" t="s">
        <v>143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178</v>
      </c>
    </row>
    <row r="3" spans="1:18" s="111" customFormat="1" ht="18" customHeight="1">
      <c r="A3" s="358" t="s">
        <v>255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</row>
    <row r="4" spans="1:18" s="111" customFormat="1" ht="18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</row>
    <row r="5" spans="1:18" s="114" customFormat="1" ht="18" customHeight="1">
      <c r="A5" s="112"/>
      <c r="B5" s="113"/>
      <c r="C5" s="113"/>
      <c r="D5" s="113"/>
      <c r="E5" s="113"/>
      <c r="F5" s="113"/>
      <c r="G5" s="360" t="str">
        <f>'2491-00-06'!G5</f>
        <v>中華民國106年04月</v>
      </c>
      <c r="H5" s="360"/>
      <c r="I5" s="360"/>
      <c r="J5" s="360"/>
      <c r="K5" s="360"/>
      <c r="L5" s="360"/>
      <c r="M5" s="113"/>
      <c r="N5" s="113"/>
      <c r="O5" s="113"/>
      <c r="P5" s="113"/>
      <c r="Q5" s="361" t="s">
        <v>7</v>
      </c>
      <c r="R5" s="361"/>
    </row>
    <row r="6" spans="2:18" s="114" customFormat="1" ht="15.75" customHeight="1">
      <c r="B6" s="115"/>
      <c r="C6" s="362" t="s">
        <v>145</v>
      </c>
      <c r="D6" s="363"/>
      <c r="E6" s="366" t="s">
        <v>146</v>
      </c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8"/>
      <c r="Q6" s="369" t="s">
        <v>147</v>
      </c>
      <c r="R6" s="362"/>
    </row>
    <row r="7" spans="1:18" s="116" customFormat="1" ht="15.75" customHeight="1">
      <c r="A7" s="371" t="s">
        <v>8</v>
      </c>
      <c r="B7" s="372"/>
      <c r="C7" s="364"/>
      <c r="D7" s="365"/>
      <c r="E7" s="373" t="s">
        <v>148</v>
      </c>
      <c r="F7" s="374"/>
      <c r="G7" s="375" t="s">
        <v>149</v>
      </c>
      <c r="H7" s="374"/>
      <c r="I7" s="375" t="s">
        <v>150</v>
      </c>
      <c r="J7" s="374"/>
      <c r="K7" s="375" t="s">
        <v>151</v>
      </c>
      <c r="L7" s="374"/>
      <c r="M7" s="376" t="s">
        <v>152</v>
      </c>
      <c r="N7" s="377"/>
      <c r="O7" s="375" t="s">
        <v>153</v>
      </c>
      <c r="P7" s="374"/>
      <c r="Q7" s="370"/>
      <c r="R7" s="364"/>
    </row>
    <row r="8" spans="1:18" s="116" customFormat="1" ht="15.75" customHeight="1">
      <c r="A8" s="117"/>
      <c r="B8" s="118"/>
      <c r="C8" s="119" t="s">
        <v>154</v>
      </c>
      <c r="D8" s="120" t="s">
        <v>33</v>
      </c>
      <c r="E8" s="121" t="s">
        <v>154</v>
      </c>
      <c r="F8" s="122" t="s">
        <v>33</v>
      </c>
      <c r="G8" s="121" t="s">
        <v>154</v>
      </c>
      <c r="H8" s="122" t="s">
        <v>33</v>
      </c>
      <c r="I8" s="121" t="s">
        <v>154</v>
      </c>
      <c r="J8" s="122" t="s">
        <v>33</v>
      </c>
      <c r="K8" s="121" t="s">
        <v>154</v>
      </c>
      <c r="L8" s="122" t="s">
        <v>33</v>
      </c>
      <c r="M8" s="121" t="s">
        <v>154</v>
      </c>
      <c r="N8" s="122" t="s">
        <v>33</v>
      </c>
      <c r="O8" s="122" t="s">
        <v>154</v>
      </c>
      <c r="P8" s="122" t="s">
        <v>33</v>
      </c>
      <c r="Q8" s="120" t="s">
        <v>154</v>
      </c>
      <c r="R8" s="123" t="s">
        <v>33</v>
      </c>
    </row>
    <row r="9" spans="1:18" s="116" customFormat="1" ht="16.5" customHeight="1">
      <c r="A9" s="243" t="s">
        <v>34</v>
      </c>
      <c r="B9" s="244"/>
      <c r="C9" s="39">
        <v>680505</v>
      </c>
      <c r="D9" s="39">
        <v>22989595.853099</v>
      </c>
      <c r="E9" s="39">
        <v>3880</v>
      </c>
      <c r="F9" s="39">
        <v>13250.835382</v>
      </c>
      <c r="G9" s="39">
        <v>1539</v>
      </c>
      <c r="H9" s="39">
        <v>17713.929813</v>
      </c>
      <c r="I9" s="39">
        <v>1670</v>
      </c>
      <c r="J9" s="39">
        <v>47294.179214</v>
      </c>
      <c r="K9" s="39">
        <v>201</v>
      </c>
      <c r="L9" s="39">
        <v>5342.326673</v>
      </c>
      <c r="M9" s="39">
        <v>0</v>
      </c>
      <c r="N9" s="39">
        <v>0</v>
      </c>
      <c r="O9" s="39">
        <v>-142</v>
      </c>
      <c r="P9" s="39">
        <v>-13615.037932</v>
      </c>
      <c r="Q9" s="39">
        <v>682704</v>
      </c>
      <c r="R9" s="39">
        <v>23013469.573277</v>
      </c>
    </row>
    <row r="10" spans="1:18" s="116" customFormat="1" ht="16.5" customHeight="1">
      <c r="A10" s="245" t="s">
        <v>230</v>
      </c>
      <c r="B10" s="246"/>
      <c r="C10" s="39">
        <v>679140</v>
      </c>
      <c r="D10" s="39">
        <v>22966944.017159</v>
      </c>
      <c r="E10" s="39">
        <v>3876</v>
      </c>
      <c r="F10" s="39">
        <v>13245.035382</v>
      </c>
      <c r="G10" s="39">
        <v>1538</v>
      </c>
      <c r="H10" s="39">
        <v>17705.929813</v>
      </c>
      <c r="I10" s="39">
        <v>1668</v>
      </c>
      <c r="J10" s="39">
        <v>47240.179214</v>
      </c>
      <c r="K10" s="39">
        <v>201</v>
      </c>
      <c r="L10" s="39">
        <v>5342.326673</v>
      </c>
      <c r="M10" s="39">
        <v>0</v>
      </c>
      <c r="N10" s="39">
        <v>0</v>
      </c>
      <c r="O10" s="39">
        <v>-140</v>
      </c>
      <c r="P10" s="39">
        <v>-13612.537932</v>
      </c>
      <c r="Q10" s="39">
        <v>681338</v>
      </c>
      <c r="R10" s="39">
        <v>22990768.437337</v>
      </c>
    </row>
    <row r="11" spans="1:18" s="116" customFormat="1" ht="16.5" customHeight="1">
      <c r="A11" s="247" t="s">
        <v>270</v>
      </c>
      <c r="B11" s="248"/>
      <c r="C11" s="39">
        <v>130864</v>
      </c>
      <c r="D11" s="39">
        <v>2125124.584699</v>
      </c>
      <c r="E11" s="39">
        <v>654</v>
      </c>
      <c r="F11" s="39">
        <v>2026.4473</v>
      </c>
      <c r="G11" s="39">
        <v>249</v>
      </c>
      <c r="H11" s="39">
        <v>1227.131961</v>
      </c>
      <c r="I11" s="39">
        <v>288</v>
      </c>
      <c r="J11" s="39">
        <v>5218.83497</v>
      </c>
      <c r="K11" s="39">
        <v>23</v>
      </c>
      <c r="L11" s="39">
        <v>661.033292</v>
      </c>
      <c r="M11" s="39">
        <v>0</v>
      </c>
      <c r="N11" s="39">
        <v>0</v>
      </c>
      <c r="O11" s="39">
        <v>18</v>
      </c>
      <c r="P11" s="39">
        <v>-3707.428646</v>
      </c>
      <c r="Q11" s="39">
        <v>131287</v>
      </c>
      <c r="R11" s="39">
        <v>2126774.27307</v>
      </c>
    </row>
    <row r="12" spans="1:18" s="116" customFormat="1" ht="16.5" customHeight="1">
      <c r="A12" s="247" t="s">
        <v>269</v>
      </c>
      <c r="B12" s="248"/>
      <c r="C12" s="39">
        <v>176210</v>
      </c>
      <c r="D12" s="39">
        <v>11737334.062953</v>
      </c>
      <c r="E12" s="39">
        <v>1038</v>
      </c>
      <c r="F12" s="39">
        <v>5281.404563</v>
      </c>
      <c r="G12" s="39">
        <v>488</v>
      </c>
      <c r="H12" s="39">
        <v>11627.264254</v>
      </c>
      <c r="I12" s="39">
        <v>529</v>
      </c>
      <c r="J12" s="39">
        <v>17624.878611</v>
      </c>
      <c r="K12" s="39">
        <v>60</v>
      </c>
      <c r="L12" s="39">
        <v>1811.709739</v>
      </c>
      <c r="M12" s="39">
        <v>0</v>
      </c>
      <c r="N12" s="39">
        <v>0</v>
      </c>
      <c r="O12" s="39">
        <v>-169</v>
      </c>
      <c r="P12" s="39">
        <v>-8878.139716</v>
      </c>
      <c r="Q12" s="39">
        <v>176591</v>
      </c>
      <c r="R12" s="39">
        <v>11737923.232418</v>
      </c>
    </row>
    <row r="13" spans="1:18" s="116" customFormat="1" ht="16.5" customHeight="1">
      <c r="A13" s="247" t="s">
        <v>307</v>
      </c>
      <c r="B13" s="248"/>
      <c r="C13" s="39">
        <v>57012</v>
      </c>
      <c r="D13" s="39">
        <v>1455746.49826</v>
      </c>
      <c r="E13" s="39">
        <v>358</v>
      </c>
      <c r="F13" s="39">
        <v>1010.2433</v>
      </c>
      <c r="G13" s="39">
        <v>143</v>
      </c>
      <c r="H13" s="39">
        <v>780.70923</v>
      </c>
      <c r="I13" s="39">
        <v>122</v>
      </c>
      <c r="J13" s="39">
        <v>2472.39804</v>
      </c>
      <c r="K13" s="39">
        <v>13</v>
      </c>
      <c r="L13" s="39">
        <v>136.928</v>
      </c>
      <c r="M13" s="39">
        <v>0</v>
      </c>
      <c r="N13" s="39">
        <v>0</v>
      </c>
      <c r="O13" s="39">
        <v>33</v>
      </c>
      <c r="P13" s="39">
        <v>305.55645</v>
      </c>
      <c r="Q13" s="39">
        <v>57260</v>
      </c>
      <c r="R13" s="39">
        <v>1458617.05882</v>
      </c>
    </row>
    <row r="14" spans="1:18" s="116" customFormat="1" ht="16.5" customHeight="1">
      <c r="A14" s="247" t="s">
        <v>225</v>
      </c>
      <c r="B14" s="248"/>
      <c r="C14" s="39">
        <v>93026</v>
      </c>
      <c r="D14" s="39">
        <v>1647864.988897</v>
      </c>
      <c r="E14" s="39">
        <v>623</v>
      </c>
      <c r="F14" s="39">
        <v>1826.671119</v>
      </c>
      <c r="G14" s="39">
        <v>202</v>
      </c>
      <c r="H14" s="39">
        <v>1437.350268</v>
      </c>
      <c r="I14" s="39">
        <v>212</v>
      </c>
      <c r="J14" s="39">
        <v>2256.49783</v>
      </c>
      <c r="K14" s="39">
        <v>36</v>
      </c>
      <c r="L14" s="39">
        <v>258.762772</v>
      </c>
      <c r="M14" s="39">
        <v>0</v>
      </c>
      <c r="N14" s="39">
        <v>0</v>
      </c>
      <c r="O14" s="39">
        <v>-28</v>
      </c>
      <c r="P14" s="39">
        <v>-1849.27559</v>
      </c>
      <c r="Q14" s="39">
        <v>93419</v>
      </c>
      <c r="R14" s="39">
        <v>1648402.769216</v>
      </c>
    </row>
    <row r="15" spans="1:18" s="116" customFormat="1" ht="16.5" customHeight="1">
      <c r="A15" s="247" t="s">
        <v>226</v>
      </c>
      <c r="B15" s="248"/>
      <c r="C15" s="39">
        <v>35545</v>
      </c>
      <c r="D15" s="39">
        <v>873120.240604</v>
      </c>
      <c r="E15" s="39">
        <v>240</v>
      </c>
      <c r="F15" s="39">
        <v>486.145</v>
      </c>
      <c r="G15" s="39">
        <v>56</v>
      </c>
      <c r="H15" s="39">
        <v>135.5399</v>
      </c>
      <c r="I15" s="39">
        <v>91</v>
      </c>
      <c r="J15" s="39">
        <v>1447.12461</v>
      </c>
      <c r="K15" s="39">
        <v>11</v>
      </c>
      <c r="L15" s="39">
        <v>1220.5499</v>
      </c>
      <c r="M15" s="39">
        <v>0</v>
      </c>
      <c r="N15" s="39">
        <v>0</v>
      </c>
      <c r="O15" s="39">
        <v>-2</v>
      </c>
      <c r="P15" s="39">
        <v>-93.2</v>
      </c>
      <c r="Q15" s="39">
        <v>35727</v>
      </c>
      <c r="R15" s="39">
        <v>873604.220414</v>
      </c>
    </row>
    <row r="16" spans="1:18" s="116" customFormat="1" ht="16.5" customHeight="1">
      <c r="A16" s="249" t="s">
        <v>231</v>
      </c>
      <c r="B16" s="246"/>
      <c r="C16" s="39">
        <v>84434</v>
      </c>
      <c r="D16" s="39">
        <v>2024729.204806</v>
      </c>
      <c r="E16" s="39">
        <v>379</v>
      </c>
      <c r="F16" s="39">
        <v>967.81978</v>
      </c>
      <c r="G16" s="39">
        <v>157</v>
      </c>
      <c r="H16" s="39">
        <v>1228.0582</v>
      </c>
      <c r="I16" s="39">
        <v>156</v>
      </c>
      <c r="J16" s="39">
        <v>5850.475453</v>
      </c>
      <c r="K16" s="39">
        <v>11</v>
      </c>
      <c r="L16" s="39">
        <v>618.70182</v>
      </c>
      <c r="M16" s="39">
        <v>0</v>
      </c>
      <c r="N16" s="39">
        <v>0</v>
      </c>
      <c r="O16" s="39">
        <v>1</v>
      </c>
      <c r="P16" s="39">
        <v>176.535</v>
      </c>
      <c r="Q16" s="39">
        <v>84657</v>
      </c>
      <c r="R16" s="39">
        <v>2029877.275019</v>
      </c>
    </row>
    <row r="17" spans="1:18" s="116" customFormat="1" ht="16.5" customHeight="1">
      <c r="A17" s="247" t="s">
        <v>232</v>
      </c>
      <c r="B17" s="248"/>
      <c r="C17" s="39">
        <v>5871</v>
      </c>
      <c r="D17" s="39">
        <v>84878.500567</v>
      </c>
      <c r="E17" s="39">
        <v>40</v>
      </c>
      <c r="F17" s="39">
        <v>206.138</v>
      </c>
      <c r="G17" s="39">
        <v>14</v>
      </c>
      <c r="H17" s="39">
        <v>112.516</v>
      </c>
      <c r="I17" s="39">
        <v>11</v>
      </c>
      <c r="J17" s="39">
        <v>54.9</v>
      </c>
      <c r="K17" s="39">
        <v>2</v>
      </c>
      <c r="L17" s="39">
        <v>4.45</v>
      </c>
      <c r="M17" s="39">
        <v>0</v>
      </c>
      <c r="N17" s="39">
        <v>0</v>
      </c>
      <c r="O17" s="39">
        <v>-3</v>
      </c>
      <c r="P17" s="39">
        <v>-12.6</v>
      </c>
      <c r="Q17" s="39">
        <v>5894</v>
      </c>
      <c r="R17" s="39">
        <v>85009.972567</v>
      </c>
    </row>
    <row r="18" spans="1:18" s="116" customFormat="1" ht="16.5" customHeight="1">
      <c r="A18" s="247" t="s">
        <v>233</v>
      </c>
      <c r="B18" s="248"/>
      <c r="C18" s="39">
        <v>11882</v>
      </c>
      <c r="D18" s="39">
        <v>558095.533291</v>
      </c>
      <c r="E18" s="39">
        <v>89</v>
      </c>
      <c r="F18" s="39">
        <v>206.898</v>
      </c>
      <c r="G18" s="39">
        <v>32</v>
      </c>
      <c r="H18" s="39">
        <v>422.3</v>
      </c>
      <c r="I18" s="39">
        <v>67</v>
      </c>
      <c r="J18" s="39">
        <v>9077.33771</v>
      </c>
      <c r="K18" s="39">
        <v>16</v>
      </c>
      <c r="L18" s="39">
        <v>276.15502</v>
      </c>
      <c r="M18" s="39">
        <v>0</v>
      </c>
      <c r="N18" s="39">
        <v>0</v>
      </c>
      <c r="O18" s="39">
        <v>3</v>
      </c>
      <c r="P18" s="39">
        <v>-152.06995</v>
      </c>
      <c r="Q18" s="39">
        <v>11942</v>
      </c>
      <c r="R18" s="39">
        <v>566529.244031</v>
      </c>
    </row>
    <row r="19" spans="1:18" s="116" customFormat="1" ht="16.5" customHeight="1">
      <c r="A19" s="247" t="s">
        <v>234</v>
      </c>
      <c r="B19" s="248"/>
      <c r="C19" s="39">
        <v>7140</v>
      </c>
      <c r="D19" s="39">
        <v>301154.726442</v>
      </c>
      <c r="E19" s="39">
        <v>35</v>
      </c>
      <c r="F19" s="39">
        <v>97.93</v>
      </c>
      <c r="G19" s="39">
        <v>12</v>
      </c>
      <c r="H19" s="39">
        <v>85.1</v>
      </c>
      <c r="I19" s="39">
        <v>17</v>
      </c>
      <c r="J19" s="39">
        <v>1027.35</v>
      </c>
      <c r="K19" s="39">
        <v>2</v>
      </c>
      <c r="L19" s="39">
        <v>13.4793</v>
      </c>
      <c r="M19" s="39">
        <v>0</v>
      </c>
      <c r="N19" s="39">
        <v>0</v>
      </c>
      <c r="O19" s="39">
        <v>1</v>
      </c>
      <c r="P19" s="39">
        <v>62.498</v>
      </c>
      <c r="Q19" s="39">
        <v>7164</v>
      </c>
      <c r="R19" s="39">
        <v>302243.925142</v>
      </c>
    </row>
    <row r="20" spans="1:18" s="116" customFormat="1" ht="16.5" customHeight="1">
      <c r="A20" s="247" t="s">
        <v>235</v>
      </c>
      <c r="B20" s="248"/>
      <c r="C20" s="39">
        <v>26011</v>
      </c>
      <c r="D20" s="39">
        <v>434339.884274</v>
      </c>
      <c r="E20" s="39">
        <v>126</v>
      </c>
      <c r="F20" s="39">
        <v>347.446</v>
      </c>
      <c r="G20" s="39">
        <v>43</v>
      </c>
      <c r="H20" s="39">
        <v>129.05</v>
      </c>
      <c r="I20" s="39">
        <v>51</v>
      </c>
      <c r="J20" s="39">
        <v>722.7672</v>
      </c>
      <c r="K20" s="39">
        <v>5</v>
      </c>
      <c r="L20" s="39">
        <v>19.10952</v>
      </c>
      <c r="M20" s="39">
        <v>0</v>
      </c>
      <c r="N20" s="39">
        <v>0</v>
      </c>
      <c r="O20" s="39">
        <v>7</v>
      </c>
      <c r="P20" s="39">
        <v>514.5</v>
      </c>
      <c r="Q20" s="39">
        <v>26101</v>
      </c>
      <c r="R20" s="39">
        <v>435776.437954</v>
      </c>
    </row>
    <row r="21" spans="1:18" s="116" customFormat="1" ht="16.5" customHeight="1">
      <c r="A21" s="247" t="s">
        <v>236</v>
      </c>
      <c r="B21" s="248"/>
      <c r="C21" s="39">
        <v>5246</v>
      </c>
      <c r="D21" s="39">
        <v>81500.029665</v>
      </c>
      <c r="E21" s="39">
        <v>25</v>
      </c>
      <c r="F21" s="39">
        <v>28.91</v>
      </c>
      <c r="G21" s="39">
        <v>14</v>
      </c>
      <c r="H21" s="39">
        <v>56.8</v>
      </c>
      <c r="I21" s="39">
        <v>8</v>
      </c>
      <c r="J21" s="39">
        <v>55</v>
      </c>
      <c r="K21" s="39">
        <v>2</v>
      </c>
      <c r="L21" s="39">
        <v>14.8</v>
      </c>
      <c r="M21" s="39">
        <v>0</v>
      </c>
      <c r="N21" s="39">
        <v>0</v>
      </c>
      <c r="O21" s="39">
        <v>1</v>
      </c>
      <c r="P21" s="39">
        <v>1.745</v>
      </c>
      <c r="Q21" s="39">
        <v>5258</v>
      </c>
      <c r="R21" s="39">
        <v>81514.084665</v>
      </c>
    </row>
    <row r="22" spans="1:18" s="116" customFormat="1" ht="16.5" customHeight="1">
      <c r="A22" s="247" t="s">
        <v>237</v>
      </c>
      <c r="B22" s="248"/>
      <c r="C22" s="39">
        <v>6750</v>
      </c>
      <c r="D22" s="39">
        <v>260857.956181</v>
      </c>
      <c r="E22" s="39">
        <v>41</v>
      </c>
      <c r="F22" s="39">
        <v>114.51</v>
      </c>
      <c r="G22" s="39">
        <v>13</v>
      </c>
      <c r="H22" s="39">
        <v>17.27</v>
      </c>
      <c r="I22" s="39">
        <v>21</v>
      </c>
      <c r="J22" s="39">
        <v>278.95</v>
      </c>
      <c r="K22" s="39">
        <v>1</v>
      </c>
      <c r="L22" s="39">
        <v>49</v>
      </c>
      <c r="M22" s="39">
        <v>0</v>
      </c>
      <c r="N22" s="39">
        <v>0</v>
      </c>
      <c r="O22" s="39">
        <v>-5</v>
      </c>
      <c r="P22" s="39">
        <v>-27.11</v>
      </c>
      <c r="Q22" s="39">
        <v>6773</v>
      </c>
      <c r="R22" s="39">
        <v>261158.036181</v>
      </c>
    </row>
    <row r="23" spans="1:18" s="116" customFormat="1" ht="16.5" customHeight="1">
      <c r="A23" s="247" t="s">
        <v>238</v>
      </c>
      <c r="B23" s="248"/>
      <c r="C23" s="39">
        <v>4601</v>
      </c>
      <c r="D23" s="39">
        <v>68638.56458</v>
      </c>
      <c r="E23" s="39">
        <v>20</v>
      </c>
      <c r="F23" s="39">
        <v>40.1</v>
      </c>
      <c r="G23" s="39">
        <v>11</v>
      </c>
      <c r="H23" s="39">
        <v>27</v>
      </c>
      <c r="I23" s="39">
        <v>13</v>
      </c>
      <c r="J23" s="39">
        <v>97.7</v>
      </c>
      <c r="K23" s="39">
        <v>1</v>
      </c>
      <c r="L23" s="39">
        <v>3</v>
      </c>
      <c r="M23" s="39">
        <v>0</v>
      </c>
      <c r="N23" s="39">
        <v>0</v>
      </c>
      <c r="O23" s="39">
        <v>-6</v>
      </c>
      <c r="P23" s="39">
        <v>-77.75</v>
      </c>
      <c r="Q23" s="39">
        <v>4604</v>
      </c>
      <c r="R23" s="39">
        <v>68668.61458</v>
      </c>
    </row>
    <row r="24" spans="1:18" s="116" customFormat="1" ht="16.5" customHeight="1">
      <c r="A24" s="247" t="s">
        <v>239</v>
      </c>
      <c r="B24" s="248"/>
      <c r="C24" s="39">
        <v>6896</v>
      </c>
      <c r="D24" s="39">
        <v>98401.936897</v>
      </c>
      <c r="E24" s="39">
        <v>48</v>
      </c>
      <c r="F24" s="39">
        <v>105.69032</v>
      </c>
      <c r="G24" s="39">
        <v>15</v>
      </c>
      <c r="H24" s="39">
        <v>93.21</v>
      </c>
      <c r="I24" s="39">
        <v>17</v>
      </c>
      <c r="J24" s="39">
        <v>287.4</v>
      </c>
      <c r="K24" s="39">
        <v>2</v>
      </c>
      <c r="L24" s="39">
        <v>13.9</v>
      </c>
      <c r="M24" s="39">
        <v>0</v>
      </c>
      <c r="N24" s="39">
        <v>0</v>
      </c>
      <c r="O24" s="39">
        <v>4</v>
      </c>
      <c r="P24" s="39">
        <v>4.84</v>
      </c>
      <c r="Q24" s="39">
        <v>6933</v>
      </c>
      <c r="R24" s="39">
        <v>98692.757217</v>
      </c>
    </row>
    <row r="25" spans="1:18" s="116" customFormat="1" ht="16.5" customHeight="1">
      <c r="A25" s="247" t="s">
        <v>224</v>
      </c>
      <c r="B25" s="248"/>
      <c r="C25" s="39">
        <v>1335</v>
      </c>
      <c r="D25" s="39">
        <v>16309.481963</v>
      </c>
      <c r="E25" s="39">
        <v>8</v>
      </c>
      <c r="F25" s="39">
        <v>14.5</v>
      </c>
      <c r="G25" s="39">
        <v>2</v>
      </c>
      <c r="H25" s="39">
        <v>1.5</v>
      </c>
      <c r="I25" s="39">
        <v>3</v>
      </c>
      <c r="J25" s="39">
        <v>24</v>
      </c>
      <c r="K25" s="39">
        <v>0</v>
      </c>
      <c r="L25" s="39">
        <v>0</v>
      </c>
      <c r="M25" s="39">
        <v>0</v>
      </c>
      <c r="N25" s="39">
        <v>0</v>
      </c>
      <c r="O25" s="39">
        <v>3</v>
      </c>
      <c r="P25" s="39">
        <v>-8.84</v>
      </c>
      <c r="Q25" s="39">
        <v>1344</v>
      </c>
      <c r="R25" s="39">
        <v>16337.641963</v>
      </c>
    </row>
    <row r="26" spans="1:18" s="116" customFormat="1" ht="16.5" customHeight="1">
      <c r="A26" s="247" t="s">
        <v>240</v>
      </c>
      <c r="B26" s="248"/>
      <c r="C26" s="39">
        <v>3724</v>
      </c>
      <c r="D26" s="39">
        <v>72420.334531</v>
      </c>
      <c r="E26" s="39">
        <v>17</v>
      </c>
      <c r="F26" s="39">
        <v>17.03</v>
      </c>
      <c r="G26" s="39">
        <v>9</v>
      </c>
      <c r="H26" s="39">
        <v>27.1</v>
      </c>
      <c r="I26" s="39">
        <v>6</v>
      </c>
      <c r="J26" s="39">
        <v>38.497</v>
      </c>
      <c r="K26" s="39">
        <v>0</v>
      </c>
      <c r="L26" s="39">
        <v>0</v>
      </c>
      <c r="M26" s="39">
        <v>0</v>
      </c>
      <c r="N26" s="39">
        <v>0</v>
      </c>
      <c r="O26" s="39">
        <v>-3</v>
      </c>
      <c r="P26" s="39">
        <v>-6.5</v>
      </c>
      <c r="Q26" s="39">
        <v>3729</v>
      </c>
      <c r="R26" s="39">
        <v>72442.261531</v>
      </c>
    </row>
    <row r="27" spans="1:18" s="116" customFormat="1" ht="16.5" customHeight="1">
      <c r="A27" s="247" t="s">
        <v>241</v>
      </c>
      <c r="B27" s="248"/>
      <c r="C27" s="39">
        <v>752</v>
      </c>
      <c r="D27" s="39">
        <v>9696.56775</v>
      </c>
      <c r="E27" s="39">
        <v>6</v>
      </c>
      <c r="F27" s="39">
        <v>65.1</v>
      </c>
      <c r="G27" s="39">
        <v>2</v>
      </c>
      <c r="H27" s="39">
        <v>12</v>
      </c>
      <c r="I27" s="39">
        <v>1</v>
      </c>
      <c r="J27" s="39">
        <v>120</v>
      </c>
      <c r="K27" s="39">
        <v>0</v>
      </c>
      <c r="L27" s="39">
        <v>0</v>
      </c>
      <c r="M27" s="39">
        <v>0</v>
      </c>
      <c r="N27" s="39">
        <v>0</v>
      </c>
      <c r="O27" s="39">
        <v>-1</v>
      </c>
      <c r="P27" s="39">
        <v>-40.1</v>
      </c>
      <c r="Q27" s="39">
        <v>755</v>
      </c>
      <c r="R27" s="39">
        <v>9829.56775</v>
      </c>
    </row>
    <row r="28" spans="1:18" s="116" customFormat="1" ht="16.5" customHeight="1">
      <c r="A28" s="247" t="s">
        <v>242</v>
      </c>
      <c r="B28" s="248"/>
      <c r="C28" s="39">
        <v>5811</v>
      </c>
      <c r="D28" s="39">
        <v>62435.46937</v>
      </c>
      <c r="E28" s="39">
        <v>25</v>
      </c>
      <c r="F28" s="39">
        <v>42.01</v>
      </c>
      <c r="G28" s="39">
        <v>20</v>
      </c>
      <c r="H28" s="39">
        <v>63.35</v>
      </c>
      <c r="I28" s="39">
        <v>7</v>
      </c>
      <c r="J28" s="39">
        <v>46</v>
      </c>
      <c r="K28" s="39">
        <v>1</v>
      </c>
      <c r="L28" s="39">
        <v>2.6</v>
      </c>
      <c r="M28" s="39">
        <v>0</v>
      </c>
      <c r="N28" s="39">
        <v>0</v>
      </c>
      <c r="O28" s="39">
        <v>2</v>
      </c>
      <c r="P28" s="39">
        <v>16.85</v>
      </c>
      <c r="Q28" s="39">
        <v>5818</v>
      </c>
      <c r="R28" s="39">
        <v>62474.37937</v>
      </c>
    </row>
    <row r="29" spans="1:18" s="116" customFormat="1" ht="16.5" customHeight="1">
      <c r="A29" s="247" t="s">
        <v>243</v>
      </c>
      <c r="B29" s="248"/>
      <c r="C29" s="39">
        <v>11417</v>
      </c>
      <c r="D29" s="39">
        <v>1002557.922425</v>
      </c>
      <c r="E29" s="39">
        <v>65</v>
      </c>
      <c r="F29" s="39">
        <v>231.707</v>
      </c>
      <c r="G29" s="39">
        <v>33</v>
      </c>
      <c r="H29" s="39">
        <v>139.58</v>
      </c>
      <c r="I29" s="39">
        <v>39</v>
      </c>
      <c r="J29" s="39">
        <v>367.61779</v>
      </c>
      <c r="K29" s="39">
        <v>15</v>
      </c>
      <c r="L29" s="39">
        <v>238.14731</v>
      </c>
      <c r="M29" s="39">
        <v>0</v>
      </c>
      <c r="N29" s="39">
        <v>0</v>
      </c>
      <c r="O29" s="39">
        <v>2</v>
      </c>
      <c r="P29" s="39">
        <v>250.65152</v>
      </c>
      <c r="Q29" s="39">
        <v>11451</v>
      </c>
      <c r="R29" s="39">
        <v>1003030.171425</v>
      </c>
    </row>
    <row r="30" spans="1:18" s="116" customFormat="1" ht="16.5" customHeight="1">
      <c r="A30" s="247" t="s">
        <v>244</v>
      </c>
      <c r="B30" s="248"/>
      <c r="C30" s="39">
        <v>4613</v>
      </c>
      <c r="D30" s="39">
        <v>51737.529004</v>
      </c>
      <c r="E30" s="39">
        <v>39</v>
      </c>
      <c r="F30" s="39">
        <v>128.335</v>
      </c>
      <c r="G30" s="39">
        <v>23</v>
      </c>
      <c r="H30" s="39">
        <v>83.1</v>
      </c>
      <c r="I30" s="39">
        <v>9</v>
      </c>
      <c r="J30" s="39">
        <v>172.45</v>
      </c>
      <c r="K30" s="39">
        <v>0</v>
      </c>
      <c r="L30" s="39">
        <v>0</v>
      </c>
      <c r="M30" s="39">
        <v>0</v>
      </c>
      <c r="N30" s="39">
        <v>0</v>
      </c>
      <c r="O30" s="39">
        <v>2</v>
      </c>
      <c r="P30" s="39">
        <v>-92.7</v>
      </c>
      <c r="Q30" s="39">
        <v>4631</v>
      </c>
      <c r="R30" s="39">
        <v>51862.514004</v>
      </c>
    </row>
    <row r="31" spans="1:18" s="116" customFormat="1" ht="16.5" customHeight="1">
      <c r="A31" s="245" t="s">
        <v>245</v>
      </c>
      <c r="B31" s="246"/>
      <c r="C31" s="39">
        <v>1365</v>
      </c>
      <c r="D31" s="39">
        <v>22651.83594</v>
      </c>
      <c r="E31" s="39">
        <v>4</v>
      </c>
      <c r="F31" s="39">
        <v>5.8</v>
      </c>
      <c r="G31" s="39">
        <v>1</v>
      </c>
      <c r="H31" s="39">
        <v>8</v>
      </c>
      <c r="I31" s="39">
        <v>2</v>
      </c>
      <c r="J31" s="39">
        <v>54</v>
      </c>
      <c r="K31" s="39">
        <v>0</v>
      </c>
      <c r="L31" s="39">
        <v>0</v>
      </c>
      <c r="M31" s="39">
        <v>0</v>
      </c>
      <c r="N31" s="39">
        <v>0</v>
      </c>
      <c r="O31" s="39">
        <v>-2</v>
      </c>
      <c r="P31" s="39">
        <v>-2.5</v>
      </c>
      <c r="Q31" s="39">
        <v>1366</v>
      </c>
      <c r="R31" s="39">
        <v>22701.13594</v>
      </c>
    </row>
    <row r="32" spans="1:18" s="116" customFormat="1" ht="16.5" customHeight="1">
      <c r="A32" s="251" t="s">
        <v>35</v>
      </c>
      <c r="B32" s="252"/>
      <c r="C32" s="39">
        <v>1196</v>
      </c>
      <c r="D32" s="39">
        <v>21143.72594</v>
      </c>
      <c r="E32" s="39">
        <v>4</v>
      </c>
      <c r="F32" s="39">
        <v>5.8</v>
      </c>
      <c r="G32" s="39">
        <v>1</v>
      </c>
      <c r="H32" s="39">
        <v>8</v>
      </c>
      <c r="I32" s="39">
        <v>2</v>
      </c>
      <c r="J32" s="39">
        <v>54</v>
      </c>
      <c r="K32" s="39">
        <v>0</v>
      </c>
      <c r="L32" s="39">
        <v>0</v>
      </c>
      <c r="M32" s="39">
        <v>0</v>
      </c>
      <c r="N32" s="39">
        <v>0</v>
      </c>
      <c r="O32" s="39">
        <v>-2</v>
      </c>
      <c r="P32" s="39">
        <v>-2.5</v>
      </c>
      <c r="Q32" s="39">
        <v>1197</v>
      </c>
      <c r="R32" s="39">
        <v>21193.02594</v>
      </c>
    </row>
    <row r="33" spans="1:18" s="116" customFormat="1" ht="16.5" customHeight="1">
      <c r="A33" s="253" t="s">
        <v>36</v>
      </c>
      <c r="B33" s="254"/>
      <c r="C33" s="39">
        <v>169</v>
      </c>
      <c r="D33" s="39">
        <v>1508.11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169</v>
      </c>
      <c r="R33" s="39">
        <v>1508.11</v>
      </c>
    </row>
    <row r="34" spans="1:18" s="128" customFormat="1" ht="17.25" customHeight="1">
      <c r="A34" s="124" t="s">
        <v>37</v>
      </c>
      <c r="B34" s="124"/>
      <c r="C34" s="124" t="s">
        <v>38</v>
      </c>
      <c r="D34" s="124"/>
      <c r="E34" s="125"/>
      <c r="F34" s="125"/>
      <c r="G34" s="125"/>
      <c r="H34" s="124"/>
      <c r="I34" s="124" t="s">
        <v>39</v>
      </c>
      <c r="J34" s="124"/>
      <c r="K34" s="125"/>
      <c r="L34" s="126"/>
      <c r="M34" s="127" t="s">
        <v>40</v>
      </c>
      <c r="N34" s="125"/>
      <c r="O34" s="126"/>
      <c r="P34" s="126"/>
      <c r="Q34" s="379" t="str">
        <f>'2491-00-01'!V34</f>
        <v>中華民國106年05月20日編製</v>
      </c>
      <c r="R34" s="379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41</v>
      </c>
      <c r="J35" s="129"/>
      <c r="K35" s="130"/>
      <c r="L35" s="130"/>
      <c r="M35" s="131"/>
      <c r="N35" s="131"/>
      <c r="O35" s="131"/>
      <c r="P35" s="131"/>
      <c r="Q35" s="380" t="s">
        <v>173</v>
      </c>
      <c r="R35" s="380"/>
    </row>
    <row r="36" spans="1:18" s="149" customFormat="1" ht="15" customHeight="1">
      <c r="A36" s="147" t="s">
        <v>43</v>
      </c>
      <c r="B36" s="159" t="s">
        <v>327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292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44</v>
      </c>
      <c r="B38" s="150" t="s">
        <v>174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175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274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312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78" t="s">
        <v>179</v>
      </c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K18" sqref="K18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7"/>
      <c r="Q1" s="103" t="s">
        <v>1</v>
      </c>
      <c r="R1" s="104" t="s">
        <v>2</v>
      </c>
    </row>
    <row r="2" spans="1:18" ht="16.5" customHeight="1">
      <c r="A2" s="105" t="s">
        <v>142</v>
      </c>
      <c r="B2" s="106" t="s">
        <v>143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180</v>
      </c>
    </row>
    <row r="3" spans="1:18" s="111" customFormat="1" ht="18" customHeight="1">
      <c r="A3" s="358" t="s">
        <v>256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</row>
    <row r="4" spans="1:18" s="111" customFormat="1" ht="18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</row>
    <row r="5" spans="1:18" s="114" customFormat="1" ht="18" customHeight="1">
      <c r="A5" s="112"/>
      <c r="B5" s="113"/>
      <c r="C5" s="113"/>
      <c r="D5" s="113"/>
      <c r="E5" s="113"/>
      <c r="F5" s="113"/>
      <c r="G5" s="360" t="str">
        <f>'2491-00-06'!G5</f>
        <v>中華民國106年04月</v>
      </c>
      <c r="H5" s="360"/>
      <c r="I5" s="360"/>
      <c r="J5" s="360"/>
      <c r="K5" s="360"/>
      <c r="L5" s="113"/>
      <c r="M5" s="113"/>
      <c r="N5" s="113"/>
      <c r="O5" s="113"/>
      <c r="P5" s="113"/>
      <c r="Q5" s="361" t="s">
        <v>7</v>
      </c>
      <c r="R5" s="361"/>
    </row>
    <row r="6" spans="2:18" s="114" customFormat="1" ht="15.75" customHeight="1">
      <c r="B6" s="132"/>
      <c r="C6" s="362" t="s">
        <v>145</v>
      </c>
      <c r="D6" s="363"/>
      <c r="E6" s="366" t="s">
        <v>146</v>
      </c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8"/>
      <c r="Q6" s="369" t="s">
        <v>147</v>
      </c>
      <c r="R6" s="362"/>
    </row>
    <row r="7" spans="1:18" s="116" customFormat="1" ht="15.75" customHeight="1">
      <c r="A7" s="371" t="s">
        <v>47</v>
      </c>
      <c r="B7" s="372"/>
      <c r="C7" s="364"/>
      <c r="D7" s="365"/>
      <c r="E7" s="373" t="s">
        <v>148</v>
      </c>
      <c r="F7" s="374"/>
      <c r="G7" s="375" t="s">
        <v>149</v>
      </c>
      <c r="H7" s="374"/>
      <c r="I7" s="375" t="s">
        <v>150</v>
      </c>
      <c r="J7" s="374"/>
      <c r="K7" s="375" t="s">
        <v>151</v>
      </c>
      <c r="L7" s="374"/>
      <c r="M7" s="376" t="s">
        <v>152</v>
      </c>
      <c r="N7" s="377"/>
      <c r="O7" s="375" t="s">
        <v>153</v>
      </c>
      <c r="P7" s="374"/>
      <c r="Q7" s="370"/>
      <c r="R7" s="364"/>
    </row>
    <row r="8" spans="1:18" s="116" customFormat="1" ht="15.75" customHeight="1">
      <c r="A8" s="117"/>
      <c r="B8" s="118"/>
      <c r="C8" s="119" t="s">
        <v>154</v>
      </c>
      <c r="D8" s="120" t="s">
        <v>33</v>
      </c>
      <c r="E8" s="121" t="s">
        <v>154</v>
      </c>
      <c r="F8" s="122" t="s">
        <v>33</v>
      </c>
      <c r="G8" s="121" t="s">
        <v>154</v>
      </c>
      <c r="H8" s="122" t="s">
        <v>33</v>
      </c>
      <c r="I8" s="121" t="s">
        <v>154</v>
      </c>
      <c r="J8" s="122" t="s">
        <v>33</v>
      </c>
      <c r="K8" s="121" t="s">
        <v>154</v>
      </c>
      <c r="L8" s="122" t="s">
        <v>33</v>
      </c>
      <c r="M8" s="121" t="s">
        <v>154</v>
      </c>
      <c r="N8" s="122" t="s">
        <v>33</v>
      </c>
      <c r="O8" s="122" t="s">
        <v>32</v>
      </c>
      <c r="P8" s="122" t="s">
        <v>33</v>
      </c>
      <c r="Q8" s="120" t="s">
        <v>155</v>
      </c>
      <c r="R8" s="123" t="s">
        <v>33</v>
      </c>
    </row>
    <row r="9" spans="1:18" s="116" customFormat="1" ht="45" customHeight="1">
      <c r="A9" s="37" t="s">
        <v>34</v>
      </c>
      <c r="B9" s="133"/>
      <c r="C9" s="39">
        <v>680505</v>
      </c>
      <c r="D9" s="39">
        <v>22989595.853099</v>
      </c>
      <c r="E9" s="39">
        <v>3880</v>
      </c>
      <c r="F9" s="39">
        <v>13250.835382</v>
      </c>
      <c r="G9" s="39">
        <v>1539</v>
      </c>
      <c r="H9" s="39">
        <v>17713.929813</v>
      </c>
      <c r="I9" s="39">
        <v>1670</v>
      </c>
      <c r="J9" s="39">
        <v>47294.179214</v>
      </c>
      <c r="K9" s="39">
        <v>201</v>
      </c>
      <c r="L9" s="39">
        <v>5342.326673</v>
      </c>
      <c r="M9" s="39">
        <v>0</v>
      </c>
      <c r="N9" s="39">
        <v>0</v>
      </c>
      <c r="O9" s="39">
        <v>-142</v>
      </c>
      <c r="P9" s="39">
        <v>-13615.037932</v>
      </c>
      <c r="Q9" s="39">
        <v>682704</v>
      </c>
      <c r="R9" s="39">
        <v>23013469.573277</v>
      </c>
    </row>
    <row r="10" spans="1:18" s="116" customFormat="1" ht="45" customHeight="1">
      <c r="A10" s="37" t="s">
        <v>181</v>
      </c>
      <c r="B10" s="133"/>
      <c r="C10" s="39">
        <v>3996</v>
      </c>
      <c r="D10" s="39">
        <v>14310340.582246</v>
      </c>
      <c r="E10" s="39">
        <v>1</v>
      </c>
      <c r="F10" s="39">
        <v>1200</v>
      </c>
      <c r="G10" s="39">
        <v>11</v>
      </c>
      <c r="H10" s="39">
        <v>9884.91249</v>
      </c>
      <c r="I10" s="39">
        <v>104</v>
      </c>
      <c r="J10" s="39">
        <v>22974.57165</v>
      </c>
      <c r="K10" s="39">
        <v>22</v>
      </c>
      <c r="L10" s="39">
        <v>805.85555</v>
      </c>
      <c r="M10" s="39">
        <v>0</v>
      </c>
      <c r="N10" s="39">
        <v>0</v>
      </c>
      <c r="O10" s="39">
        <v>8</v>
      </c>
      <c r="P10" s="39">
        <v>-9366.09629</v>
      </c>
      <c r="Q10" s="39">
        <v>3994</v>
      </c>
      <c r="R10" s="39">
        <v>14314458.289566</v>
      </c>
    </row>
    <row r="11" spans="1:18" s="116" customFormat="1" ht="45" customHeight="1">
      <c r="A11" s="37" t="s">
        <v>182</v>
      </c>
      <c r="B11" s="133"/>
      <c r="C11" s="39">
        <v>107500</v>
      </c>
      <c r="D11" s="39">
        <v>1153183.866593</v>
      </c>
      <c r="E11" s="39">
        <v>618</v>
      </c>
      <c r="F11" s="39">
        <v>1749.315936</v>
      </c>
      <c r="G11" s="39">
        <v>260</v>
      </c>
      <c r="H11" s="39">
        <v>1309.086</v>
      </c>
      <c r="I11" s="39">
        <v>244</v>
      </c>
      <c r="J11" s="39">
        <v>3118.82568</v>
      </c>
      <c r="K11" s="39">
        <v>41</v>
      </c>
      <c r="L11" s="39">
        <v>492.35097</v>
      </c>
      <c r="M11" s="39">
        <v>0</v>
      </c>
      <c r="N11" s="39">
        <v>0</v>
      </c>
      <c r="O11" s="39">
        <v>5</v>
      </c>
      <c r="P11" s="39">
        <v>-2268.101696</v>
      </c>
      <c r="Q11" s="39">
        <v>107863</v>
      </c>
      <c r="R11" s="39">
        <v>1153982.469543</v>
      </c>
    </row>
    <row r="12" spans="1:18" s="116" customFormat="1" ht="45" customHeight="1">
      <c r="A12" s="37" t="s">
        <v>272</v>
      </c>
      <c r="B12" s="133"/>
      <c r="C12" s="39">
        <v>129815</v>
      </c>
      <c r="D12" s="39">
        <v>1201011.969449</v>
      </c>
      <c r="E12" s="39">
        <v>652</v>
      </c>
      <c r="F12" s="39">
        <v>2017.4473</v>
      </c>
      <c r="G12" s="39">
        <v>249</v>
      </c>
      <c r="H12" s="39">
        <v>727.631961</v>
      </c>
      <c r="I12" s="39">
        <v>262</v>
      </c>
      <c r="J12" s="39">
        <v>3176.09846</v>
      </c>
      <c r="K12" s="39">
        <v>20</v>
      </c>
      <c r="L12" s="39">
        <v>529.467702</v>
      </c>
      <c r="M12" s="39">
        <v>0</v>
      </c>
      <c r="N12" s="39">
        <v>0</v>
      </c>
      <c r="O12" s="39">
        <v>25</v>
      </c>
      <c r="P12" s="39">
        <v>70.802324</v>
      </c>
      <c r="Q12" s="39">
        <v>130243</v>
      </c>
      <c r="R12" s="39">
        <v>1205019.21787</v>
      </c>
    </row>
    <row r="13" spans="1:18" s="116" customFormat="1" ht="45" customHeight="1">
      <c r="A13" s="37" t="s">
        <v>183</v>
      </c>
      <c r="B13" s="133"/>
      <c r="C13" s="39">
        <v>170438</v>
      </c>
      <c r="D13" s="39">
        <v>2375071.81244</v>
      </c>
      <c r="E13" s="39">
        <v>1016</v>
      </c>
      <c r="F13" s="39">
        <v>4021.642947</v>
      </c>
      <c r="G13" s="39">
        <v>465</v>
      </c>
      <c r="H13" s="39">
        <v>3456.957444</v>
      </c>
      <c r="I13" s="39">
        <v>483</v>
      </c>
      <c r="J13" s="39">
        <v>7265.492531</v>
      </c>
      <c r="K13" s="39">
        <v>52</v>
      </c>
      <c r="L13" s="39">
        <v>1217.188779</v>
      </c>
      <c r="M13" s="39">
        <v>0</v>
      </c>
      <c r="N13" s="39">
        <v>0</v>
      </c>
      <c r="O13" s="39">
        <v>-180</v>
      </c>
      <c r="P13" s="39">
        <v>-2262.64782</v>
      </c>
      <c r="Q13" s="39">
        <v>170809</v>
      </c>
      <c r="R13" s="39">
        <v>2379422.153875</v>
      </c>
    </row>
    <row r="14" spans="1:18" s="116" customFormat="1" ht="45" customHeight="1">
      <c r="A14" s="37" t="s">
        <v>310</v>
      </c>
      <c r="B14" s="133"/>
      <c r="C14" s="39">
        <v>56472</v>
      </c>
      <c r="D14" s="39">
        <v>589310.584548</v>
      </c>
      <c r="E14" s="39">
        <v>358</v>
      </c>
      <c r="F14" s="39">
        <v>1010.2433</v>
      </c>
      <c r="G14" s="39">
        <v>134</v>
      </c>
      <c r="H14" s="39">
        <v>735.427</v>
      </c>
      <c r="I14" s="39">
        <v>109</v>
      </c>
      <c r="J14" s="39">
        <v>1415.57749</v>
      </c>
      <c r="K14" s="39">
        <v>11</v>
      </c>
      <c r="L14" s="39">
        <v>126.118</v>
      </c>
      <c r="M14" s="39">
        <v>0</v>
      </c>
      <c r="N14" s="39">
        <v>0</v>
      </c>
      <c r="O14" s="39">
        <v>22</v>
      </c>
      <c r="P14" s="39">
        <v>-119.42578</v>
      </c>
      <c r="Q14" s="39">
        <v>56718</v>
      </c>
      <c r="R14" s="39">
        <v>590755.434558</v>
      </c>
    </row>
    <row r="15" spans="1:18" s="116" customFormat="1" ht="45" customHeight="1">
      <c r="A15" s="37" t="s">
        <v>285</v>
      </c>
      <c r="B15" s="133"/>
      <c r="C15" s="39">
        <v>92241</v>
      </c>
      <c r="D15" s="39">
        <v>779939.99031</v>
      </c>
      <c r="E15" s="39">
        <v>616</v>
      </c>
      <c r="F15" s="39">
        <v>1756.971119</v>
      </c>
      <c r="G15" s="39">
        <v>204</v>
      </c>
      <c r="H15" s="39">
        <v>704.741788</v>
      </c>
      <c r="I15" s="39">
        <v>206</v>
      </c>
      <c r="J15" s="39">
        <v>1781.22143</v>
      </c>
      <c r="K15" s="39">
        <v>26</v>
      </c>
      <c r="L15" s="39">
        <v>245.662772</v>
      </c>
      <c r="M15" s="39">
        <v>0</v>
      </c>
      <c r="N15" s="39">
        <v>0</v>
      </c>
      <c r="O15" s="39">
        <v>-24</v>
      </c>
      <c r="P15" s="39">
        <v>-926.00846</v>
      </c>
      <c r="Q15" s="39">
        <v>92629</v>
      </c>
      <c r="R15" s="39">
        <v>781601.769839</v>
      </c>
    </row>
    <row r="16" spans="1:18" s="116" customFormat="1" ht="45" customHeight="1">
      <c r="A16" s="37" t="s">
        <v>276</v>
      </c>
      <c r="B16" s="133"/>
      <c r="C16" s="39">
        <v>35197</v>
      </c>
      <c r="D16" s="39">
        <v>366068.104934</v>
      </c>
      <c r="E16" s="39">
        <v>238</v>
      </c>
      <c r="F16" s="39">
        <v>484.145</v>
      </c>
      <c r="G16" s="39">
        <v>56</v>
      </c>
      <c r="H16" s="39">
        <v>135.5399</v>
      </c>
      <c r="I16" s="39">
        <v>84</v>
      </c>
      <c r="J16" s="39">
        <v>1085.863</v>
      </c>
      <c r="K16" s="39">
        <v>9</v>
      </c>
      <c r="L16" s="39">
        <v>1197.5099</v>
      </c>
      <c r="M16" s="39">
        <v>0</v>
      </c>
      <c r="N16" s="39">
        <v>0</v>
      </c>
      <c r="O16" s="39">
        <v>-2</v>
      </c>
      <c r="P16" s="39">
        <v>1021.11</v>
      </c>
      <c r="Q16" s="39">
        <v>35377</v>
      </c>
      <c r="R16" s="39">
        <v>367326.173134</v>
      </c>
    </row>
    <row r="17" spans="1:18" s="116" customFormat="1" ht="45" customHeight="1">
      <c r="A17" s="37" t="s">
        <v>184</v>
      </c>
      <c r="B17" s="133"/>
      <c r="C17" s="39">
        <v>83534</v>
      </c>
      <c r="D17" s="39">
        <v>706406.349405</v>
      </c>
      <c r="E17" s="39">
        <v>379</v>
      </c>
      <c r="F17" s="39">
        <v>967.81978</v>
      </c>
      <c r="G17" s="39">
        <v>156</v>
      </c>
      <c r="H17" s="39">
        <v>681.351</v>
      </c>
      <c r="I17" s="39">
        <v>148</v>
      </c>
      <c r="J17" s="39">
        <v>1926.176973</v>
      </c>
      <c r="K17" s="39">
        <v>8</v>
      </c>
      <c r="L17" s="39">
        <v>135.93082</v>
      </c>
      <c r="M17" s="39">
        <v>0</v>
      </c>
      <c r="N17" s="39">
        <v>0</v>
      </c>
      <c r="O17" s="39">
        <v>3</v>
      </c>
      <c r="P17" s="39">
        <v>272.085</v>
      </c>
      <c r="Q17" s="39">
        <v>83760</v>
      </c>
      <c r="R17" s="39">
        <v>708755.149338</v>
      </c>
    </row>
    <row r="18" spans="1:18" s="116" customFormat="1" ht="45" customHeight="1">
      <c r="A18" s="37" t="s">
        <v>185</v>
      </c>
      <c r="B18" s="133"/>
      <c r="C18" s="39">
        <v>488</v>
      </c>
      <c r="D18" s="39">
        <v>218812.48637</v>
      </c>
      <c r="E18" s="39">
        <v>0</v>
      </c>
      <c r="F18" s="39">
        <v>0</v>
      </c>
      <c r="G18" s="39">
        <v>0</v>
      </c>
      <c r="H18" s="39">
        <v>0</v>
      </c>
      <c r="I18" s="39">
        <v>4</v>
      </c>
      <c r="J18" s="39">
        <v>3350.707</v>
      </c>
      <c r="K18" s="39">
        <v>3</v>
      </c>
      <c r="L18" s="39">
        <v>488.43</v>
      </c>
      <c r="M18" s="39">
        <v>0</v>
      </c>
      <c r="N18" s="39">
        <v>0</v>
      </c>
      <c r="O18" s="39">
        <v>-2</v>
      </c>
      <c r="P18" s="39">
        <v>-109</v>
      </c>
      <c r="Q18" s="39">
        <v>486</v>
      </c>
      <c r="R18" s="39">
        <v>221565.76337</v>
      </c>
    </row>
    <row r="19" spans="1:18" s="116" customFormat="1" ht="45" customHeight="1">
      <c r="A19" s="37" t="s">
        <v>295</v>
      </c>
      <c r="B19" s="133"/>
      <c r="C19" s="39">
        <v>449</v>
      </c>
      <c r="D19" s="39">
        <v>1099062.809124</v>
      </c>
      <c r="E19" s="39">
        <v>0</v>
      </c>
      <c r="F19" s="39">
        <v>0</v>
      </c>
      <c r="G19" s="39">
        <v>3</v>
      </c>
      <c r="H19" s="39">
        <v>73.28223</v>
      </c>
      <c r="I19" s="39">
        <v>18</v>
      </c>
      <c r="J19" s="39">
        <v>1148.025</v>
      </c>
      <c r="K19" s="39">
        <v>9</v>
      </c>
      <c r="L19" s="39">
        <v>103.81218</v>
      </c>
      <c r="M19" s="39">
        <v>0</v>
      </c>
      <c r="N19" s="39">
        <v>0</v>
      </c>
      <c r="O19" s="39">
        <v>0</v>
      </c>
      <c r="P19" s="39">
        <v>49.79479</v>
      </c>
      <c r="Q19" s="39">
        <v>446</v>
      </c>
      <c r="R19" s="39">
        <v>1100083.534504</v>
      </c>
    </row>
    <row r="20" spans="1:18" s="116" customFormat="1" ht="45" customHeight="1">
      <c r="A20" s="37" t="s">
        <v>296</v>
      </c>
      <c r="B20" s="133"/>
      <c r="C20" s="39">
        <v>157</v>
      </c>
      <c r="D20" s="39">
        <v>70618.96571</v>
      </c>
      <c r="E20" s="39">
        <v>0</v>
      </c>
      <c r="F20" s="39">
        <v>0</v>
      </c>
      <c r="G20" s="39">
        <v>0</v>
      </c>
      <c r="H20" s="39">
        <v>0</v>
      </c>
      <c r="I20" s="39">
        <v>3</v>
      </c>
      <c r="J20" s="39">
        <v>18.27</v>
      </c>
      <c r="K20" s="39">
        <v>0</v>
      </c>
      <c r="L20" s="39">
        <v>0</v>
      </c>
      <c r="M20" s="39">
        <v>0</v>
      </c>
      <c r="N20" s="39">
        <v>0</v>
      </c>
      <c r="O20" s="39">
        <v>2</v>
      </c>
      <c r="P20" s="39">
        <v>18.45</v>
      </c>
      <c r="Q20" s="39">
        <v>159</v>
      </c>
      <c r="R20" s="39">
        <v>70655.68571</v>
      </c>
    </row>
    <row r="21" spans="1:18" s="116" customFormat="1" ht="45" customHeight="1">
      <c r="A21" s="37" t="s">
        <v>297</v>
      </c>
      <c r="B21" s="133"/>
      <c r="C21" s="39">
        <v>92</v>
      </c>
      <c r="D21" s="39">
        <v>103088.14766</v>
      </c>
      <c r="E21" s="39">
        <v>2</v>
      </c>
      <c r="F21" s="39">
        <v>43.25</v>
      </c>
      <c r="G21" s="39">
        <v>0</v>
      </c>
      <c r="H21" s="39">
        <v>0</v>
      </c>
      <c r="I21" s="39">
        <v>3</v>
      </c>
      <c r="J21" s="39">
        <v>26.35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94</v>
      </c>
      <c r="R21" s="39">
        <v>103157.74766</v>
      </c>
    </row>
    <row r="22" spans="1:18" s="116" customFormat="1" ht="45" customHeight="1">
      <c r="A22" s="37" t="s">
        <v>186</v>
      </c>
      <c r="B22" s="133"/>
      <c r="C22" s="39">
        <v>64</v>
      </c>
      <c r="D22" s="39">
        <v>3409.95677</v>
      </c>
      <c r="E22" s="39">
        <v>0</v>
      </c>
      <c r="F22" s="39">
        <v>0</v>
      </c>
      <c r="G22" s="39">
        <v>0</v>
      </c>
      <c r="H22" s="39">
        <v>0</v>
      </c>
      <c r="I22" s="39">
        <v>1</v>
      </c>
      <c r="J22" s="39">
        <v>2</v>
      </c>
      <c r="K22" s="39">
        <v>0</v>
      </c>
      <c r="L22" s="39">
        <v>0</v>
      </c>
      <c r="M22" s="39">
        <v>0</v>
      </c>
      <c r="N22" s="39">
        <v>0</v>
      </c>
      <c r="O22" s="39">
        <v>-1</v>
      </c>
      <c r="P22" s="39">
        <v>-1</v>
      </c>
      <c r="Q22" s="39">
        <v>63</v>
      </c>
      <c r="R22" s="39">
        <v>3410.95677</v>
      </c>
    </row>
    <row r="23" spans="1:18" s="116" customFormat="1" ht="45" customHeight="1">
      <c r="A23" s="37" t="s">
        <v>293</v>
      </c>
      <c r="B23" s="133"/>
      <c r="C23" s="39">
        <v>35</v>
      </c>
      <c r="D23" s="39">
        <v>4055.2</v>
      </c>
      <c r="E23" s="39">
        <v>0</v>
      </c>
      <c r="F23" s="39">
        <v>0</v>
      </c>
      <c r="G23" s="39">
        <v>1</v>
      </c>
      <c r="H23" s="39">
        <v>5</v>
      </c>
      <c r="I23" s="39">
        <v>1</v>
      </c>
      <c r="J23" s="39">
        <v>5</v>
      </c>
      <c r="K23" s="39">
        <v>0</v>
      </c>
      <c r="L23" s="39">
        <v>0</v>
      </c>
      <c r="M23" s="39">
        <v>0</v>
      </c>
      <c r="N23" s="39">
        <v>0</v>
      </c>
      <c r="O23" s="39">
        <v>2</v>
      </c>
      <c r="P23" s="39">
        <v>5</v>
      </c>
      <c r="Q23" s="39">
        <v>36</v>
      </c>
      <c r="R23" s="39">
        <v>4060.2</v>
      </c>
    </row>
    <row r="24" spans="1:18" s="116" customFormat="1" ht="45" customHeight="1">
      <c r="A24" s="37" t="s">
        <v>294</v>
      </c>
      <c r="B24" s="133"/>
      <c r="C24" s="39">
        <v>27</v>
      </c>
      <c r="D24" s="39">
        <v>9215.02754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27</v>
      </c>
      <c r="R24" s="39">
        <v>9215.02754</v>
      </c>
    </row>
    <row r="25" spans="1:18" s="128" customFormat="1" ht="17.25" customHeight="1">
      <c r="A25" s="124" t="s">
        <v>37</v>
      </c>
      <c r="B25" s="124"/>
      <c r="C25" s="124" t="s">
        <v>38</v>
      </c>
      <c r="D25" s="124"/>
      <c r="E25" s="125"/>
      <c r="F25" s="125"/>
      <c r="G25" s="125"/>
      <c r="H25" s="124"/>
      <c r="I25" s="124" t="s">
        <v>39</v>
      </c>
      <c r="J25" s="124"/>
      <c r="K25" s="125"/>
      <c r="L25" s="126"/>
      <c r="M25" s="127" t="s">
        <v>40</v>
      </c>
      <c r="N25" s="125"/>
      <c r="O25" s="126"/>
      <c r="P25" s="126"/>
      <c r="Q25" s="379" t="str">
        <f>'2491-00-01'!V34</f>
        <v>中華民國106年05月20日編製</v>
      </c>
      <c r="R25" s="379"/>
    </row>
    <row r="26" spans="1:18" s="128" customFormat="1" ht="15" customHeight="1">
      <c r="A26" s="129"/>
      <c r="B26" s="129"/>
      <c r="C26" s="129"/>
      <c r="E26" s="129"/>
      <c r="F26" s="129"/>
      <c r="G26" s="129"/>
      <c r="H26" s="129"/>
      <c r="I26" s="129" t="s">
        <v>41</v>
      </c>
      <c r="J26" s="129"/>
      <c r="K26" s="130"/>
      <c r="L26" s="130"/>
      <c r="M26" s="131"/>
      <c r="N26" s="131"/>
      <c r="O26" s="131"/>
      <c r="P26" s="131"/>
      <c r="Q26" s="380" t="s">
        <v>306</v>
      </c>
      <c r="R26" s="380"/>
    </row>
    <row r="27" spans="1:18" s="149" customFormat="1" ht="15" customHeight="1">
      <c r="A27" s="147" t="s">
        <v>43</v>
      </c>
      <c r="B27" s="159" t="s">
        <v>327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/>
      <c r="B28" s="159" t="s">
        <v>292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47" t="s">
        <v>44</v>
      </c>
      <c r="B29" s="150" t="s">
        <v>174</v>
      </c>
      <c r="C29" s="150"/>
      <c r="D29" s="150"/>
      <c r="E29" s="150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1"/>
      <c r="B30" s="150" t="s">
        <v>175</v>
      </c>
      <c r="C30" s="150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</row>
    <row r="31" spans="1:18" s="149" customFormat="1" ht="15" customHeight="1">
      <c r="A31" s="154"/>
      <c r="B31" s="144" t="s">
        <v>303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 customHeight="1">
      <c r="A32" s="154"/>
      <c r="B32" s="144" t="s">
        <v>301</v>
      </c>
      <c r="C32" s="155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</row>
    <row r="33" spans="1:18" s="149" customFormat="1" ht="15" customHeight="1">
      <c r="A33" s="154"/>
      <c r="B33" s="144" t="s">
        <v>313</v>
      </c>
      <c r="C33" s="155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s="149" customFormat="1" ht="15.75">
      <c r="A34" s="378" t="s">
        <v>302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4">
      <selection activeCell="AB37" sqref="AB3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5" t="s">
        <v>2</v>
      </c>
      <c r="V1" s="186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5" t="s">
        <v>2</v>
      </c>
      <c r="AT1" s="187"/>
    </row>
    <row r="2" spans="1:46" ht="16.5" customHeight="1">
      <c r="A2" s="6" t="s">
        <v>142</v>
      </c>
      <c r="B2" s="7" t="s">
        <v>143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8" t="s">
        <v>259</v>
      </c>
      <c r="V2" s="189"/>
      <c r="W2" s="6" t="s">
        <v>142</v>
      </c>
      <c r="X2" s="7" t="s">
        <v>143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8" t="s">
        <v>259</v>
      </c>
      <c r="AT2" s="190"/>
    </row>
    <row r="3" spans="1:46" s="14" customFormat="1" ht="19.5" customHeight="1">
      <c r="A3" s="191" t="s">
        <v>262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 t="s">
        <v>263</v>
      </c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</row>
    <row r="4" spans="1:46" s="14" customFormat="1" ht="19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3" t="str">
        <f>'2491-00-06'!G5</f>
        <v>中華民國106年04月</v>
      </c>
      <c r="I5" s="193"/>
      <c r="J5" s="193"/>
      <c r="K5" s="193"/>
      <c r="L5" s="193"/>
      <c r="M5" s="193"/>
      <c r="N5" s="193"/>
      <c r="O5" s="193"/>
      <c r="P5" s="193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4" t="str">
        <f>H5</f>
        <v>中華民國106年04月</v>
      </c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5" t="s">
        <v>8</v>
      </c>
      <c r="B6" s="196"/>
      <c r="C6" s="201" t="s">
        <v>9</v>
      </c>
      <c r="D6" s="202"/>
      <c r="E6" s="205" t="s">
        <v>10</v>
      </c>
      <c r="F6" s="206"/>
      <c r="G6" s="209" t="s">
        <v>11</v>
      </c>
      <c r="H6" s="210"/>
      <c r="I6" s="209" t="s">
        <v>340</v>
      </c>
      <c r="J6" s="210"/>
      <c r="K6" s="205" t="s">
        <v>12</v>
      </c>
      <c r="L6" s="213"/>
      <c r="M6" s="215" t="s">
        <v>13</v>
      </c>
      <c r="N6" s="216"/>
      <c r="O6" s="229" t="s">
        <v>329</v>
      </c>
      <c r="P6" s="230"/>
      <c r="Q6" s="221" t="s">
        <v>14</v>
      </c>
      <c r="R6" s="222"/>
      <c r="S6" s="209" t="s">
        <v>15</v>
      </c>
      <c r="T6" s="210"/>
      <c r="U6" s="209" t="s">
        <v>16</v>
      </c>
      <c r="V6" s="225"/>
      <c r="W6" s="195" t="s">
        <v>8</v>
      </c>
      <c r="X6" s="196"/>
      <c r="Y6" s="229" t="s">
        <v>334</v>
      </c>
      <c r="Z6" s="230"/>
      <c r="AA6" s="209" t="s">
        <v>17</v>
      </c>
      <c r="AB6" s="210"/>
      <c r="AC6" s="209" t="s">
        <v>18</v>
      </c>
      <c r="AD6" s="225"/>
      <c r="AE6" s="227" t="s">
        <v>19</v>
      </c>
      <c r="AF6" s="225"/>
      <c r="AG6" s="241" t="s">
        <v>20</v>
      </c>
      <c r="AH6" s="213"/>
      <c r="AI6" s="227" t="s">
        <v>277</v>
      </c>
      <c r="AJ6" s="225"/>
      <c r="AK6" s="227" t="s">
        <v>22</v>
      </c>
      <c r="AL6" s="225"/>
      <c r="AM6" s="227" t="s">
        <v>23</v>
      </c>
      <c r="AN6" s="225"/>
      <c r="AO6" s="227" t="s">
        <v>24</v>
      </c>
      <c r="AP6" s="225"/>
      <c r="AQ6" s="227" t="s">
        <v>25</v>
      </c>
      <c r="AR6" s="210"/>
      <c r="AS6" s="209" t="s">
        <v>26</v>
      </c>
      <c r="AT6" s="233"/>
    </row>
    <row r="7" spans="1:46" ht="16.5" customHeight="1">
      <c r="A7" s="197"/>
      <c r="B7" s="198"/>
      <c r="C7" s="203"/>
      <c r="D7" s="204"/>
      <c r="E7" s="207"/>
      <c r="F7" s="208"/>
      <c r="G7" s="211"/>
      <c r="H7" s="212"/>
      <c r="I7" s="211"/>
      <c r="J7" s="212"/>
      <c r="K7" s="207"/>
      <c r="L7" s="214"/>
      <c r="M7" s="235" t="s">
        <v>27</v>
      </c>
      <c r="N7" s="236"/>
      <c r="O7" s="263"/>
      <c r="P7" s="264"/>
      <c r="Q7" s="223"/>
      <c r="R7" s="224"/>
      <c r="S7" s="211"/>
      <c r="T7" s="212"/>
      <c r="U7" s="211"/>
      <c r="V7" s="226"/>
      <c r="W7" s="197"/>
      <c r="X7" s="198"/>
      <c r="Y7" s="231"/>
      <c r="Z7" s="232"/>
      <c r="AA7" s="211"/>
      <c r="AB7" s="212"/>
      <c r="AC7" s="211"/>
      <c r="AD7" s="226"/>
      <c r="AE7" s="237" t="s">
        <v>28</v>
      </c>
      <c r="AF7" s="238"/>
      <c r="AG7" s="242"/>
      <c r="AH7" s="214"/>
      <c r="AI7" s="237" t="s">
        <v>29</v>
      </c>
      <c r="AJ7" s="238"/>
      <c r="AK7" s="228"/>
      <c r="AL7" s="226"/>
      <c r="AM7" s="237" t="s">
        <v>30</v>
      </c>
      <c r="AN7" s="238"/>
      <c r="AO7" s="239" t="s">
        <v>31</v>
      </c>
      <c r="AP7" s="240"/>
      <c r="AQ7" s="228"/>
      <c r="AR7" s="212"/>
      <c r="AS7" s="211"/>
      <c r="AT7" s="234"/>
    </row>
    <row r="8" spans="1:46" ht="22.5" customHeight="1">
      <c r="A8" s="199"/>
      <c r="B8" s="200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9"/>
      <c r="X8" s="200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43" t="s">
        <v>34</v>
      </c>
      <c r="B9" s="244"/>
      <c r="C9" s="23">
        <v>3880</v>
      </c>
      <c r="D9" s="23">
        <v>13250.835382</v>
      </c>
      <c r="E9" s="23">
        <v>140</v>
      </c>
      <c r="F9" s="23">
        <v>358.999</v>
      </c>
      <c r="G9" s="23">
        <v>18</v>
      </c>
      <c r="H9" s="23">
        <v>38.726</v>
      </c>
      <c r="I9" s="23">
        <v>768</v>
      </c>
      <c r="J9" s="23">
        <v>1901.958531</v>
      </c>
      <c r="K9" s="23">
        <v>54</v>
      </c>
      <c r="L9" s="23">
        <v>255.58</v>
      </c>
      <c r="M9" s="23">
        <v>18</v>
      </c>
      <c r="N9" s="23">
        <v>28.9</v>
      </c>
      <c r="O9" s="23">
        <v>534</v>
      </c>
      <c r="P9" s="23">
        <v>1342.0276</v>
      </c>
      <c r="Q9" s="23">
        <v>428</v>
      </c>
      <c r="R9" s="23">
        <v>594.37323</v>
      </c>
      <c r="S9" s="23">
        <v>50</v>
      </c>
      <c r="T9" s="23">
        <v>409.775</v>
      </c>
      <c r="U9" s="23">
        <v>79</v>
      </c>
      <c r="V9" s="23">
        <v>141.84</v>
      </c>
      <c r="W9" s="243" t="s">
        <v>34</v>
      </c>
      <c r="X9" s="244"/>
      <c r="Y9" s="23">
        <v>163</v>
      </c>
      <c r="Z9" s="23">
        <v>255.5633</v>
      </c>
      <c r="AA9" s="23">
        <v>337</v>
      </c>
      <c r="AB9" s="23">
        <v>4251.295082</v>
      </c>
      <c r="AC9" s="23">
        <v>205</v>
      </c>
      <c r="AD9" s="23">
        <v>1192.641</v>
      </c>
      <c r="AE9" s="23">
        <v>762</v>
      </c>
      <c r="AF9" s="23">
        <v>1798.538239</v>
      </c>
      <c r="AG9" s="23">
        <v>158</v>
      </c>
      <c r="AH9" s="23">
        <v>378.4218</v>
      </c>
      <c r="AI9" s="23">
        <v>0</v>
      </c>
      <c r="AJ9" s="23">
        <v>0</v>
      </c>
      <c r="AK9" s="23">
        <v>2</v>
      </c>
      <c r="AL9" s="23">
        <v>3.5</v>
      </c>
      <c r="AM9" s="23">
        <v>0</v>
      </c>
      <c r="AN9" s="23">
        <v>0</v>
      </c>
      <c r="AO9" s="23">
        <v>27</v>
      </c>
      <c r="AP9" s="23">
        <v>37.1366</v>
      </c>
      <c r="AQ9" s="23">
        <v>70</v>
      </c>
      <c r="AR9" s="23">
        <v>132.81</v>
      </c>
      <c r="AS9" s="23">
        <v>67</v>
      </c>
      <c r="AT9" s="23">
        <v>128.75</v>
      </c>
    </row>
    <row r="10" spans="1:46" s="22" customFormat="1" ht="16.5" customHeight="1">
      <c r="A10" s="245" t="s">
        <v>230</v>
      </c>
      <c r="B10" s="246"/>
      <c r="C10" s="23">
        <v>3876</v>
      </c>
      <c r="D10" s="23">
        <v>13245.035382</v>
      </c>
      <c r="E10" s="23">
        <v>140</v>
      </c>
      <c r="F10" s="23">
        <v>358.999</v>
      </c>
      <c r="G10" s="23">
        <v>18</v>
      </c>
      <c r="H10" s="23">
        <v>38.726</v>
      </c>
      <c r="I10" s="23">
        <v>768</v>
      </c>
      <c r="J10" s="23">
        <v>1901.958531</v>
      </c>
      <c r="K10" s="23">
        <v>54</v>
      </c>
      <c r="L10" s="23">
        <v>255.58</v>
      </c>
      <c r="M10" s="23">
        <v>18</v>
      </c>
      <c r="N10" s="23">
        <v>28.9</v>
      </c>
      <c r="O10" s="23">
        <v>531</v>
      </c>
      <c r="P10" s="23">
        <v>1337.2276</v>
      </c>
      <c r="Q10" s="23">
        <v>428</v>
      </c>
      <c r="R10" s="23">
        <v>594.37323</v>
      </c>
      <c r="S10" s="23">
        <v>50</v>
      </c>
      <c r="T10" s="23">
        <v>409.775</v>
      </c>
      <c r="U10" s="23">
        <v>79</v>
      </c>
      <c r="V10" s="23">
        <v>141.84</v>
      </c>
      <c r="W10" s="245" t="s">
        <v>230</v>
      </c>
      <c r="X10" s="246"/>
      <c r="Y10" s="23">
        <v>163</v>
      </c>
      <c r="Z10" s="23">
        <v>255.5633</v>
      </c>
      <c r="AA10" s="23">
        <v>337</v>
      </c>
      <c r="AB10" s="23">
        <v>4251.295082</v>
      </c>
      <c r="AC10" s="23">
        <v>204</v>
      </c>
      <c r="AD10" s="23">
        <v>1191.641</v>
      </c>
      <c r="AE10" s="23">
        <v>762</v>
      </c>
      <c r="AF10" s="23">
        <v>1798.538239</v>
      </c>
      <c r="AG10" s="23">
        <v>158</v>
      </c>
      <c r="AH10" s="23">
        <v>378.4218</v>
      </c>
      <c r="AI10" s="23">
        <v>0</v>
      </c>
      <c r="AJ10" s="23">
        <v>0</v>
      </c>
      <c r="AK10" s="23">
        <v>2</v>
      </c>
      <c r="AL10" s="23">
        <v>3.5</v>
      </c>
      <c r="AM10" s="23">
        <v>0</v>
      </c>
      <c r="AN10" s="23">
        <v>0</v>
      </c>
      <c r="AO10" s="23">
        <v>27</v>
      </c>
      <c r="AP10" s="23">
        <v>37.1366</v>
      </c>
      <c r="AQ10" s="23">
        <v>70</v>
      </c>
      <c r="AR10" s="23">
        <v>132.81</v>
      </c>
      <c r="AS10" s="23">
        <v>67</v>
      </c>
      <c r="AT10" s="23">
        <v>128.75</v>
      </c>
    </row>
    <row r="11" spans="1:46" s="22" customFormat="1" ht="16.5" customHeight="1">
      <c r="A11" s="247" t="s">
        <v>270</v>
      </c>
      <c r="B11" s="248"/>
      <c r="C11" s="23">
        <v>654</v>
      </c>
      <c r="D11" s="23">
        <v>2026.4473</v>
      </c>
      <c r="E11" s="23">
        <v>16</v>
      </c>
      <c r="F11" s="23">
        <v>32.13</v>
      </c>
      <c r="G11" s="23">
        <v>1</v>
      </c>
      <c r="H11" s="23">
        <v>3</v>
      </c>
      <c r="I11" s="23">
        <v>157</v>
      </c>
      <c r="J11" s="23">
        <v>364.062499</v>
      </c>
      <c r="K11" s="23">
        <v>3</v>
      </c>
      <c r="L11" s="23">
        <v>10.22</v>
      </c>
      <c r="M11" s="23">
        <v>1</v>
      </c>
      <c r="N11" s="23">
        <v>0.1</v>
      </c>
      <c r="O11" s="23">
        <v>111</v>
      </c>
      <c r="P11" s="23">
        <v>231.9756</v>
      </c>
      <c r="Q11" s="23">
        <v>76</v>
      </c>
      <c r="R11" s="23">
        <v>104.67</v>
      </c>
      <c r="S11" s="23">
        <v>16</v>
      </c>
      <c r="T11" s="23">
        <v>267.618</v>
      </c>
      <c r="U11" s="23">
        <v>14</v>
      </c>
      <c r="V11" s="23">
        <v>21.9</v>
      </c>
      <c r="W11" s="247" t="s">
        <v>270</v>
      </c>
      <c r="X11" s="248"/>
      <c r="Y11" s="23">
        <v>21</v>
      </c>
      <c r="Z11" s="23">
        <v>47.55</v>
      </c>
      <c r="AA11" s="23">
        <v>51</v>
      </c>
      <c r="AB11" s="23">
        <v>263.775962</v>
      </c>
      <c r="AC11" s="23">
        <v>22</v>
      </c>
      <c r="AD11" s="23">
        <v>112.7</v>
      </c>
      <c r="AE11" s="23">
        <v>120</v>
      </c>
      <c r="AF11" s="23">
        <v>483.695239</v>
      </c>
      <c r="AG11" s="23">
        <v>26</v>
      </c>
      <c r="AH11" s="23">
        <v>42.32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4</v>
      </c>
      <c r="AP11" s="23">
        <v>1.8</v>
      </c>
      <c r="AQ11" s="23">
        <v>15</v>
      </c>
      <c r="AR11" s="23">
        <v>38.93</v>
      </c>
      <c r="AS11" s="23">
        <v>0</v>
      </c>
      <c r="AT11" s="23">
        <v>0</v>
      </c>
    </row>
    <row r="12" spans="1:46" s="22" customFormat="1" ht="16.5" customHeight="1">
      <c r="A12" s="247" t="s">
        <v>269</v>
      </c>
      <c r="B12" s="248"/>
      <c r="C12" s="23">
        <v>1038</v>
      </c>
      <c r="D12" s="23">
        <v>5281.404563</v>
      </c>
      <c r="E12" s="23">
        <v>13</v>
      </c>
      <c r="F12" s="23">
        <v>22.1</v>
      </c>
      <c r="G12" s="23">
        <v>2</v>
      </c>
      <c r="H12" s="23">
        <v>5.3</v>
      </c>
      <c r="I12" s="23">
        <v>169</v>
      </c>
      <c r="J12" s="23">
        <v>469.840144</v>
      </c>
      <c r="K12" s="23">
        <v>6</v>
      </c>
      <c r="L12" s="23">
        <v>120.6</v>
      </c>
      <c r="M12" s="23">
        <v>1</v>
      </c>
      <c r="N12" s="23">
        <v>0.5</v>
      </c>
      <c r="O12" s="23">
        <v>75</v>
      </c>
      <c r="P12" s="23">
        <v>473.488</v>
      </c>
      <c r="Q12" s="23">
        <v>105</v>
      </c>
      <c r="R12" s="23">
        <v>163.929999</v>
      </c>
      <c r="S12" s="23">
        <v>11</v>
      </c>
      <c r="T12" s="23">
        <v>61.781</v>
      </c>
      <c r="U12" s="23">
        <v>27</v>
      </c>
      <c r="V12" s="23">
        <v>53.39</v>
      </c>
      <c r="W12" s="247" t="s">
        <v>269</v>
      </c>
      <c r="X12" s="248"/>
      <c r="Y12" s="23">
        <v>68</v>
      </c>
      <c r="Z12" s="23">
        <v>94.99</v>
      </c>
      <c r="AA12" s="23">
        <v>154</v>
      </c>
      <c r="AB12" s="23">
        <v>2883.36342</v>
      </c>
      <c r="AC12" s="23">
        <v>37</v>
      </c>
      <c r="AD12" s="23">
        <v>158.5</v>
      </c>
      <c r="AE12" s="23">
        <v>241</v>
      </c>
      <c r="AF12" s="23">
        <v>478.372</v>
      </c>
      <c r="AG12" s="23">
        <v>38</v>
      </c>
      <c r="AH12" s="23">
        <v>118.1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6</v>
      </c>
      <c r="AP12" s="23">
        <v>10.1</v>
      </c>
      <c r="AQ12" s="23">
        <v>18</v>
      </c>
      <c r="AR12" s="23">
        <v>38.3</v>
      </c>
      <c r="AS12" s="23">
        <v>67</v>
      </c>
      <c r="AT12" s="23">
        <v>128.75</v>
      </c>
    </row>
    <row r="13" spans="1:46" s="22" customFormat="1" ht="16.5" customHeight="1">
      <c r="A13" s="247" t="s">
        <v>307</v>
      </c>
      <c r="B13" s="248"/>
      <c r="C13" s="23">
        <v>358</v>
      </c>
      <c r="D13" s="23">
        <v>1010.2433</v>
      </c>
      <c r="E13" s="23">
        <v>9</v>
      </c>
      <c r="F13" s="23">
        <v>32.4</v>
      </c>
      <c r="G13" s="23">
        <v>1</v>
      </c>
      <c r="H13" s="23">
        <v>5</v>
      </c>
      <c r="I13" s="23">
        <v>74</v>
      </c>
      <c r="J13" s="23">
        <v>330.835</v>
      </c>
      <c r="K13" s="23">
        <v>3</v>
      </c>
      <c r="L13" s="23">
        <v>3.5</v>
      </c>
      <c r="M13" s="23">
        <v>9</v>
      </c>
      <c r="N13" s="23">
        <v>8.1</v>
      </c>
      <c r="O13" s="23">
        <v>57</v>
      </c>
      <c r="P13" s="23">
        <v>84.41</v>
      </c>
      <c r="Q13" s="23">
        <v>42</v>
      </c>
      <c r="R13" s="23">
        <v>57.25</v>
      </c>
      <c r="S13" s="23">
        <v>3</v>
      </c>
      <c r="T13" s="23">
        <v>13</v>
      </c>
      <c r="U13" s="23">
        <v>2</v>
      </c>
      <c r="V13" s="23">
        <v>8</v>
      </c>
      <c r="W13" s="247" t="s">
        <v>307</v>
      </c>
      <c r="X13" s="248"/>
      <c r="Y13" s="23">
        <v>15</v>
      </c>
      <c r="Z13" s="23">
        <v>31.8333</v>
      </c>
      <c r="AA13" s="23">
        <v>20</v>
      </c>
      <c r="AB13" s="23">
        <v>139.905</v>
      </c>
      <c r="AC13" s="23">
        <v>15</v>
      </c>
      <c r="AD13" s="23">
        <v>53.7</v>
      </c>
      <c r="AE13" s="23">
        <v>73</v>
      </c>
      <c r="AF13" s="23">
        <v>199.52</v>
      </c>
      <c r="AG13" s="23">
        <v>26</v>
      </c>
      <c r="AH13" s="23">
        <v>22.69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12</v>
      </c>
      <c r="AQ13" s="23">
        <v>6</v>
      </c>
      <c r="AR13" s="23">
        <v>8.1</v>
      </c>
      <c r="AS13" s="23">
        <v>0</v>
      </c>
      <c r="AT13" s="23">
        <v>0</v>
      </c>
    </row>
    <row r="14" spans="1:46" s="22" customFormat="1" ht="16.5" customHeight="1">
      <c r="A14" s="247" t="s">
        <v>225</v>
      </c>
      <c r="B14" s="248"/>
      <c r="C14" s="23">
        <v>623</v>
      </c>
      <c r="D14" s="23">
        <v>1826.671119</v>
      </c>
      <c r="E14" s="23">
        <v>20</v>
      </c>
      <c r="F14" s="23">
        <v>66.9</v>
      </c>
      <c r="G14" s="23">
        <v>4</v>
      </c>
      <c r="H14" s="23">
        <v>1.506</v>
      </c>
      <c r="I14" s="23">
        <v>129</v>
      </c>
      <c r="J14" s="23">
        <v>310.908888</v>
      </c>
      <c r="K14" s="23">
        <v>8</v>
      </c>
      <c r="L14" s="23">
        <v>4.11</v>
      </c>
      <c r="M14" s="23">
        <v>1</v>
      </c>
      <c r="N14" s="23">
        <v>0.5</v>
      </c>
      <c r="O14" s="23">
        <v>90</v>
      </c>
      <c r="P14" s="23">
        <v>138.67</v>
      </c>
      <c r="Q14" s="23">
        <v>81</v>
      </c>
      <c r="R14" s="23">
        <v>87.803231</v>
      </c>
      <c r="S14" s="23">
        <v>5</v>
      </c>
      <c r="T14" s="23">
        <v>7.3</v>
      </c>
      <c r="U14" s="23">
        <v>13</v>
      </c>
      <c r="V14" s="23">
        <v>19.8</v>
      </c>
      <c r="W14" s="247" t="s">
        <v>225</v>
      </c>
      <c r="X14" s="248"/>
      <c r="Y14" s="23">
        <v>28</v>
      </c>
      <c r="Z14" s="23">
        <v>44.4</v>
      </c>
      <c r="AA14" s="23">
        <v>34</v>
      </c>
      <c r="AB14" s="23">
        <v>515.77</v>
      </c>
      <c r="AC14" s="23">
        <v>38</v>
      </c>
      <c r="AD14" s="23">
        <v>229.06</v>
      </c>
      <c r="AE14" s="23">
        <v>122</v>
      </c>
      <c r="AF14" s="23">
        <v>265.958</v>
      </c>
      <c r="AG14" s="23">
        <v>29</v>
      </c>
      <c r="AH14" s="23">
        <v>106.785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5</v>
      </c>
      <c r="AP14" s="23">
        <v>7.1</v>
      </c>
      <c r="AQ14" s="23">
        <v>16</v>
      </c>
      <c r="AR14" s="23">
        <v>20.1</v>
      </c>
      <c r="AS14" s="23">
        <v>0</v>
      </c>
      <c r="AT14" s="23">
        <v>0</v>
      </c>
    </row>
    <row r="15" spans="1:46" s="22" customFormat="1" ht="16.5" customHeight="1">
      <c r="A15" s="247" t="s">
        <v>226</v>
      </c>
      <c r="B15" s="248"/>
      <c r="C15" s="23">
        <v>240</v>
      </c>
      <c r="D15" s="23">
        <v>486.145</v>
      </c>
      <c r="E15" s="23">
        <v>15</v>
      </c>
      <c r="F15" s="23">
        <v>34.4</v>
      </c>
      <c r="G15" s="23">
        <v>2</v>
      </c>
      <c r="H15" s="23">
        <v>4</v>
      </c>
      <c r="I15" s="23">
        <v>55</v>
      </c>
      <c r="J15" s="23">
        <v>100.555</v>
      </c>
      <c r="K15" s="23">
        <v>7</v>
      </c>
      <c r="L15" s="23">
        <v>18.22</v>
      </c>
      <c r="M15" s="23">
        <v>1</v>
      </c>
      <c r="N15" s="23">
        <v>0.5</v>
      </c>
      <c r="O15" s="23">
        <v>34</v>
      </c>
      <c r="P15" s="23">
        <v>64.95</v>
      </c>
      <c r="Q15" s="23">
        <v>23</v>
      </c>
      <c r="R15" s="23">
        <v>32.95</v>
      </c>
      <c r="S15" s="23">
        <v>3</v>
      </c>
      <c r="T15" s="23">
        <v>11.5</v>
      </c>
      <c r="U15" s="23">
        <v>3</v>
      </c>
      <c r="V15" s="23">
        <v>3.5</v>
      </c>
      <c r="W15" s="247" t="s">
        <v>226</v>
      </c>
      <c r="X15" s="248"/>
      <c r="Y15" s="23">
        <v>9</v>
      </c>
      <c r="Z15" s="23">
        <v>12.03</v>
      </c>
      <c r="AA15" s="23">
        <v>14</v>
      </c>
      <c r="AB15" s="23">
        <v>57.72</v>
      </c>
      <c r="AC15" s="23">
        <v>19</v>
      </c>
      <c r="AD15" s="23">
        <v>76.08</v>
      </c>
      <c r="AE15" s="23">
        <v>40</v>
      </c>
      <c r="AF15" s="23">
        <v>50.89</v>
      </c>
      <c r="AG15" s="23">
        <v>8</v>
      </c>
      <c r="AH15" s="23">
        <v>7.8</v>
      </c>
      <c r="AI15" s="23">
        <v>0</v>
      </c>
      <c r="AJ15" s="23">
        <v>0</v>
      </c>
      <c r="AK15" s="23">
        <v>1</v>
      </c>
      <c r="AL15" s="23">
        <v>0.5</v>
      </c>
      <c r="AM15" s="23">
        <v>0</v>
      </c>
      <c r="AN15" s="23">
        <v>0</v>
      </c>
      <c r="AO15" s="23">
        <v>1</v>
      </c>
      <c r="AP15" s="23">
        <v>0.5</v>
      </c>
      <c r="AQ15" s="23">
        <v>5</v>
      </c>
      <c r="AR15" s="23">
        <v>10.05</v>
      </c>
      <c r="AS15" s="23">
        <v>0</v>
      </c>
      <c r="AT15" s="23">
        <v>0</v>
      </c>
    </row>
    <row r="16" spans="1:46" s="22" customFormat="1" ht="16.5" customHeight="1">
      <c r="A16" s="249" t="s">
        <v>231</v>
      </c>
      <c r="B16" s="246"/>
      <c r="C16" s="23">
        <v>379</v>
      </c>
      <c r="D16" s="23">
        <v>967.81978</v>
      </c>
      <c r="E16" s="23">
        <v>26</v>
      </c>
      <c r="F16" s="23">
        <v>91.879</v>
      </c>
      <c r="G16" s="23">
        <v>4</v>
      </c>
      <c r="H16" s="23">
        <v>8.6</v>
      </c>
      <c r="I16" s="23">
        <v>67</v>
      </c>
      <c r="J16" s="23">
        <v>113.242</v>
      </c>
      <c r="K16" s="23">
        <v>7</v>
      </c>
      <c r="L16" s="23">
        <v>12.3</v>
      </c>
      <c r="M16" s="23">
        <v>1</v>
      </c>
      <c r="N16" s="23">
        <v>2</v>
      </c>
      <c r="O16" s="23">
        <v>64</v>
      </c>
      <c r="P16" s="23">
        <v>185.078</v>
      </c>
      <c r="Q16" s="23">
        <v>45</v>
      </c>
      <c r="R16" s="23">
        <v>63.4</v>
      </c>
      <c r="S16" s="23">
        <v>3</v>
      </c>
      <c r="T16" s="23">
        <v>6.52</v>
      </c>
      <c r="U16" s="23">
        <v>10</v>
      </c>
      <c r="V16" s="23">
        <v>14.9</v>
      </c>
      <c r="W16" s="249" t="s">
        <v>231</v>
      </c>
      <c r="X16" s="246"/>
      <c r="Y16" s="23">
        <v>10</v>
      </c>
      <c r="Z16" s="23">
        <v>11.06</v>
      </c>
      <c r="AA16" s="23">
        <v>28</v>
      </c>
      <c r="AB16" s="23">
        <v>212.11998</v>
      </c>
      <c r="AC16" s="23">
        <v>22</v>
      </c>
      <c r="AD16" s="23">
        <v>120.044</v>
      </c>
      <c r="AE16" s="23">
        <v>75</v>
      </c>
      <c r="AF16" s="23">
        <v>109.82</v>
      </c>
      <c r="AG16" s="23">
        <v>9</v>
      </c>
      <c r="AH16" s="23">
        <v>3.4268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2.1</v>
      </c>
      <c r="AQ16" s="23">
        <v>5</v>
      </c>
      <c r="AR16" s="23">
        <v>11.33</v>
      </c>
      <c r="AS16" s="23">
        <v>0</v>
      </c>
      <c r="AT16" s="23">
        <v>0</v>
      </c>
    </row>
    <row r="17" spans="1:46" s="22" customFormat="1" ht="16.5" customHeight="1">
      <c r="A17" s="247" t="s">
        <v>232</v>
      </c>
      <c r="B17" s="248"/>
      <c r="C17" s="23">
        <v>40</v>
      </c>
      <c r="D17" s="23">
        <v>206.138</v>
      </c>
      <c r="E17" s="23">
        <v>5</v>
      </c>
      <c r="F17" s="23">
        <v>16.73</v>
      </c>
      <c r="G17" s="23">
        <v>0</v>
      </c>
      <c r="H17" s="23">
        <v>0</v>
      </c>
      <c r="I17" s="23">
        <v>2</v>
      </c>
      <c r="J17" s="23">
        <v>6</v>
      </c>
      <c r="K17" s="23">
        <v>3</v>
      </c>
      <c r="L17" s="23">
        <v>45</v>
      </c>
      <c r="M17" s="23">
        <v>0</v>
      </c>
      <c r="N17" s="23">
        <v>0</v>
      </c>
      <c r="O17" s="23">
        <v>9</v>
      </c>
      <c r="P17" s="23">
        <v>21.158</v>
      </c>
      <c r="Q17" s="23">
        <v>2</v>
      </c>
      <c r="R17" s="23">
        <v>11</v>
      </c>
      <c r="S17" s="23">
        <v>1</v>
      </c>
      <c r="T17" s="23">
        <v>2.4</v>
      </c>
      <c r="U17" s="23">
        <v>4</v>
      </c>
      <c r="V17" s="23">
        <v>4</v>
      </c>
      <c r="W17" s="247" t="s">
        <v>232</v>
      </c>
      <c r="X17" s="248"/>
      <c r="Y17" s="23">
        <v>0</v>
      </c>
      <c r="Z17" s="23">
        <v>0</v>
      </c>
      <c r="AA17" s="23">
        <v>0</v>
      </c>
      <c r="AB17" s="23">
        <v>0</v>
      </c>
      <c r="AC17" s="23">
        <v>3</v>
      </c>
      <c r="AD17" s="23">
        <v>57</v>
      </c>
      <c r="AE17" s="23">
        <v>9</v>
      </c>
      <c r="AF17" s="23">
        <v>34.85</v>
      </c>
      <c r="AG17" s="23">
        <v>2</v>
      </c>
      <c r="AH17" s="23">
        <v>8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47" t="s">
        <v>233</v>
      </c>
      <c r="B18" s="248"/>
      <c r="C18" s="23">
        <v>89</v>
      </c>
      <c r="D18" s="23">
        <v>206.898</v>
      </c>
      <c r="E18" s="23">
        <v>1</v>
      </c>
      <c r="F18" s="23">
        <v>0.5</v>
      </c>
      <c r="G18" s="23">
        <v>1</v>
      </c>
      <c r="H18" s="23">
        <v>10</v>
      </c>
      <c r="I18" s="23">
        <v>14</v>
      </c>
      <c r="J18" s="23">
        <v>31.89</v>
      </c>
      <c r="K18" s="23">
        <v>2</v>
      </c>
      <c r="L18" s="23">
        <v>2</v>
      </c>
      <c r="M18" s="23">
        <v>0</v>
      </c>
      <c r="N18" s="23">
        <v>0</v>
      </c>
      <c r="O18" s="23">
        <v>17</v>
      </c>
      <c r="P18" s="23">
        <v>17.048</v>
      </c>
      <c r="Q18" s="23">
        <v>7</v>
      </c>
      <c r="R18" s="23">
        <v>7.15</v>
      </c>
      <c r="S18" s="23">
        <v>0</v>
      </c>
      <c r="T18" s="23">
        <v>0</v>
      </c>
      <c r="U18" s="23">
        <v>0</v>
      </c>
      <c r="V18" s="23">
        <v>0</v>
      </c>
      <c r="W18" s="247" t="s">
        <v>233</v>
      </c>
      <c r="X18" s="248"/>
      <c r="Y18" s="23">
        <v>2</v>
      </c>
      <c r="Z18" s="23">
        <v>1.5</v>
      </c>
      <c r="AA18" s="23">
        <v>10</v>
      </c>
      <c r="AB18" s="23">
        <v>52.55</v>
      </c>
      <c r="AC18" s="23">
        <v>3</v>
      </c>
      <c r="AD18" s="23">
        <v>24</v>
      </c>
      <c r="AE18" s="23">
        <v>24</v>
      </c>
      <c r="AF18" s="23">
        <v>47.56</v>
      </c>
      <c r="AG18" s="23">
        <v>3</v>
      </c>
      <c r="AH18" s="23">
        <v>7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0.5</v>
      </c>
      <c r="AQ18" s="23">
        <v>4</v>
      </c>
      <c r="AR18" s="23">
        <v>5.2</v>
      </c>
      <c r="AS18" s="23">
        <v>0</v>
      </c>
      <c r="AT18" s="23">
        <v>0</v>
      </c>
    </row>
    <row r="19" spans="1:46" s="22" customFormat="1" ht="16.5" customHeight="1">
      <c r="A19" s="247" t="s">
        <v>234</v>
      </c>
      <c r="B19" s="248"/>
      <c r="C19" s="23">
        <v>35</v>
      </c>
      <c r="D19" s="23">
        <v>97.93</v>
      </c>
      <c r="E19" s="23">
        <v>3</v>
      </c>
      <c r="F19" s="23">
        <v>2.13</v>
      </c>
      <c r="G19" s="23">
        <v>0</v>
      </c>
      <c r="H19" s="23">
        <v>0</v>
      </c>
      <c r="I19" s="23">
        <v>5</v>
      </c>
      <c r="J19" s="23">
        <v>7</v>
      </c>
      <c r="K19" s="23">
        <v>0</v>
      </c>
      <c r="L19" s="23">
        <v>0</v>
      </c>
      <c r="M19" s="23">
        <v>1</v>
      </c>
      <c r="N19" s="23">
        <v>15</v>
      </c>
      <c r="O19" s="23">
        <v>8</v>
      </c>
      <c r="P19" s="23">
        <v>26.2</v>
      </c>
      <c r="Q19" s="23">
        <v>3</v>
      </c>
      <c r="R19" s="23">
        <v>11</v>
      </c>
      <c r="S19" s="23">
        <v>1</v>
      </c>
      <c r="T19" s="23">
        <v>2</v>
      </c>
      <c r="U19" s="23">
        <v>0</v>
      </c>
      <c r="V19" s="23">
        <v>0</v>
      </c>
      <c r="W19" s="247" t="s">
        <v>234</v>
      </c>
      <c r="X19" s="248"/>
      <c r="Y19" s="23">
        <v>0</v>
      </c>
      <c r="Z19" s="23">
        <v>0</v>
      </c>
      <c r="AA19" s="23">
        <v>2</v>
      </c>
      <c r="AB19" s="23">
        <v>5.5</v>
      </c>
      <c r="AC19" s="23">
        <v>4</v>
      </c>
      <c r="AD19" s="23">
        <v>12.1</v>
      </c>
      <c r="AE19" s="23">
        <v>6</v>
      </c>
      <c r="AF19" s="23">
        <v>10.8</v>
      </c>
      <c r="AG19" s="23">
        <v>2</v>
      </c>
      <c r="AH19" s="23">
        <v>6.2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47" t="s">
        <v>235</v>
      </c>
      <c r="B20" s="248"/>
      <c r="C20" s="23">
        <v>126</v>
      </c>
      <c r="D20" s="23">
        <v>347.446</v>
      </c>
      <c r="E20" s="23">
        <v>3</v>
      </c>
      <c r="F20" s="23">
        <v>2.08</v>
      </c>
      <c r="G20" s="23">
        <v>1</v>
      </c>
      <c r="H20" s="23">
        <v>0.12</v>
      </c>
      <c r="I20" s="23">
        <v>47</v>
      </c>
      <c r="J20" s="23">
        <v>76.6</v>
      </c>
      <c r="K20" s="23">
        <v>5</v>
      </c>
      <c r="L20" s="23">
        <v>10.03</v>
      </c>
      <c r="M20" s="23">
        <v>0</v>
      </c>
      <c r="N20" s="23">
        <v>0</v>
      </c>
      <c r="O20" s="23">
        <v>14</v>
      </c>
      <c r="P20" s="23">
        <v>17.6</v>
      </c>
      <c r="Q20" s="23">
        <v>13</v>
      </c>
      <c r="R20" s="23">
        <v>17.7</v>
      </c>
      <c r="S20" s="23">
        <v>4</v>
      </c>
      <c r="T20" s="23">
        <v>11.556</v>
      </c>
      <c r="U20" s="23">
        <v>2</v>
      </c>
      <c r="V20" s="23">
        <v>10.05</v>
      </c>
      <c r="W20" s="247" t="s">
        <v>235</v>
      </c>
      <c r="X20" s="248"/>
      <c r="Y20" s="23">
        <v>2</v>
      </c>
      <c r="Z20" s="23">
        <v>1.5</v>
      </c>
      <c r="AA20" s="23">
        <v>7</v>
      </c>
      <c r="AB20" s="23">
        <v>18.6</v>
      </c>
      <c r="AC20" s="23">
        <v>11</v>
      </c>
      <c r="AD20" s="23">
        <v>161.2</v>
      </c>
      <c r="AE20" s="23">
        <v>12</v>
      </c>
      <c r="AF20" s="23">
        <v>12.31</v>
      </c>
      <c r="AG20" s="23">
        <v>5</v>
      </c>
      <c r="AH20" s="23">
        <v>8.1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47" t="s">
        <v>236</v>
      </c>
      <c r="B21" s="248"/>
      <c r="C21" s="23">
        <v>25</v>
      </c>
      <c r="D21" s="23">
        <v>28.91</v>
      </c>
      <c r="E21" s="23">
        <v>2</v>
      </c>
      <c r="F21" s="23">
        <v>9</v>
      </c>
      <c r="G21" s="23">
        <v>1</v>
      </c>
      <c r="H21" s="23">
        <v>0.2</v>
      </c>
      <c r="I21" s="23">
        <v>5</v>
      </c>
      <c r="J21" s="23">
        <v>4.3</v>
      </c>
      <c r="K21" s="23">
        <v>0</v>
      </c>
      <c r="L21" s="23">
        <v>0</v>
      </c>
      <c r="M21" s="23">
        <v>1</v>
      </c>
      <c r="N21" s="23">
        <v>1</v>
      </c>
      <c r="O21" s="23">
        <v>5</v>
      </c>
      <c r="P21" s="23">
        <v>5.13</v>
      </c>
      <c r="Q21" s="23">
        <v>2</v>
      </c>
      <c r="R21" s="23">
        <v>1.65</v>
      </c>
      <c r="S21" s="23">
        <v>1</v>
      </c>
      <c r="T21" s="23">
        <v>0.1</v>
      </c>
      <c r="U21" s="23">
        <v>1</v>
      </c>
      <c r="V21" s="23">
        <v>0.5</v>
      </c>
      <c r="W21" s="247" t="s">
        <v>236</v>
      </c>
      <c r="X21" s="248"/>
      <c r="Y21" s="23">
        <v>1</v>
      </c>
      <c r="Z21" s="23">
        <v>1</v>
      </c>
      <c r="AA21" s="23">
        <v>1</v>
      </c>
      <c r="AB21" s="23">
        <v>1</v>
      </c>
      <c r="AC21" s="23">
        <v>1</v>
      </c>
      <c r="AD21" s="23">
        <v>1</v>
      </c>
      <c r="AE21" s="23">
        <v>2</v>
      </c>
      <c r="AF21" s="23">
        <v>1</v>
      </c>
      <c r="AG21" s="23">
        <v>0</v>
      </c>
      <c r="AH21" s="23">
        <v>0</v>
      </c>
      <c r="AI21" s="23">
        <v>0</v>
      </c>
      <c r="AJ21" s="23">
        <v>0</v>
      </c>
      <c r="AK21" s="23">
        <v>1</v>
      </c>
      <c r="AL21" s="23">
        <v>3</v>
      </c>
      <c r="AM21" s="23">
        <v>0</v>
      </c>
      <c r="AN21" s="23">
        <v>0</v>
      </c>
      <c r="AO21" s="23">
        <v>1</v>
      </c>
      <c r="AP21" s="23">
        <v>0.03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47" t="s">
        <v>237</v>
      </c>
      <c r="B22" s="248"/>
      <c r="C22" s="23">
        <v>41</v>
      </c>
      <c r="D22" s="23">
        <v>114.51</v>
      </c>
      <c r="E22" s="23">
        <v>6</v>
      </c>
      <c r="F22" s="23">
        <v>14.8</v>
      </c>
      <c r="G22" s="23">
        <v>0</v>
      </c>
      <c r="H22" s="23">
        <v>0</v>
      </c>
      <c r="I22" s="23">
        <v>6</v>
      </c>
      <c r="J22" s="23">
        <v>7.05</v>
      </c>
      <c r="K22" s="23">
        <v>6</v>
      </c>
      <c r="L22" s="23">
        <v>23</v>
      </c>
      <c r="M22" s="23">
        <v>0</v>
      </c>
      <c r="N22" s="23">
        <v>0</v>
      </c>
      <c r="O22" s="23">
        <v>7</v>
      </c>
      <c r="P22" s="23">
        <v>10.21</v>
      </c>
      <c r="Q22" s="23">
        <v>1</v>
      </c>
      <c r="R22" s="23">
        <v>1</v>
      </c>
      <c r="S22" s="23">
        <v>1</v>
      </c>
      <c r="T22" s="23">
        <v>25</v>
      </c>
      <c r="U22" s="23">
        <v>0</v>
      </c>
      <c r="V22" s="23">
        <v>0</v>
      </c>
      <c r="W22" s="247" t="s">
        <v>237</v>
      </c>
      <c r="X22" s="248"/>
      <c r="Y22" s="23">
        <v>0</v>
      </c>
      <c r="Z22" s="23">
        <v>0</v>
      </c>
      <c r="AA22" s="23">
        <v>1</v>
      </c>
      <c r="AB22" s="23">
        <v>20</v>
      </c>
      <c r="AC22" s="23">
        <v>6</v>
      </c>
      <c r="AD22" s="23">
        <v>8</v>
      </c>
      <c r="AE22" s="23">
        <v>6</v>
      </c>
      <c r="AF22" s="23">
        <v>4.45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1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47" t="s">
        <v>238</v>
      </c>
      <c r="B23" s="248"/>
      <c r="C23" s="23">
        <v>20</v>
      </c>
      <c r="D23" s="23">
        <v>40.1</v>
      </c>
      <c r="E23" s="23">
        <v>3</v>
      </c>
      <c r="F23" s="23">
        <v>2.5</v>
      </c>
      <c r="G23" s="23">
        <v>0</v>
      </c>
      <c r="H23" s="23">
        <v>0</v>
      </c>
      <c r="I23" s="23">
        <v>2</v>
      </c>
      <c r="J23" s="23">
        <v>7</v>
      </c>
      <c r="K23" s="23">
        <v>0</v>
      </c>
      <c r="L23" s="23">
        <v>0</v>
      </c>
      <c r="M23" s="23">
        <v>0</v>
      </c>
      <c r="N23" s="23">
        <v>0</v>
      </c>
      <c r="O23" s="23">
        <v>4</v>
      </c>
      <c r="P23" s="23">
        <v>7.8</v>
      </c>
      <c r="Q23" s="23">
        <v>4</v>
      </c>
      <c r="R23" s="23">
        <v>8.6</v>
      </c>
      <c r="S23" s="23">
        <v>0</v>
      </c>
      <c r="T23" s="23">
        <v>0</v>
      </c>
      <c r="U23" s="23">
        <v>0</v>
      </c>
      <c r="V23" s="23">
        <v>0</v>
      </c>
      <c r="W23" s="247" t="s">
        <v>238</v>
      </c>
      <c r="X23" s="248"/>
      <c r="Y23" s="23">
        <v>0</v>
      </c>
      <c r="Z23" s="23">
        <v>0</v>
      </c>
      <c r="AA23" s="23">
        <v>1</v>
      </c>
      <c r="AB23" s="23">
        <v>0.1</v>
      </c>
      <c r="AC23" s="23">
        <v>1</v>
      </c>
      <c r="AD23" s="23">
        <v>10</v>
      </c>
      <c r="AE23" s="23">
        <v>4</v>
      </c>
      <c r="AF23" s="23">
        <v>3.3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0.8</v>
      </c>
      <c r="AS23" s="23">
        <v>0</v>
      </c>
      <c r="AT23" s="23">
        <v>0</v>
      </c>
    </row>
    <row r="24" spans="1:46" s="22" customFormat="1" ht="16.5" customHeight="1">
      <c r="A24" s="247" t="s">
        <v>239</v>
      </c>
      <c r="B24" s="248"/>
      <c r="C24" s="23">
        <v>48</v>
      </c>
      <c r="D24" s="23">
        <v>105.69032</v>
      </c>
      <c r="E24" s="23">
        <v>11</v>
      </c>
      <c r="F24" s="23">
        <v>23.95</v>
      </c>
      <c r="G24" s="23">
        <v>1</v>
      </c>
      <c r="H24" s="23">
        <v>1</v>
      </c>
      <c r="I24" s="23">
        <v>4</v>
      </c>
      <c r="J24" s="23">
        <v>7.4</v>
      </c>
      <c r="K24" s="23">
        <v>2</v>
      </c>
      <c r="L24" s="23">
        <v>5.1</v>
      </c>
      <c r="M24" s="23">
        <v>0</v>
      </c>
      <c r="N24" s="23">
        <v>0</v>
      </c>
      <c r="O24" s="23">
        <v>11</v>
      </c>
      <c r="P24" s="23">
        <v>11.7</v>
      </c>
      <c r="Q24" s="23">
        <v>6</v>
      </c>
      <c r="R24" s="23">
        <v>3.37</v>
      </c>
      <c r="S24" s="23">
        <v>0</v>
      </c>
      <c r="T24" s="23">
        <v>0</v>
      </c>
      <c r="U24" s="23">
        <v>0</v>
      </c>
      <c r="V24" s="23">
        <v>0</v>
      </c>
      <c r="W24" s="247" t="s">
        <v>239</v>
      </c>
      <c r="X24" s="248"/>
      <c r="Y24" s="23">
        <v>1</v>
      </c>
      <c r="Z24" s="23">
        <v>1</v>
      </c>
      <c r="AA24" s="23">
        <v>4</v>
      </c>
      <c r="AB24" s="23">
        <v>31.76072</v>
      </c>
      <c r="AC24" s="23">
        <v>1</v>
      </c>
      <c r="AD24" s="23">
        <v>5</v>
      </c>
      <c r="AE24" s="23">
        <v>3</v>
      </c>
      <c r="AF24" s="23">
        <v>6.303</v>
      </c>
      <c r="AG24" s="23">
        <v>3</v>
      </c>
      <c r="AH24" s="23">
        <v>9.1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0.0066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47" t="s">
        <v>224</v>
      </c>
      <c r="B25" s="248"/>
      <c r="C25" s="23">
        <v>8</v>
      </c>
      <c r="D25" s="23">
        <v>14.5</v>
      </c>
      <c r="E25" s="23">
        <v>3</v>
      </c>
      <c r="F25" s="23">
        <v>1.4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47" t="s">
        <v>224</v>
      </c>
      <c r="X25" s="248"/>
      <c r="Y25" s="23">
        <v>0</v>
      </c>
      <c r="Z25" s="23">
        <v>0</v>
      </c>
      <c r="AA25" s="23">
        <v>0</v>
      </c>
      <c r="AB25" s="23">
        <v>0</v>
      </c>
      <c r="AC25" s="23">
        <v>2</v>
      </c>
      <c r="AD25" s="23">
        <v>2</v>
      </c>
      <c r="AE25" s="23">
        <v>2</v>
      </c>
      <c r="AF25" s="23">
        <v>10.5</v>
      </c>
      <c r="AG25" s="23">
        <v>1</v>
      </c>
      <c r="AH25" s="23">
        <v>0.6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7" t="s">
        <v>240</v>
      </c>
      <c r="B26" s="248"/>
      <c r="C26" s="23">
        <v>17</v>
      </c>
      <c r="D26" s="23">
        <v>17.03</v>
      </c>
      <c r="E26" s="23">
        <v>1</v>
      </c>
      <c r="F26" s="23">
        <v>0.5</v>
      </c>
      <c r="G26" s="23">
        <v>0</v>
      </c>
      <c r="H26" s="23">
        <v>0</v>
      </c>
      <c r="I26" s="23">
        <v>3</v>
      </c>
      <c r="J26" s="23">
        <v>5</v>
      </c>
      <c r="K26" s="23">
        <v>0</v>
      </c>
      <c r="L26" s="23">
        <v>0</v>
      </c>
      <c r="M26" s="23">
        <v>1</v>
      </c>
      <c r="N26" s="23">
        <v>1</v>
      </c>
      <c r="O26" s="23">
        <v>2</v>
      </c>
      <c r="P26" s="23">
        <v>1.5</v>
      </c>
      <c r="Q26" s="23">
        <v>1</v>
      </c>
      <c r="R26" s="23">
        <v>0.3</v>
      </c>
      <c r="S26" s="23">
        <v>0</v>
      </c>
      <c r="T26" s="23">
        <v>0</v>
      </c>
      <c r="U26" s="23">
        <v>1</v>
      </c>
      <c r="V26" s="23">
        <v>0.5</v>
      </c>
      <c r="W26" s="247" t="s">
        <v>240</v>
      </c>
      <c r="X26" s="248"/>
      <c r="Y26" s="23">
        <v>0</v>
      </c>
      <c r="Z26" s="23">
        <v>0</v>
      </c>
      <c r="AA26" s="23">
        <v>1</v>
      </c>
      <c r="AB26" s="23">
        <v>0.4</v>
      </c>
      <c r="AC26" s="23">
        <v>4</v>
      </c>
      <c r="AD26" s="23">
        <v>4.78</v>
      </c>
      <c r="AE26" s="23">
        <v>1</v>
      </c>
      <c r="AF26" s="23">
        <v>1</v>
      </c>
      <c r="AG26" s="23">
        <v>1</v>
      </c>
      <c r="AH26" s="23">
        <v>0.05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2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47" t="s">
        <v>241</v>
      </c>
      <c r="B27" s="248"/>
      <c r="C27" s="23">
        <v>6</v>
      </c>
      <c r="D27" s="23">
        <v>65.1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1</v>
      </c>
      <c r="K27" s="23">
        <v>1</v>
      </c>
      <c r="L27" s="23">
        <v>1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7" t="s">
        <v>241</v>
      </c>
      <c r="X27" s="248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10</v>
      </c>
      <c r="AE27" s="23">
        <v>2</v>
      </c>
      <c r="AF27" s="23">
        <v>50.1</v>
      </c>
      <c r="AG27" s="23">
        <v>1</v>
      </c>
      <c r="AH27" s="23">
        <v>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7" t="s">
        <v>242</v>
      </c>
      <c r="B28" s="248"/>
      <c r="C28" s="23">
        <v>25</v>
      </c>
      <c r="D28" s="23">
        <v>42.01</v>
      </c>
      <c r="E28" s="23">
        <v>0</v>
      </c>
      <c r="F28" s="23">
        <v>0</v>
      </c>
      <c r="G28" s="23">
        <v>0</v>
      </c>
      <c r="H28" s="23">
        <v>0</v>
      </c>
      <c r="I28" s="23">
        <v>5</v>
      </c>
      <c r="J28" s="23">
        <v>3.2</v>
      </c>
      <c r="K28" s="23">
        <v>0</v>
      </c>
      <c r="L28" s="23">
        <v>0</v>
      </c>
      <c r="M28" s="23">
        <v>1</v>
      </c>
      <c r="N28" s="23">
        <v>0.2</v>
      </c>
      <c r="O28" s="23">
        <v>8</v>
      </c>
      <c r="P28" s="23">
        <v>11.75</v>
      </c>
      <c r="Q28" s="23">
        <v>6</v>
      </c>
      <c r="R28" s="23">
        <v>5.5</v>
      </c>
      <c r="S28" s="23">
        <v>0</v>
      </c>
      <c r="T28" s="23">
        <v>0</v>
      </c>
      <c r="U28" s="23">
        <v>0</v>
      </c>
      <c r="V28" s="23">
        <v>0</v>
      </c>
      <c r="W28" s="247" t="s">
        <v>242</v>
      </c>
      <c r="X28" s="248"/>
      <c r="Y28" s="23">
        <v>0</v>
      </c>
      <c r="Z28" s="23">
        <v>0</v>
      </c>
      <c r="AA28" s="23">
        <v>1</v>
      </c>
      <c r="AB28" s="23">
        <v>6</v>
      </c>
      <c r="AC28" s="23">
        <v>1</v>
      </c>
      <c r="AD28" s="23">
        <v>5</v>
      </c>
      <c r="AE28" s="23">
        <v>2</v>
      </c>
      <c r="AF28" s="23">
        <v>0.36</v>
      </c>
      <c r="AG28" s="23">
        <v>1</v>
      </c>
      <c r="AH28" s="23">
        <v>10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47" t="s">
        <v>243</v>
      </c>
      <c r="B29" s="248"/>
      <c r="C29" s="23">
        <v>65</v>
      </c>
      <c r="D29" s="23">
        <v>231.707</v>
      </c>
      <c r="E29" s="23">
        <v>3</v>
      </c>
      <c r="F29" s="23">
        <v>5.6</v>
      </c>
      <c r="G29" s="23">
        <v>0</v>
      </c>
      <c r="H29" s="23">
        <v>0</v>
      </c>
      <c r="I29" s="23">
        <v>12</v>
      </c>
      <c r="J29" s="23">
        <v>35.05</v>
      </c>
      <c r="K29" s="23">
        <v>0</v>
      </c>
      <c r="L29" s="23">
        <v>0</v>
      </c>
      <c r="M29" s="23">
        <v>0</v>
      </c>
      <c r="N29" s="23">
        <v>0</v>
      </c>
      <c r="O29" s="23">
        <v>9</v>
      </c>
      <c r="P29" s="23">
        <v>21.6</v>
      </c>
      <c r="Q29" s="23">
        <v>3</v>
      </c>
      <c r="R29" s="23">
        <v>10</v>
      </c>
      <c r="S29" s="23">
        <v>1</v>
      </c>
      <c r="T29" s="23">
        <v>1</v>
      </c>
      <c r="U29" s="23">
        <v>2</v>
      </c>
      <c r="V29" s="23">
        <v>5.3</v>
      </c>
      <c r="W29" s="247" t="s">
        <v>243</v>
      </c>
      <c r="X29" s="248"/>
      <c r="Y29" s="23">
        <v>6</v>
      </c>
      <c r="Z29" s="23">
        <v>8.7</v>
      </c>
      <c r="AA29" s="23">
        <v>6</v>
      </c>
      <c r="AB29" s="23">
        <v>35.73</v>
      </c>
      <c r="AC29" s="23">
        <v>7</v>
      </c>
      <c r="AD29" s="23">
        <v>79.627</v>
      </c>
      <c r="AE29" s="23">
        <v>14</v>
      </c>
      <c r="AF29" s="23">
        <v>8.85</v>
      </c>
      <c r="AG29" s="23">
        <v>2</v>
      </c>
      <c r="AH29" s="23">
        <v>20.25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47" t="s">
        <v>244</v>
      </c>
      <c r="B30" s="248"/>
      <c r="C30" s="23">
        <v>39</v>
      </c>
      <c r="D30" s="23">
        <v>128.335</v>
      </c>
      <c r="E30" s="23">
        <v>0</v>
      </c>
      <c r="F30" s="23">
        <v>0</v>
      </c>
      <c r="G30" s="23">
        <v>0</v>
      </c>
      <c r="H30" s="23">
        <v>0</v>
      </c>
      <c r="I30" s="23">
        <v>11</v>
      </c>
      <c r="J30" s="23">
        <v>21.025</v>
      </c>
      <c r="K30" s="23">
        <v>1</v>
      </c>
      <c r="L30" s="23">
        <v>0.5</v>
      </c>
      <c r="M30" s="23">
        <v>0</v>
      </c>
      <c r="N30" s="23">
        <v>0</v>
      </c>
      <c r="O30" s="23">
        <v>6</v>
      </c>
      <c r="P30" s="23">
        <v>6.96</v>
      </c>
      <c r="Q30" s="23">
        <v>8</v>
      </c>
      <c r="R30" s="23">
        <v>7.1</v>
      </c>
      <c r="S30" s="23">
        <v>0</v>
      </c>
      <c r="T30" s="23">
        <v>0</v>
      </c>
      <c r="U30" s="23">
        <v>0</v>
      </c>
      <c r="V30" s="23">
        <v>0</v>
      </c>
      <c r="W30" s="247" t="s">
        <v>244</v>
      </c>
      <c r="X30" s="248"/>
      <c r="Y30" s="23">
        <v>0</v>
      </c>
      <c r="Z30" s="23">
        <v>0</v>
      </c>
      <c r="AA30" s="23">
        <v>2</v>
      </c>
      <c r="AB30" s="23">
        <v>7</v>
      </c>
      <c r="AC30" s="23">
        <v>6</v>
      </c>
      <c r="AD30" s="23">
        <v>61.85</v>
      </c>
      <c r="AE30" s="23">
        <v>4</v>
      </c>
      <c r="AF30" s="23">
        <v>18.9</v>
      </c>
      <c r="AG30" s="23">
        <v>1</v>
      </c>
      <c r="AH30" s="23">
        <v>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45" t="s">
        <v>245</v>
      </c>
      <c r="B31" s="246"/>
      <c r="C31" s="23">
        <v>4</v>
      </c>
      <c r="D31" s="23">
        <v>5.8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4.8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45" t="s">
        <v>245</v>
      </c>
      <c r="X31" s="246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1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51" t="s">
        <v>35</v>
      </c>
      <c r="B32" s="252"/>
      <c r="C32" s="23">
        <v>4</v>
      </c>
      <c r="D32" s="23">
        <v>5.8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3</v>
      </c>
      <c r="P32" s="23">
        <v>4.8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51" t="s">
        <v>35</v>
      </c>
      <c r="X32" s="252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1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53" t="s">
        <v>36</v>
      </c>
      <c r="B33" s="254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53" t="s">
        <v>36</v>
      </c>
      <c r="X33" s="254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中華民國106年05月20日編製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中華民國106年05月20日編製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9" t="s">
        <v>316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82" t="s">
        <v>316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289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289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227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227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273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273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311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311</v>
      </c>
    </row>
    <row r="41" spans="1:46" s="140" customFormat="1" ht="19.5" customHeight="1">
      <c r="A41" s="381" t="s">
        <v>260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 t="s">
        <v>261</v>
      </c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2016-11-16T07:56:44Z</cp:lastPrinted>
  <dcterms:created xsi:type="dcterms:W3CDTF">2007-01-05T05:18:13Z</dcterms:created>
  <dcterms:modified xsi:type="dcterms:W3CDTF">2017-09-11T08:28:39Z</dcterms:modified>
  <cp:category/>
  <cp:version/>
  <cp:contentType/>
  <cp:contentStatus/>
</cp:coreProperties>
</file>