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<sst xmlns="http://schemas.openxmlformats.org/spreadsheetml/2006/main" count="706" uniqueCount="228">
  <si>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</si>
  <si>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</si>
  <si>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</si>
  <si>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</si>
  <si>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</si>
  <si>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</si>
  <si>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</si>
  <si>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</si>
  <si>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</si>
  <si>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</si>
  <si>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</si>
  <si>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</si>
  <si>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</si>
  <si>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</si>
  <si>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</si>
  <si>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</si>
  <si>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</si>
  <si>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</si>
  <si>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</si>
  <si>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</si>
  <si>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</si>
  <si>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</si>
  <si>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</si>
  <si>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</si>
  <si>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</si>
  <si>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</si>
  <si>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</si>
  <si>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</si>
  <si>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</si>
  <si>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</si>
  <si>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教育服務業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</si>
  <si>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</si>
  <si>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</si>
  <si>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</si>
  <si>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</si>
  <si>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</si>
  <si>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</si>
  <si>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</si>
  <si>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</si>
  <si>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</si>
  <si>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</si>
  <si>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</si>
  <si>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</si>
  <si>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</si>
  <si>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</si>
  <si>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</si>
  <si>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</si>
  <si>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</si>
  <si>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</si>
  <si>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</si>
  <si>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</si>
  <si>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</si>
  <si>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</si>
  <si>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</si>
  <si>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</si>
  <si>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</si>
  <si>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</si>
  <si>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</si>
  <si>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</si>
  <si>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</si>
  <si>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</si>
  <si>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</si>
  <si>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</si>
  <si>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</si>
  <si>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</si>
  <si>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</si>
  <si>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</si>
  <si>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</si>
  <si>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</si>
  <si>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</si>
  <si>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</si>
  <si>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</si>
  <si>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</si>
  <si>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</si>
  <si>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</si>
  <si>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</si>
  <si>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</si>
  <si>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</si>
  <si>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</si>
  <si>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</si>
  <si>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</si>
  <si>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</si>
  <si>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</si>
  <si>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</si>
  <si>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</si>
  <si>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</si>
  <si>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</si>
  <si>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</si>
  <si>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</si>
  <si>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</si>
  <si>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</si>
  <si>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</si>
  <si>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</si>
  <si>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</si>
  <si>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</si>
  <si>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</si>
  <si>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</si>
  <si>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</si>
  <si>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</si>
  <si>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</si>
  <si>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</si>
  <si>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</si>
  <si>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</si>
  <si>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</si>
  <si>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</si>
  <si>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</si>
  <si>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</si>
  <si>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</si>
  <si>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</si>
  <si>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</si>
  <si>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教育服務業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</si>
  <si>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</si>
  <si>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</si>
  <si>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</si>
  <si>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</si>
  <si>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</si>
  <si>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</si>
  <si>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</si>
  <si>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</si>
  <si>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</si>
  <si>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</si>
  <si>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</si>
  <si>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</si>
  <si>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</si>
  <si>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</si>
  <si>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</si>
  <si>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</si>
  <si>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</si>
  <si>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</si>
  <si>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</si>
  <si>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</si>
  <si>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</si>
  <si>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</si>
  <si>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</si>
  <si>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</si>
  <si>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</si>
  <si>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</si>
  <si>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</si>
  <si>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</si>
  <si>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</si>
  <si>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</si>
  <si>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</si>
  <si>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</si>
  <si>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</si>
  <si>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</si>
  <si>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</si>
  <si>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</si>
  <si>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</si>
  <si>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</si>
  <si>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</si>
  <si>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</si>
  <si>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</si>
  <si>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</si>
  <si>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</si>
  <si>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</si>
  <si>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</si>
  <si>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</si>
  <si>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</si>
  <si>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</si>
  <si>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</si>
  <si>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</si>
  <si>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</si>
  <si>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</si>
  <si>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</si>
  <si>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</si>
  <si>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</si>
  <si>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</si>
  <si>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</si>
  <si>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</si>
  <si>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</si>
  <si>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</si>
  <si>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</si>
  <si>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</si>
  <si>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</si>
  <si>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</si>
  <si>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</si>
  <si>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</si>
  <si>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</si>
  <si>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</si>
  <si>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</si>
  <si>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</si>
  <si>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</si>
  <si>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</si>
  <si>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</si>
  <si>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</si>
  <si>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</si>
  <si>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</si>
  <si>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</si>
  <si>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</si>
  <si>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</si>
  <si>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</si>
  <si>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</si>
  <si>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</si>
  <si>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</si>
  <si>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</si>
  <si>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</si>
  <si>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</si>
  <si>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</si>
  <si>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</si>
  <si>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</si>
  <si>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</si>
  <si>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</si>
  <si>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</si>
  <si>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</si>
  <si>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</si>
  <si>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</si>
  <si>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</si>
  <si>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</si>
  <si>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</si>
  <si>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</si>
  <si>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</si>
  <si>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</si>
  <si>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</si>
  <si>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</si>
  <si>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</si>
  <si>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</si>
  <si>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</si>
  <si>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</si>
  <si>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</si>
  <si>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</si>
  <si>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</si>
  <si>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</si>
  <si>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</si>
  <si>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</si>
  <si>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 xml:space="preserve">   中華民國 106年05月</t>
  </si>
  <si>
    <t>中華民國106年06月20日編製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</si>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</sst>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31" borderId="10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4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4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4" applyNumberFormat="1" applyFont="1" applyFill="1" applyBorder="1" applyAlignment="1" applyProtection="1">
      <alignment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4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4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4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4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13" xfId="64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8" applyFont="1" applyFill="1" applyBorder="1" applyAlignment="1" applyProtection="1">
      <alignment horizontal="center" vertical="center"/>
      <protection hidden="1" locked="0"/>
    </xf>
    <xf numFmtId="0" fontId="3" fillId="33" borderId="0" xfId="68" applyFont="1" applyFill="1" applyProtection="1">
      <alignment/>
      <protection hidden="1" locked="0"/>
    </xf>
    <xf numFmtId="0" fontId="3" fillId="33" borderId="15" xfId="68" applyFont="1" applyFill="1" applyBorder="1" applyAlignment="1" applyProtection="1" quotePrefix="1">
      <alignment horizontal="center" vertical="center"/>
      <protection hidden="1" locked="0"/>
    </xf>
    <xf numFmtId="0" fontId="3" fillId="33" borderId="13" xfId="68" applyFont="1" applyFill="1" applyBorder="1" applyAlignment="1" applyProtection="1" quotePrefix="1">
      <alignment horizontal="left"/>
      <protection hidden="1" locked="0"/>
    </xf>
    <xf numFmtId="0" fontId="4" fillId="33" borderId="0" xfId="68" applyFont="1" applyFill="1" applyProtection="1">
      <alignment/>
      <protection hidden="1" locked="0"/>
    </xf>
    <xf numFmtId="0" fontId="5" fillId="33" borderId="0" xfId="68" applyFont="1" applyFill="1" applyProtection="1">
      <alignment/>
      <protection hidden="1" locked="0"/>
    </xf>
    <xf numFmtId="0" fontId="3" fillId="33" borderId="0" xfId="68" applyFont="1" applyFill="1" applyAlignment="1" applyProtection="1">
      <alignment vertical="center"/>
      <protection hidden="1" locked="0"/>
    </xf>
    <xf numFmtId="0" fontId="2" fillId="33" borderId="11" xfId="68" applyFont="1" applyFill="1" applyBorder="1" applyAlignment="1" applyProtection="1">
      <alignment horizontal="center" vertical="center"/>
      <protection hidden="1" locked="0"/>
    </xf>
    <xf numFmtId="0" fontId="2" fillId="33" borderId="26" xfId="68" applyFont="1" applyFill="1" applyBorder="1" applyAlignment="1" applyProtection="1">
      <alignment horizontal="center" vertical="center"/>
      <protection hidden="1" locked="0"/>
    </xf>
    <xf numFmtId="0" fontId="2" fillId="33" borderId="12" xfId="68" applyFont="1" applyFill="1" applyBorder="1" applyAlignment="1" applyProtection="1">
      <alignment horizontal="center" vertical="center"/>
      <protection hidden="1" locked="0"/>
    </xf>
    <xf numFmtId="0" fontId="2" fillId="33" borderId="13" xfId="68" applyFont="1" applyFill="1" applyBorder="1" applyAlignment="1" applyProtection="1">
      <alignment horizontal="center" vertical="center"/>
      <protection hidden="1" locked="0"/>
    </xf>
    <xf numFmtId="0" fontId="5" fillId="33" borderId="0" xfId="69" applyFont="1" applyFill="1" applyBorder="1" applyAlignment="1">
      <alignment horizontal="left"/>
      <protection/>
    </xf>
    <xf numFmtId="17" fontId="5" fillId="33" borderId="0" xfId="69" applyNumberFormat="1" applyFont="1" applyFill="1" applyBorder="1" applyAlignment="1">
      <alignment horizontal="left"/>
      <protection/>
    </xf>
    <xf numFmtId="17" fontId="5" fillId="33" borderId="21" xfId="69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0" applyFont="1" applyFill="1" applyBorder="1" applyProtection="1">
      <alignment/>
      <protection hidden="1" locked="0"/>
    </xf>
    <xf numFmtId="0" fontId="3" fillId="33" borderId="27" xfId="70" applyFont="1" applyFill="1" applyBorder="1" applyAlignment="1" applyProtection="1">
      <alignment horizontal="left"/>
      <protection hidden="1" locked="0"/>
    </xf>
    <xf numFmtId="0" fontId="6" fillId="33" borderId="27" xfId="70" applyFont="1" applyFill="1" applyBorder="1" applyAlignment="1" applyProtection="1">
      <alignment horizontal="right"/>
      <protection/>
    </xf>
    <xf numFmtId="0" fontId="3" fillId="33" borderId="0" xfId="70" applyFont="1" applyFill="1" applyProtection="1">
      <alignment/>
      <protection hidden="1" locked="0"/>
    </xf>
    <xf numFmtId="0" fontId="6" fillId="33" borderId="0" xfId="70" applyFont="1" applyFill="1" applyAlignment="1" applyProtection="1" quotePrefix="1">
      <alignment horizontal="right"/>
      <protection hidden="1" locked="0"/>
    </xf>
    <xf numFmtId="0" fontId="3" fillId="33" borderId="0" xfId="71" applyFont="1" applyFill="1" applyBorder="1">
      <alignment vertical="center"/>
      <protection/>
    </xf>
    <xf numFmtId="0" fontId="3" fillId="33" borderId="0" xfId="70" applyFont="1" applyFill="1" applyProtection="1">
      <alignment/>
      <protection/>
    </xf>
    <xf numFmtId="213" fontId="6" fillId="33" borderId="0" xfId="68" applyNumberFormat="1" applyFont="1" applyFill="1" applyAlignment="1" applyProtection="1">
      <alignment horizontal="right" vertical="center"/>
      <protection hidden="1"/>
    </xf>
    <xf numFmtId="212" fontId="6" fillId="33" borderId="0" xfId="68" applyNumberFormat="1" applyFont="1" applyFill="1" applyAlignment="1" applyProtection="1">
      <alignment horizontal="right" vertical="center"/>
      <protection hidden="1"/>
    </xf>
    <xf numFmtId="0" fontId="5" fillId="33" borderId="18" xfId="69" applyFont="1" applyFill="1" applyBorder="1" applyAlignment="1">
      <alignment horizontal="left"/>
      <protection/>
    </xf>
    <xf numFmtId="0" fontId="6" fillId="33" borderId="18" xfId="69" applyFont="1" applyFill="1" applyBorder="1" applyAlignment="1">
      <alignment horizontal="left" wrapText="1"/>
      <protection/>
    </xf>
    <xf numFmtId="0" fontId="5" fillId="33" borderId="22" xfId="69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7" applyNumberFormat="1" applyFont="1" applyBorder="1" applyAlignment="1">
      <alignment horizontal="left"/>
      <protection/>
    </xf>
    <xf numFmtId="0" fontId="5" fillId="0" borderId="0" xfId="67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/>
      <protection hidden="1" locked="0"/>
    </xf>
    <xf numFmtId="201" fontId="5" fillId="0" borderId="0" xfId="0" applyNumberFormat="1" applyFont="1" applyFill="1" applyBorder="1" applyAlignment="1" applyProtection="1">
      <alignment horizontal="right" vertical="center"/>
      <protection hidden="1"/>
    </xf>
    <xf numFmtId="201" fontId="5" fillId="0" borderId="13" xfId="0" applyNumberFormat="1" applyFont="1" applyFill="1" applyBorder="1" applyAlignment="1" applyProtection="1">
      <alignment horizontal="right" vertical="center"/>
      <protection hidden="1"/>
    </xf>
    <xf numFmtId="17" fontId="55" fillId="33" borderId="0" xfId="69" applyNumberFormat="1" applyFont="1" applyFill="1" applyBorder="1" applyAlignment="1">
      <alignment horizontal="left"/>
      <protection/>
    </xf>
    <xf numFmtId="17" fontId="55" fillId="0" borderId="0" xfId="0" applyNumberFormat="1" applyFont="1" applyBorder="1" applyAlignment="1">
      <alignment horizontal="left"/>
    </xf>
    <xf numFmtId="0" fontId="3" fillId="33" borderId="0" xfId="69" applyFont="1" applyFill="1" applyBorder="1" applyAlignment="1">
      <alignment vertical="center"/>
      <protection/>
    </xf>
    <xf numFmtId="0" fontId="3" fillId="33" borderId="0" xfId="68" applyFont="1" applyFill="1" applyBorder="1" applyAlignment="1" applyProtection="1">
      <alignment horizontal="left"/>
      <protection/>
    </xf>
    <xf numFmtId="0" fontId="3" fillId="33" borderId="0" xfId="68" applyFont="1" applyFill="1" applyBorder="1" applyAlignment="1" applyProtection="1">
      <alignment/>
      <protection/>
    </xf>
    <xf numFmtId="0" fontId="3" fillId="33" borderId="0" xfId="68" applyFont="1" applyFill="1" applyBorder="1" applyAlignment="1" applyProtection="1">
      <alignment/>
      <protection hidden="1" locked="0"/>
    </xf>
    <xf numFmtId="0" fontId="3" fillId="33" borderId="9" xfId="65" applyFont="1" applyFill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8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4" applyNumberFormat="1" applyFont="1" applyFill="1" applyBorder="1" applyAlignment="1" applyProtection="1">
      <alignment horizontal="center" vertical="center"/>
      <protection hidden="1" locked="0"/>
    </xf>
    <xf numFmtId="0" fontId="56" fillId="0" borderId="29" xfId="0" applyFont="1" applyFill="1" applyBorder="1" applyAlignment="1" applyProtection="1">
      <alignment horizontal="center" vertical="center" wrapText="1"/>
      <protection hidden="1" locked="0"/>
    </xf>
    <xf numFmtId="0" fontId="56" fillId="0" borderId="28" xfId="0" applyFont="1" applyFill="1" applyBorder="1" applyAlignment="1" applyProtection="1">
      <alignment horizontal="center" vertical="center" wrapText="1"/>
      <protection hidden="1" locked="0"/>
    </xf>
    <xf numFmtId="0" fontId="56" fillId="0" borderId="30" xfId="0" applyFont="1" applyFill="1" applyBorder="1" applyAlignment="1" applyProtection="1">
      <alignment horizontal="center" vertical="center" wrapText="1"/>
      <protection hidden="1" locked="0"/>
    </xf>
    <xf numFmtId="0" fontId="56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56" fillId="0" borderId="27" xfId="0" applyFont="1" applyFill="1" applyBorder="1" applyAlignment="1" applyProtection="1">
      <alignment horizontal="center" vertical="center" wrapText="1"/>
      <protection hidden="1" locked="0"/>
    </xf>
    <xf numFmtId="0" fontId="56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3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29" xfId="0" applyFont="1" applyBorder="1" applyAlignment="1" applyProtection="1" quotePrefix="1">
      <alignment horizontal="center" vertical="center"/>
      <protection hidden="1" locked="0"/>
    </xf>
    <xf numFmtId="0" fontId="56" fillId="0" borderId="28" xfId="0" applyFont="1" applyBorder="1" applyAlignment="1" applyProtection="1">
      <alignment horizontal="center" vertical="center"/>
      <protection hidden="1" locked="0"/>
    </xf>
    <xf numFmtId="0" fontId="56" fillId="0" borderId="30" xfId="0" applyFont="1" applyBorder="1" applyAlignment="1" applyProtection="1">
      <alignment horizontal="center" vertical="center"/>
      <protection hidden="1" locked="0"/>
    </xf>
    <xf numFmtId="0" fontId="56" fillId="0" borderId="12" xfId="0" applyFont="1" applyBorder="1" applyAlignment="1" applyProtection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0" fontId="56" fillId="0" borderId="29" xfId="0" applyFont="1" applyBorder="1" applyAlignment="1" applyProtection="1" quotePrefix="1">
      <alignment horizontal="center" vertical="center" wrapText="1"/>
      <protection hidden="1" locked="0"/>
    </xf>
    <xf numFmtId="0" fontId="56" fillId="0" borderId="28" xfId="0" applyFont="1" applyBorder="1" applyAlignment="1" applyProtection="1">
      <alignment horizontal="center" vertical="center" wrapText="1"/>
      <protection hidden="1" locked="0"/>
    </xf>
    <xf numFmtId="0" fontId="56" fillId="0" borderId="30" xfId="0" applyFont="1" applyBorder="1" applyAlignment="1" applyProtection="1">
      <alignment horizontal="center" vertical="center" wrapText="1"/>
      <protection hidden="1" locked="0"/>
    </xf>
    <xf numFmtId="0" fontId="56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8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69" applyNumberFormat="1" applyFont="1" applyFill="1" applyBorder="1" applyAlignment="1">
      <alignment horizontal="left"/>
      <protection/>
    </xf>
    <xf numFmtId="0" fontId="5" fillId="33" borderId="20" xfId="69" applyFont="1" applyFill="1" applyBorder="1" applyAlignment="1">
      <alignment horizontal="left"/>
      <protection/>
    </xf>
    <xf numFmtId="0" fontId="5" fillId="33" borderId="0" xfId="68" applyFont="1" applyFill="1" applyAlignment="1" applyProtection="1">
      <alignment horizontal="center" wrapText="1"/>
      <protection hidden="1" locked="0"/>
    </xf>
    <xf numFmtId="0" fontId="3" fillId="33" borderId="14" xfId="68" applyFont="1" applyFill="1" applyBorder="1" applyAlignment="1" applyProtection="1">
      <alignment horizontal="center" vertical="center"/>
      <protection hidden="1" locked="0"/>
    </xf>
    <xf numFmtId="0" fontId="3" fillId="33" borderId="33" xfId="68" applyFont="1" applyFill="1" applyBorder="1" applyAlignment="1" applyProtection="1">
      <alignment horizontal="center" vertical="center"/>
      <protection hidden="1" locked="0"/>
    </xf>
    <xf numFmtId="0" fontId="4" fillId="33" borderId="27" xfId="68" applyFont="1" applyFill="1" applyBorder="1" applyAlignment="1" applyProtection="1" quotePrefix="1">
      <alignment horizontal="center"/>
      <protection hidden="1" locked="0"/>
    </xf>
    <xf numFmtId="0" fontId="4" fillId="33" borderId="0" xfId="68" applyFont="1" applyFill="1" applyBorder="1" applyAlignment="1" applyProtection="1" quotePrefix="1">
      <alignment horizontal="center"/>
      <protection hidden="1" locked="0"/>
    </xf>
    <xf numFmtId="0" fontId="5" fillId="33" borderId="13" xfId="68" applyFont="1" applyFill="1" applyBorder="1" applyAlignment="1" applyProtection="1">
      <alignment horizontal="center" wrapText="1"/>
      <protection locked="0"/>
    </xf>
    <xf numFmtId="0" fontId="5" fillId="33" borderId="13" xfId="68" applyFont="1" applyFill="1" applyBorder="1" applyAlignment="1" applyProtection="1">
      <alignment horizontal="right"/>
      <protection hidden="1" locked="0"/>
    </xf>
    <xf numFmtId="0" fontId="2" fillId="33" borderId="27" xfId="68" applyFont="1" applyFill="1" applyBorder="1" applyAlignment="1" applyProtection="1">
      <alignment horizontal="center" vertical="center" wrapText="1"/>
      <protection hidden="1" locked="0"/>
    </xf>
    <xf numFmtId="0" fontId="2" fillId="33" borderId="28" xfId="68" applyFont="1" applyFill="1" applyBorder="1" applyAlignment="1" applyProtection="1">
      <alignment horizontal="center" vertical="center" wrapText="1"/>
      <protection hidden="1" locked="0"/>
    </xf>
    <xf numFmtId="0" fontId="2" fillId="33" borderId="0" xfId="68" applyFont="1" applyFill="1" applyBorder="1" applyAlignment="1" applyProtection="1">
      <alignment horizontal="center" vertical="center" wrapText="1"/>
      <protection hidden="1" locked="0"/>
    </xf>
    <xf numFmtId="0" fontId="2" fillId="33" borderId="18" xfId="68" applyFont="1" applyFill="1" applyBorder="1" applyAlignment="1" applyProtection="1">
      <alignment horizontal="center" vertical="center" wrapText="1"/>
      <protection hidden="1" locked="0"/>
    </xf>
    <xf numFmtId="0" fontId="2" fillId="33" borderId="34" xfId="68" applyFont="1" applyFill="1" applyBorder="1" applyAlignment="1" applyProtection="1">
      <alignment horizontal="center" vertical="center" wrapText="1"/>
      <protection hidden="1" locked="0"/>
    </xf>
    <xf numFmtId="0" fontId="2" fillId="33" borderId="35" xfId="68" applyFont="1" applyFill="1" applyBorder="1" applyAlignment="1" applyProtection="1">
      <alignment horizontal="center" vertical="center" wrapText="1"/>
      <protection hidden="1" locked="0"/>
    </xf>
    <xf numFmtId="0" fontId="3" fillId="33" borderId="29" xfId="68" applyFont="1" applyFill="1" applyBorder="1" applyAlignment="1" applyProtection="1" quotePrefix="1">
      <alignment horizontal="center" vertical="center"/>
      <protection hidden="1" locked="0"/>
    </xf>
    <xf numFmtId="0" fontId="3" fillId="33" borderId="28" xfId="68" applyFont="1" applyFill="1" applyBorder="1" applyAlignment="1" applyProtection="1" quotePrefix="1">
      <alignment horizontal="center" vertical="center"/>
      <protection hidden="1" locked="0"/>
    </xf>
    <xf numFmtId="0" fontId="3" fillId="33" borderId="30" xfId="68" applyFont="1" applyFill="1" applyBorder="1" applyAlignment="1" applyProtection="1" quotePrefix="1">
      <alignment horizontal="center" vertical="center"/>
      <protection hidden="1" locked="0"/>
    </xf>
    <xf numFmtId="0" fontId="3" fillId="33" borderId="12" xfId="68" applyFont="1" applyFill="1" applyBorder="1" applyAlignment="1" applyProtection="1" quotePrefix="1">
      <alignment horizontal="center" vertical="center"/>
      <protection hidden="1" locked="0"/>
    </xf>
    <xf numFmtId="0" fontId="3" fillId="33" borderId="29" xfId="68" applyFont="1" applyFill="1" applyBorder="1" applyAlignment="1" applyProtection="1">
      <alignment horizontal="center" vertical="center"/>
      <protection hidden="1" locked="0"/>
    </xf>
    <xf numFmtId="0" fontId="3" fillId="33" borderId="36" xfId="68" applyFont="1" applyFill="1" applyBorder="1" applyAlignment="1" applyProtection="1">
      <alignment horizontal="center" vertical="center"/>
      <protection hidden="1" locked="0"/>
    </xf>
    <xf numFmtId="0" fontId="3" fillId="33" borderId="37" xfId="68" applyFont="1" applyFill="1" applyBorder="1" applyAlignment="1" applyProtection="1">
      <alignment horizontal="center" vertical="center"/>
      <protection hidden="1" locked="0"/>
    </xf>
    <xf numFmtId="0" fontId="3" fillId="33" borderId="38" xfId="68" applyFont="1" applyFill="1" applyBorder="1" applyAlignment="1" applyProtection="1">
      <alignment horizontal="center" vertical="center"/>
      <protection hidden="1" locked="0"/>
    </xf>
    <xf numFmtId="0" fontId="3" fillId="33" borderId="39" xfId="68" applyFont="1" applyFill="1" applyBorder="1" applyAlignment="1" applyProtection="1" quotePrefix="1">
      <alignment horizontal="center" vertical="center"/>
      <protection hidden="1" locked="0"/>
    </xf>
    <xf numFmtId="0" fontId="3" fillId="33" borderId="36" xfId="68" applyFont="1" applyFill="1" applyBorder="1" applyAlignment="1" applyProtection="1" quotePrefix="1">
      <alignment horizontal="center" vertical="center"/>
      <protection hidden="1" locked="0"/>
    </xf>
    <xf numFmtId="0" fontId="3" fillId="33" borderId="40" xfId="68" applyFont="1" applyFill="1" applyBorder="1" applyAlignment="1" applyProtection="1">
      <alignment horizontal="center" vertical="center"/>
      <protection hidden="1" locked="0"/>
    </xf>
    <xf numFmtId="0" fontId="3" fillId="33" borderId="13" xfId="68" applyFont="1" applyFill="1" applyBorder="1" applyAlignment="1" applyProtection="1">
      <alignment horizontal="right"/>
      <protection hidden="1" locked="0"/>
    </xf>
    <xf numFmtId="0" fontId="3" fillId="33" borderId="40" xfId="68" applyFont="1" applyFill="1" applyBorder="1" applyAlignment="1" applyProtection="1" quotePrefix="1">
      <alignment horizontal="center" vertical="center"/>
      <protection hidden="1" locked="0"/>
    </xf>
    <xf numFmtId="0" fontId="3" fillId="33" borderId="33" xfId="68" applyFont="1" applyFill="1" applyBorder="1" applyAlignment="1" applyProtection="1" quotePrefix="1">
      <alignment horizontal="center" vertical="center"/>
      <protection hidden="1" locked="0"/>
    </xf>
    <xf numFmtId="49" fontId="3" fillId="33" borderId="40" xfId="68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8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8" applyFont="1" applyFill="1" applyBorder="1" applyAlignment="1" applyProtection="1" quotePrefix="1">
      <alignment horizontal="center" vertical="center"/>
      <protection hidden="1" locked="0"/>
    </xf>
    <xf numFmtId="0" fontId="3" fillId="33" borderId="43" xfId="68" applyFont="1" applyFill="1" applyBorder="1" applyAlignment="1" applyProtection="1" quotePrefix="1">
      <alignment horizontal="center" vertical="center"/>
      <protection hidden="1" locked="0"/>
    </xf>
  </cellXfs>
  <cellStyles count="61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?" xfId="65"/>
    <cellStyle name="㼿㼀㼿㼿?" xfId="66"/>
    <cellStyle name="㼿㼿" xfId="67"/>
    <cellStyle name="㼿㼿?" xfId="68"/>
    <cellStyle name="㼿㼿㼿" xfId="69"/>
    <cellStyle name="㼿㼿㼿㼿㼿" xfId="70"/>
    <cellStyle name="㼿㼿㼿㼿㼿㼿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10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10.00390625" style="5" customWidth="1"/>
  </cols>
  <sheetData>
    <row r="1" spans="1:48" ht="16.5" customHeight="1">
      <c r="A1" s="1" t="s">
        <v>147</v>
      </c>
      <c r="B1" s="4"/>
      <c r="M1" s="4"/>
      <c r="N1" s="1" t="s">
        <v>2</v>
      </c>
      <c r="O1" s="194" t="s">
        <v>148</v>
      </c>
      <c r="P1" s="194"/>
      <c r="Q1" s="1" t="s">
        <v>147</v>
      </c>
      <c r="R1" s="4"/>
      <c r="AD1" s="1" t="s">
        <v>2</v>
      </c>
      <c r="AE1" s="177" t="s">
        <v>148</v>
      </c>
      <c r="AF1" s="178"/>
      <c r="AG1" s="1" t="s">
        <v>147</v>
      </c>
      <c r="AH1" s="4"/>
      <c r="AT1" s="1" t="s">
        <v>2</v>
      </c>
      <c r="AU1" s="177" t="s">
        <v>148</v>
      </c>
      <c r="AV1" s="178"/>
    </row>
    <row r="2" spans="1:48" ht="16.5" customHeight="1">
      <c r="A2" s="6" t="s">
        <v>149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45</v>
      </c>
      <c r="O2" s="195" t="s">
        <v>150</v>
      </c>
      <c r="P2" s="196"/>
      <c r="Q2" s="6" t="s">
        <v>149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45</v>
      </c>
      <c r="AE2" s="175" t="s">
        <v>150</v>
      </c>
      <c r="AF2" s="176"/>
      <c r="AG2" s="6" t="s">
        <v>149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151</v>
      </c>
      <c r="AT2" s="1" t="s">
        <v>45</v>
      </c>
      <c r="AU2" s="175" t="s">
        <v>150</v>
      </c>
      <c r="AV2" s="176"/>
    </row>
    <row r="3" spans="1:48" s="10" customFormat="1" ht="19.5" customHeight="1">
      <c r="A3" s="158" t="s">
        <v>152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8" t="s">
        <v>153</v>
      </c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8" t="s">
        <v>153</v>
      </c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</row>
    <row r="4" spans="1:48" s="10" customFormat="1" ht="19.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</row>
    <row r="5" spans="1:48" s="13" customFormat="1" ht="19.5" customHeight="1">
      <c r="A5" s="68"/>
      <c r="B5" s="68"/>
      <c r="C5" s="68"/>
      <c r="D5" s="68"/>
      <c r="E5" s="11"/>
      <c r="F5" s="134"/>
      <c r="G5" s="12"/>
      <c r="H5" s="192" t="str">
        <f>CONCATENATE('2492-00-02'!K5,"底")</f>
        <v>   中華民國 106年05月底</v>
      </c>
      <c r="I5" s="193"/>
      <c r="J5" s="193"/>
      <c r="K5" s="193"/>
      <c r="L5" s="193"/>
      <c r="M5" s="118"/>
      <c r="N5" s="118"/>
      <c r="O5" s="118"/>
      <c r="P5" s="14" t="s">
        <v>138</v>
      </c>
      <c r="Q5" s="11"/>
      <c r="R5" s="11"/>
      <c r="S5" s="118"/>
      <c r="T5" s="118"/>
      <c r="U5" s="118"/>
      <c r="V5" s="118"/>
      <c r="W5" s="161" t="str">
        <f>CONCATENATE('2492-00-02'!K5,"底")</f>
        <v>   中華民國 106年05月底</v>
      </c>
      <c r="X5" s="193"/>
      <c r="Y5" s="193"/>
      <c r="Z5" s="193"/>
      <c r="AA5" s="193"/>
      <c r="AB5" s="193"/>
      <c r="AC5" s="193"/>
      <c r="AD5" s="193"/>
      <c r="AE5" s="11"/>
      <c r="AF5" s="29" t="s">
        <v>138</v>
      </c>
      <c r="AG5" s="11"/>
      <c r="AH5" s="11"/>
      <c r="AI5" s="118"/>
      <c r="AJ5" s="118"/>
      <c r="AK5" s="118"/>
      <c r="AL5" s="118"/>
      <c r="AM5" s="161" t="str">
        <f>CONCATENATE('2492-00-02'!K5,"底")</f>
        <v>   中華民國 106年05月底</v>
      </c>
      <c r="AN5" s="162"/>
      <c r="AO5" s="162"/>
      <c r="AP5" s="162"/>
      <c r="AQ5" s="162"/>
      <c r="AR5" s="162"/>
      <c r="AS5" s="162"/>
      <c r="AT5" s="162"/>
      <c r="AU5" s="11"/>
      <c r="AV5" s="29" t="s">
        <v>138</v>
      </c>
    </row>
    <row r="6" spans="1:48" ht="16.5" customHeight="1">
      <c r="A6" s="201" t="s">
        <v>49</v>
      </c>
      <c r="B6" s="185"/>
      <c r="C6" s="202" t="s">
        <v>50</v>
      </c>
      <c r="D6" s="202"/>
      <c r="E6" s="206" t="s">
        <v>154</v>
      </c>
      <c r="F6" s="172"/>
      <c r="G6" s="203" t="s">
        <v>11</v>
      </c>
      <c r="H6" s="168"/>
      <c r="I6" s="154" t="s">
        <v>9</v>
      </c>
      <c r="J6" s="164"/>
      <c r="K6" s="197" t="s">
        <v>34</v>
      </c>
      <c r="L6" s="198"/>
      <c r="M6" s="171" t="s">
        <v>35</v>
      </c>
      <c r="N6" s="172"/>
      <c r="O6" s="179" t="s">
        <v>218</v>
      </c>
      <c r="P6" s="204"/>
      <c r="Q6" s="185" t="s">
        <v>49</v>
      </c>
      <c r="R6" s="186"/>
      <c r="S6" s="167" t="s">
        <v>12</v>
      </c>
      <c r="T6" s="168"/>
      <c r="U6" s="163" t="s">
        <v>36</v>
      </c>
      <c r="V6" s="164"/>
      <c r="W6" s="167" t="s">
        <v>13</v>
      </c>
      <c r="X6" s="168"/>
      <c r="Y6" s="179" t="s">
        <v>219</v>
      </c>
      <c r="Z6" s="180"/>
      <c r="AA6" s="171" t="s">
        <v>14</v>
      </c>
      <c r="AB6" s="172"/>
      <c r="AC6" s="163" t="s">
        <v>37</v>
      </c>
      <c r="AD6" s="164"/>
      <c r="AE6" s="163" t="s">
        <v>29</v>
      </c>
      <c r="AF6" s="183"/>
      <c r="AG6" s="185" t="s">
        <v>49</v>
      </c>
      <c r="AH6" s="186"/>
      <c r="AI6" s="163" t="s">
        <v>38</v>
      </c>
      <c r="AJ6" s="164"/>
      <c r="AK6" s="163" t="s">
        <v>39</v>
      </c>
      <c r="AL6" s="164"/>
      <c r="AM6" s="167" t="s">
        <v>30</v>
      </c>
      <c r="AN6" s="168"/>
      <c r="AO6" s="163" t="s">
        <v>40</v>
      </c>
      <c r="AP6" s="155"/>
      <c r="AQ6" s="171" t="s">
        <v>41</v>
      </c>
      <c r="AR6" s="172"/>
      <c r="AS6" s="167" t="s">
        <v>8</v>
      </c>
      <c r="AT6" s="187"/>
      <c r="AU6" s="154"/>
      <c r="AV6" s="155"/>
    </row>
    <row r="7" spans="1:48" ht="16.5" customHeight="1">
      <c r="A7" s="185"/>
      <c r="B7" s="185"/>
      <c r="C7" s="202"/>
      <c r="D7" s="202"/>
      <c r="E7" s="207"/>
      <c r="F7" s="174"/>
      <c r="G7" s="169"/>
      <c r="H7" s="170"/>
      <c r="I7" s="165"/>
      <c r="J7" s="166"/>
      <c r="K7" s="199"/>
      <c r="L7" s="200"/>
      <c r="M7" s="173"/>
      <c r="N7" s="174"/>
      <c r="O7" s="181"/>
      <c r="P7" s="205"/>
      <c r="Q7" s="186"/>
      <c r="R7" s="186"/>
      <c r="S7" s="169"/>
      <c r="T7" s="170"/>
      <c r="U7" s="165"/>
      <c r="V7" s="166"/>
      <c r="W7" s="169"/>
      <c r="X7" s="170"/>
      <c r="Y7" s="181"/>
      <c r="Z7" s="182"/>
      <c r="AA7" s="173"/>
      <c r="AB7" s="174"/>
      <c r="AC7" s="165"/>
      <c r="AD7" s="166"/>
      <c r="AE7" s="165"/>
      <c r="AF7" s="184"/>
      <c r="AG7" s="186"/>
      <c r="AH7" s="186"/>
      <c r="AI7" s="165"/>
      <c r="AJ7" s="166"/>
      <c r="AK7" s="165"/>
      <c r="AL7" s="166"/>
      <c r="AM7" s="169"/>
      <c r="AN7" s="170"/>
      <c r="AO7" s="156"/>
      <c r="AP7" s="157"/>
      <c r="AQ7" s="173"/>
      <c r="AR7" s="174"/>
      <c r="AS7" s="188"/>
      <c r="AT7" s="189"/>
      <c r="AU7" s="156"/>
      <c r="AV7" s="157"/>
    </row>
    <row r="8" spans="1:48" ht="22.5" customHeight="1">
      <c r="A8" s="185"/>
      <c r="B8" s="185"/>
      <c r="C8" s="129" t="s">
        <v>5</v>
      </c>
      <c r="D8" s="129" t="s">
        <v>4</v>
      </c>
      <c r="E8" s="130" t="s">
        <v>5</v>
      </c>
      <c r="F8" s="129" t="s">
        <v>4</v>
      </c>
      <c r="G8" s="129" t="s">
        <v>5</v>
      </c>
      <c r="H8" s="129" t="s">
        <v>4</v>
      </c>
      <c r="I8" s="129" t="s">
        <v>5</v>
      </c>
      <c r="J8" s="129" t="s">
        <v>4</v>
      </c>
      <c r="K8" s="129" t="s">
        <v>5</v>
      </c>
      <c r="L8" s="129" t="s">
        <v>4</v>
      </c>
      <c r="M8" s="129" t="s">
        <v>5</v>
      </c>
      <c r="N8" s="131" t="s">
        <v>4</v>
      </c>
      <c r="O8" s="129" t="s">
        <v>5</v>
      </c>
      <c r="P8" s="132" t="s">
        <v>4</v>
      </c>
      <c r="Q8" s="186"/>
      <c r="R8" s="186"/>
      <c r="S8" s="129" t="s">
        <v>5</v>
      </c>
      <c r="T8" s="132" t="s">
        <v>4</v>
      </c>
      <c r="U8" s="129" t="s">
        <v>5</v>
      </c>
      <c r="V8" s="132" t="s">
        <v>4</v>
      </c>
      <c r="W8" s="129" t="s">
        <v>5</v>
      </c>
      <c r="X8" s="132" t="s">
        <v>4</v>
      </c>
      <c r="Y8" s="129" t="s">
        <v>5</v>
      </c>
      <c r="Z8" s="132" t="s">
        <v>4</v>
      </c>
      <c r="AA8" s="129" t="s">
        <v>5</v>
      </c>
      <c r="AB8" s="132" t="s">
        <v>4</v>
      </c>
      <c r="AC8" s="129" t="s">
        <v>5</v>
      </c>
      <c r="AD8" s="132" t="s">
        <v>4</v>
      </c>
      <c r="AE8" s="133" t="s">
        <v>5</v>
      </c>
      <c r="AF8" s="132" t="s">
        <v>4</v>
      </c>
      <c r="AG8" s="186"/>
      <c r="AH8" s="186"/>
      <c r="AI8" s="129" t="s">
        <v>5</v>
      </c>
      <c r="AJ8" s="132" t="s">
        <v>4</v>
      </c>
      <c r="AK8" s="129" t="s">
        <v>5</v>
      </c>
      <c r="AL8" s="132" t="s">
        <v>4</v>
      </c>
      <c r="AM8" s="129" t="s">
        <v>5</v>
      </c>
      <c r="AN8" s="132" t="s">
        <v>4</v>
      </c>
      <c r="AO8" s="129" t="s">
        <v>5</v>
      </c>
      <c r="AP8" s="132" t="s">
        <v>4</v>
      </c>
      <c r="AQ8" s="129" t="s">
        <v>5</v>
      </c>
      <c r="AR8" s="132" t="s">
        <v>4</v>
      </c>
      <c r="AS8" s="129" t="s">
        <v>5</v>
      </c>
      <c r="AT8" s="132" t="s">
        <v>4</v>
      </c>
      <c r="AU8" s="133" t="s">
        <v>5</v>
      </c>
      <c r="AV8" s="132" t="s">
        <v>4</v>
      </c>
    </row>
    <row r="9" spans="1:48" s="18" customFormat="1" ht="16.5" customHeight="1">
      <c r="A9" s="150" t="s">
        <v>10</v>
      </c>
      <c r="B9" s="151"/>
      <c r="C9" s="24">
        <v>842225</v>
      </c>
      <c r="D9" s="24">
        <v>167295959</v>
      </c>
      <c r="E9" s="24">
        <v>7188</v>
      </c>
      <c r="F9" s="24">
        <v>2931172</v>
      </c>
      <c r="G9" s="24">
        <v>1808</v>
      </c>
      <c r="H9" s="24">
        <v>1204276</v>
      </c>
      <c r="I9" s="24">
        <v>48408</v>
      </c>
      <c r="J9" s="24">
        <v>13720139</v>
      </c>
      <c r="K9" s="24">
        <v>262</v>
      </c>
      <c r="L9" s="24">
        <v>149761</v>
      </c>
      <c r="M9" s="24">
        <v>3513</v>
      </c>
      <c r="N9" s="24">
        <v>1401528</v>
      </c>
      <c r="O9" s="24">
        <v>73111</v>
      </c>
      <c r="P9" s="24">
        <v>34584953</v>
      </c>
      <c r="Q9" s="150" t="s">
        <v>179</v>
      </c>
      <c r="R9" s="151"/>
      <c r="S9" s="24">
        <v>475273</v>
      </c>
      <c r="T9" s="24">
        <v>72515976</v>
      </c>
      <c r="U9" s="24">
        <v>26622</v>
      </c>
      <c r="V9" s="24">
        <v>5987538</v>
      </c>
      <c r="W9" s="24">
        <v>74015</v>
      </c>
      <c r="X9" s="24">
        <v>10773697</v>
      </c>
      <c r="Y9" s="24">
        <v>5800</v>
      </c>
      <c r="Z9" s="24">
        <v>1746169</v>
      </c>
      <c r="AA9" s="24">
        <v>2744</v>
      </c>
      <c r="AB9" s="24">
        <v>4583993</v>
      </c>
      <c r="AC9" s="24">
        <v>3590</v>
      </c>
      <c r="AD9" s="24">
        <v>918901</v>
      </c>
      <c r="AE9" s="24">
        <v>16307</v>
      </c>
      <c r="AF9" s="24">
        <v>3440147</v>
      </c>
      <c r="AG9" s="150" t="s">
        <v>179</v>
      </c>
      <c r="AH9" s="151"/>
      <c r="AI9" s="24">
        <v>24700</v>
      </c>
      <c r="AJ9" s="24">
        <v>6028745</v>
      </c>
      <c r="AK9" s="24">
        <v>0</v>
      </c>
      <c r="AL9" s="24">
        <v>0</v>
      </c>
      <c r="AM9" s="24">
        <v>390</v>
      </c>
      <c r="AN9" s="24">
        <v>76093</v>
      </c>
      <c r="AO9" s="24">
        <v>1</v>
      </c>
      <c r="AP9" s="24">
        <v>100</v>
      </c>
      <c r="AQ9" s="24">
        <v>18115</v>
      </c>
      <c r="AR9" s="24">
        <v>2216110</v>
      </c>
      <c r="AS9" s="24">
        <v>60378</v>
      </c>
      <c r="AT9" s="24">
        <v>5016660</v>
      </c>
      <c r="AU9" s="24"/>
      <c r="AV9" s="24"/>
    </row>
    <row r="10" spans="1:48" ht="16.5" customHeight="1">
      <c r="A10" s="152" t="s">
        <v>66</v>
      </c>
      <c r="B10" s="153"/>
      <c r="C10" s="24">
        <v>823214</v>
      </c>
      <c r="D10" s="24">
        <v>165199321</v>
      </c>
      <c r="E10" s="24">
        <v>7121</v>
      </c>
      <c r="F10" s="24">
        <v>2907757</v>
      </c>
      <c r="G10" s="24">
        <v>1804</v>
      </c>
      <c r="H10" s="24">
        <v>1192036</v>
      </c>
      <c r="I10" s="24">
        <v>48236</v>
      </c>
      <c r="J10" s="24">
        <v>13614497</v>
      </c>
      <c r="K10" s="24">
        <v>260</v>
      </c>
      <c r="L10" s="24">
        <v>139561</v>
      </c>
      <c r="M10" s="24">
        <v>3506</v>
      </c>
      <c r="N10" s="24">
        <v>1400098</v>
      </c>
      <c r="O10" s="24">
        <v>72603</v>
      </c>
      <c r="P10" s="24">
        <v>34156001</v>
      </c>
      <c r="Q10" s="152" t="s">
        <v>180</v>
      </c>
      <c r="R10" s="153"/>
      <c r="S10" s="24">
        <v>458443</v>
      </c>
      <c r="T10" s="24">
        <v>71824636</v>
      </c>
      <c r="U10" s="24">
        <v>26498</v>
      </c>
      <c r="V10" s="24">
        <v>5569493</v>
      </c>
      <c r="W10" s="24">
        <v>73423</v>
      </c>
      <c r="X10" s="24">
        <v>10691120</v>
      </c>
      <c r="Y10" s="24">
        <v>5772</v>
      </c>
      <c r="Z10" s="24">
        <v>1739709</v>
      </c>
      <c r="AA10" s="24">
        <v>2737</v>
      </c>
      <c r="AB10" s="24">
        <v>4568643</v>
      </c>
      <c r="AC10" s="24">
        <v>3578</v>
      </c>
      <c r="AD10" s="24">
        <v>905671</v>
      </c>
      <c r="AE10" s="24">
        <v>16228</v>
      </c>
      <c r="AF10" s="24">
        <v>3419437</v>
      </c>
      <c r="AG10" s="152" t="s">
        <v>180</v>
      </c>
      <c r="AH10" s="153"/>
      <c r="AI10" s="24">
        <v>24503</v>
      </c>
      <c r="AJ10" s="24">
        <v>5796615</v>
      </c>
      <c r="AK10" s="24">
        <v>0</v>
      </c>
      <c r="AL10" s="24">
        <v>0</v>
      </c>
      <c r="AM10" s="24">
        <v>390</v>
      </c>
      <c r="AN10" s="24">
        <v>76093</v>
      </c>
      <c r="AO10" s="24">
        <v>1</v>
      </c>
      <c r="AP10" s="24">
        <v>100</v>
      </c>
      <c r="AQ10" s="24">
        <v>17937</v>
      </c>
      <c r="AR10" s="24">
        <v>2194500</v>
      </c>
      <c r="AS10" s="24">
        <v>60174</v>
      </c>
      <c r="AT10" s="24">
        <v>5003354</v>
      </c>
      <c r="AU10" s="24"/>
      <c r="AV10" s="24"/>
    </row>
    <row r="11" spans="1:48" ht="16.5" customHeight="1">
      <c r="A11" s="144" t="s">
        <v>141</v>
      </c>
      <c r="B11" s="145"/>
      <c r="C11" s="24">
        <v>138441</v>
      </c>
      <c r="D11" s="24">
        <v>26608748</v>
      </c>
      <c r="E11" s="24">
        <v>322</v>
      </c>
      <c r="F11" s="24">
        <v>103758</v>
      </c>
      <c r="G11" s="24">
        <v>192</v>
      </c>
      <c r="H11" s="24">
        <v>67596</v>
      </c>
      <c r="I11" s="24">
        <v>6643</v>
      </c>
      <c r="J11" s="24">
        <v>3180565</v>
      </c>
      <c r="K11" s="24">
        <v>12</v>
      </c>
      <c r="L11" s="24">
        <v>5240</v>
      </c>
      <c r="M11" s="24">
        <v>387</v>
      </c>
      <c r="N11" s="24">
        <v>149039</v>
      </c>
      <c r="O11" s="24">
        <v>12742</v>
      </c>
      <c r="P11" s="24">
        <v>4509205</v>
      </c>
      <c r="Q11" s="144" t="s">
        <v>181</v>
      </c>
      <c r="R11" s="145"/>
      <c r="S11" s="24">
        <v>78826</v>
      </c>
      <c r="T11" s="24">
        <v>12100815</v>
      </c>
      <c r="U11" s="24">
        <v>10544</v>
      </c>
      <c r="V11" s="24">
        <v>588703</v>
      </c>
      <c r="W11" s="24">
        <v>10205</v>
      </c>
      <c r="X11" s="24">
        <v>1545806</v>
      </c>
      <c r="Y11" s="24">
        <v>1247</v>
      </c>
      <c r="Z11" s="24">
        <v>387625</v>
      </c>
      <c r="AA11" s="24">
        <v>422</v>
      </c>
      <c r="AB11" s="24">
        <v>1518761</v>
      </c>
      <c r="AC11" s="24">
        <v>223</v>
      </c>
      <c r="AD11" s="24">
        <v>43913</v>
      </c>
      <c r="AE11" s="24">
        <v>2711</v>
      </c>
      <c r="AF11" s="24">
        <v>630542</v>
      </c>
      <c r="AG11" s="144" t="s">
        <v>181</v>
      </c>
      <c r="AH11" s="145"/>
      <c r="AI11" s="24">
        <v>3005</v>
      </c>
      <c r="AJ11" s="24">
        <v>655525</v>
      </c>
      <c r="AK11" s="24">
        <v>0</v>
      </c>
      <c r="AL11" s="24">
        <v>0</v>
      </c>
      <c r="AM11" s="24">
        <v>49</v>
      </c>
      <c r="AN11" s="24">
        <v>7568</v>
      </c>
      <c r="AO11" s="24">
        <v>0</v>
      </c>
      <c r="AP11" s="24">
        <v>0</v>
      </c>
      <c r="AQ11" s="24">
        <v>2590</v>
      </c>
      <c r="AR11" s="24">
        <v>343398</v>
      </c>
      <c r="AS11" s="24">
        <v>8321</v>
      </c>
      <c r="AT11" s="24">
        <v>770689</v>
      </c>
      <c r="AU11" s="24"/>
      <c r="AV11" s="24"/>
    </row>
    <row r="12" spans="1:48" ht="16.5" customHeight="1">
      <c r="A12" s="144" t="s">
        <v>155</v>
      </c>
      <c r="B12" s="145"/>
      <c r="C12" s="24">
        <v>56685</v>
      </c>
      <c r="D12" s="24">
        <v>11845480</v>
      </c>
      <c r="E12" s="24">
        <v>194</v>
      </c>
      <c r="F12" s="24">
        <v>66895</v>
      </c>
      <c r="G12" s="24">
        <v>3</v>
      </c>
      <c r="H12" s="24">
        <v>1350</v>
      </c>
      <c r="I12" s="24">
        <v>565</v>
      </c>
      <c r="J12" s="24">
        <v>167709</v>
      </c>
      <c r="K12" s="24">
        <v>6</v>
      </c>
      <c r="L12" s="24">
        <v>3903</v>
      </c>
      <c r="M12" s="24">
        <v>116</v>
      </c>
      <c r="N12" s="24">
        <v>30503</v>
      </c>
      <c r="O12" s="24">
        <v>2125</v>
      </c>
      <c r="P12" s="24">
        <v>1024591</v>
      </c>
      <c r="Q12" s="144" t="s">
        <v>182</v>
      </c>
      <c r="R12" s="145"/>
      <c r="S12" s="24">
        <v>28819</v>
      </c>
      <c r="T12" s="24">
        <v>6223194</v>
      </c>
      <c r="U12" s="24">
        <v>5313</v>
      </c>
      <c r="V12" s="24">
        <v>252520</v>
      </c>
      <c r="W12" s="24">
        <v>8519</v>
      </c>
      <c r="X12" s="24">
        <v>1553128</v>
      </c>
      <c r="Y12" s="24">
        <v>705</v>
      </c>
      <c r="Z12" s="24">
        <v>237045</v>
      </c>
      <c r="AA12" s="24">
        <v>374</v>
      </c>
      <c r="AB12" s="24">
        <v>410083</v>
      </c>
      <c r="AC12" s="24">
        <v>211</v>
      </c>
      <c r="AD12" s="24">
        <v>48743</v>
      </c>
      <c r="AE12" s="24">
        <v>1709</v>
      </c>
      <c r="AF12" s="24">
        <v>520284</v>
      </c>
      <c r="AG12" s="144" t="s">
        <v>212</v>
      </c>
      <c r="AH12" s="145"/>
      <c r="AI12" s="24">
        <v>1206</v>
      </c>
      <c r="AJ12" s="24">
        <v>307139</v>
      </c>
      <c r="AK12" s="24">
        <v>0</v>
      </c>
      <c r="AL12" s="24">
        <v>0</v>
      </c>
      <c r="AM12" s="24">
        <v>47</v>
      </c>
      <c r="AN12" s="24">
        <v>13265</v>
      </c>
      <c r="AO12" s="24">
        <v>0</v>
      </c>
      <c r="AP12" s="24">
        <v>0</v>
      </c>
      <c r="AQ12" s="24">
        <v>1981</v>
      </c>
      <c r="AR12" s="24">
        <v>323779</v>
      </c>
      <c r="AS12" s="24">
        <v>4792</v>
      </c>
      <c r="AT12" s="24">
        <v>661350</v>
      </c>
      <c r="AU12" s="24"/>
      <c r="AV12" s="24"/>
    </row>
    <row r="13" spans="1:48" ht="16.5" customHeight="1">
      <c r="A13" s="144" t="s">
        <v>211</v>
      </c>
      <c r="B13" s="145"/>
      <c r="C13" s="24">
        <v>51460</v>
      </c>
      <c r="D13" s="24">
        <v>12811764</v>
      </c>
      <c r="E13" s="24">
        <v>333</v>
      </c>
      <c r="F13" s="24">
        <v>120203</v>
      </c>
      <c r="G13" s="24">
        <v>20</v>
      </c>
      <c r="H13" s="24">
        <v>6170</v>
      </c>
      <c r="I13" s="24">
        <v>1343</v>
      </c>
      <c r="J13" s="24">
        <v>788773</v>
      </c>
      <c r="K13" s="24">
        <v>8</v>
      </c>
      <c r="L13" s="24">
        <v>2671</v>
      </c>
      <c r="M13" s="24">
        <v>277</v>
      </c>
      <c r="N13" s="24">
        <v>102699</v>
      </c>
      <c r="O13" s="24">
        <v>5880</v>
      </c>
      <c r="P13" s="24">
        <v>2475600</v>
      </c>
      <c r="Q13" s="144" t="s">
        <v>211</v>
      </c>
      <c r="R13" s="145"/>
      <c r="S13" s="24">
        <v>27578</v>
      </c>
      <c r="T13" s="24">
        <v>5398775</v>
      </c>
      <c r="U13" s="24">
        <v>1593</v>
      </c>
      <c r="V13" s="24">
        <v>302904</v>
      </c>
      <c r="W13" s="24">
        <v>5899</v>
      </c>
      <c r="X13" s="24">
        <v>1669795</v>
      </c>
      <c r="Y13" s="24">
        <v>309</v>
      </c>
      <c r="Z13" s="24">
        <v>107256</v>
      </c>
      <c r="AA13" s="24">
        <v>182</v>
      </c>
      <c r="AB13" s="24">
        <v>522480</v>
      </c>
      <c r="AC13" s="24">
        <v>278</v>
      </c>
      <c r="AD13" s="24">
        <v>95071</v>
      </c>
      <c r="AE13" s="24">
        <v>1093</v>
      </c>
      <c r="AF13" s="24">
        <v>241175</v>
      </c>
      <c r="AG13" s="144" t="s">
        <v>211</v>
      </c>
      <c r="AH13" s="145"/>
      <c r="AI13" s="24">
        <v>1676</v>
      </c>
      <c r="AJ13" s="24">
        <v>422235</v>
      </c>
      <c r="AK13" s="24">
        <v>0</v>
      </c>
      <c r="AL13" s="24">
        <v>0</v>
      </c>
      <c r="AM13" s="24">
        <v>32</v>
      </c>
      <c r="AN13" s="24">
        <v>4201</v>
      </c>
      <c r="AO13" s="24">
        <v>0</v>
      </c>
      <c r="AP13" s="24">
        <v>0</v>
      </c>
      <c r="AQ13" s="24">
        <v>1307</v>
      </c>
      <c r="AR13" s="24">
        <v>141218</v>
      </c>
      <c r="AS13" s="24">
        <v>3652</v>
      </c>
      <c r="AT13" s="24">
        <v>410540</v>
      </c>
      <c r="AU13" s="24"/>
      <c r="AV13" s="24"/>
    </row>
    <row r="14" spans="1:48" ht="16.5" customHeight="1">
      <c r="A14" s="144" t="s">
        <v>7</v>
      </c>
      <c r="B14" s="145"/>
      <c r="C14" s="24">
        <v>106783</v>
      </c>
      <c r="D14" s="24">
        <v>19198825</v>
      </c>
      <c r="E14" s="24">
        <v>716</v>
      </c>
      <c r="F14" s="24">
        <v>198528</v>
      </c>
      <c r="G14" s="24">
        <v>152</v>
      </c>
      <c r="H14" s="24">
        <v>115340</v>
      </c>
      <c r="I14" s="24">
        <v>13008</v>
      </c>
      <c r="J14" s="24">
        <v>2551828</v>
      </c>
      <c r="K14" s="24">
        <v>13</v>
      </c>
      <c r="L14" s="24">
        <v>3225</v>
      </c>
      <c r="M14" s="24">
        <v>436</v>
      </c>
      <c r="N14" s="24">
        <v>149024</v>
      </c>
      <c r="O14" s="24">
        <v>8321</v>
      </c>
      <c r="P14" s="24">
        <v>3247693</v>
      </c>
      <c r="Q14" s="144" t="s">
        <v>7</v>
      </c>
      <c r="R14" s="145"/>
      <c r="S14" s="24">
        <v>59032</v>
      </c>
      <c r="T14" s="24">
        <v>8505655</v>
      </c>
      <c r="U14" s="24">
        <v>1392</v>
      </c>
      <c r="V14" s="24">
        <v>671826</v>
      </c>
      <c r="W14" s="24">
        <v>8045</v>
      </c>
      <c r="X14" s="24">
        <v>1140320</v>
      </c>
      <c r="Y14" s="24">
        <v>684</v>
      </c>
      <c r="Z14" s="24">
        <v>175310</v>
      </c>
      <c r="AA14" s="24">
        <v>396</v>
      </c>
      <c r="AB14" s="24">
        <v>441610</v>
      </c>
      <c r="AC14" s="24">
        <v>436</v>
      </c>
      <c r="AD14" s="24">
        <v>89149</v>
      </c>
      <c r="AE14" s="24">
        <v>2223</v>
      </c>
      <c r="AF14" s="24">
        <v>434395</v>
      </c>
      <c r="AG14" s="144" t="s">
        <v>7</v>
      </c>
      <c r="AH14" s="145"/>
      <c r="AI14" s="24">
        <v>3167</v>
      </c>
      <c r="AJ14" s="24">
        <v>661330</v>
      </c>
      <c r="AK14" s="24">
        <v>0</v>
      </c>
      <c r="AL14" s="24">
        <v>0</v>
      </c>
      <c r="AM14" s="24">
        <v>40</v>
      </c>
      <c r="AN14" s="24">
        <v>5173</v>
      </c>
      <c r="AO14" s="24">
        <v>0</v>
      </c>
      <c r="AP14" s="24">
        <v>0</v>
      </c>
      <c r="AQ14" s="24">
        <v>1892</v>
      </c>
      <c r="AR14" s="24">
        <v>235360</v>
      </c>
      <c r="AS14" s="24">
        <v>6830</v>
      </c>
      <c r="AT14" s="24">
        <v>573058</v>
      </c>
      <c r="AU14" s="24"/>
      <c r="AV14" s="24"/>
    </row>
    <row r="15" spans="1:48" ht="16.5" customHeight="1">
      <c r="A15" s="144" t="s">
        <v>156</v>
      </c>
      <c r="B15" s="145"/>
      <c r="C15" s="24">
        <v>62192</v>
      </c>
      <c r="D15" s="24">
        <v>12280150</v>
      </c>
      <c r="E15" s="24">
        <v>349</v>
      </c>
      <c r="F15" s="24">
        <v>234192</v>
      </c>
      <c r="G15" s="24">
        <v>120</v>
      </c>
      <c r="H15" s="24">
        <v>45723</v>
      </c>
      <c r="I15" s="24">
        <v>4272</v>
      </c>
      <c r="J15" s="24">
        <v>1408726</v>
      </c>
      <c r="K15" s="24">
        <v>31</v>
      </c>
      <c r="L15" s="24">
        <v>30003</v>
      </c>
      <c r="M15" s="24">
        <v>295</v>
      </c>
      <c r="N15" s="24">
        <v>71788</v>
      </c>
      <c r="O15" s="24">
        <v>5555</v>
      </c>
      <c r="P15" s="24">
        <v>2596782</v>
      </c>
      <c r="Q15" s="144" t="s">
        <v>183</v>
      </c>
      <c r="R15" s="145"/>
      <c r="S15" s="24">
        <v>34924</v>
      </c>
      <c r="T15" s="24">
        <v>5387850</v>
      </c>
      <c r="U15" s="24">
        <v>425</v>
      </c>
      <c r="V15" s="24">
        <v>167666</v>
      </c>
      <c r="W15" s="24">
        <v>6232</v>
      </c>
      <c r="X15" s="24">
        <v>743409</v>
      </c>
      <c r="Y15" s="24">
        <v>367</v>
      </c>
      <c r="Z15" s="24">
        <v>94274</v>
      </c>
      <c r="AA15" s="24">
        <v>226</v>
      </c>
      <c r="AB15" s="24">
        <v>269637</v>
      </c>
      <c r="AC15" s="24">
        <v>374</v>
      </c>
      <c r="AD15" s="24">
        <v>53120</v>
      </c>
      <c r="AE15" s="24">
        <v>1451</v>
      </c>
      <c r="AF15" s="24">
        <v>270659</v>
      </c>
      <c r="AG15" s="144" t="s">
        <v>183</v>
      </c>
      <c r="AH15" s="145"/>
      <c r="AI15" s="24">
        <v>1893</v>
      </c>
      <c r="AJ15" s="24">
        <v>316438</v>
      </c>
      <c r="AK15" s="24">
        <v>0</v>
      </c>
      <c r="AL15" s="24">
        <v>0</v>
      </c>
      <c r="AM15" s="24">
        <v>37</v>
      </c>
      <c r="AN15" s="24">
        <v>12966</v>
      </c>
      <c r="AO15" s="24">
        <v>0</v>
      </c>
      <c r="AP15" s="24">
        <v>0</v>
      </c>
      <c r="AQ15" s="24">
        <v>1294</v>
      </c>
      <c r="AR15" s="24">
        <v>190699</v>
      </c>
      <c r="AS15" s="24">
        <v>4347</v>
      </c>
      <c r="AT15" s="24">
        <v>386220</v>
      </c>
      <c r="AU15" s="24"/>
      <c r="AV15" s="24"/>
    </row>
    <row r="16" spans="1:48" ht="16.5" customHeight="1">
      <c r="A16" s="148" t="s">
        <v>157</v>
      </c>
      <c r="B16" s="149"/>
      <c r="C16" s="24">
        <v>117345</v>
      </c>
      <c r="D16" s="24">
        <v>25004989</v>
      </c>
      <c r="E16" s="24">
        <v>509</v>
      </c>
      <c r="F16" s="24">
        <v>211240</v>
      </c>
      <c r="G16" s="24">
        <v>216</v>
      </c>
      <c r="H16" s="24">
        <v>140559</v>
      </c>
      <c r="I16" s="24">
        <v>3031</v>
      </c>
      <c r="J16" s="24">
        <v>1126252</v>
      </c>
      <c r="K16" s="24">
        <v>17</v>
      </c>
      <c r="L16" s="24">
        <v>26030</v>
      </c>
      <c r="M16" s="24">
        <v>535</v>
      </c>
      <c r="N16" s="24">
        <v>219429</v>
      </c>
      <c r="O16" s="24">
        <v>10933</v>
      </c>
      <c r="P16" s="24">
        <v>5770930</v>
      </c>
      <c r="Q16" s="148" t="s">
        <v>184</v>
      </c>
      <c r="R16" s="149"/>
      <c r="S16" s="24">
        <v>68164</v>
      </c>
      <c r="T16" s="24">
        <v>12116850</v>
      </c>
      <c r="U16" s="24">
        <v>2149</v>
      </c>
      <c r="V16" s="24">
        <v>796523</v>
      </c>
      <c r="W16" s="24">
        <v>11031</v>
      </c>
      <c r="X16" s="24">
        <v>1234609</v>
      </c>
      <c r="Y16" s="24">
        <v>1011</v>
      </c>
      <c r="Z16" s="24">
        <v>309495</v>
      </c>
      <c r="AA16" s="24">
        <v>418</v>
      </c>
      <c r="AB16" s="24">
        <v>532545</v>
      </c>
      <c r="AC16" s="24">
        <v>428</v>
      </c>
      <c r="AD16" s="24">
        <v>103274</v>
      </c>
      <c r="AE16" s="24">
        <v>2646</v>
      </c>
      <c r="AF16" s="24">
        <v>493903</v>
      </c>
      <c r="AG16" s="148" t="s">
        <v>184</v>
      </c>
      <c r="AH16" s="149"/>
      <c r="AI16" s="24">
        <v>4624</v>
      </c>
      <c r="AJ16" s="24">
        <v>984907</v>
      </c>
      <c r="AK16" s="24">
        <v>0</v>
      </c>
      <c r="AL16" s="24">
        <v>0</v>
      </c>
      <c r="AM16" s="24">
        <v>42</v>
      </c>
      <c r="AN16" s="24">
        <v>4734</v>
      </c>
      <c r="AO16" s="24">
        <v>0</v>
      </c>
      <c r="AP16" s="24">
        <v>0</v>
      </c>
      <c r="AQ16" s="24">
        <v>2115</v>
      </c>
      <c r="AR16" s="24">
        <v>153415</v>
      </c>
      <c r="AS16" s="24">
        <v>9476</v>
      </c>
      <c r="AT16" s="24">
        <v>780297</v>
      </c>
      <c r="AU16" s="24"/>
      <c r="AV16" s="24"/>
    </row>
    <row r="17" spans="1:48" ht="16.5" customHeight="1">
      <c r="A17" s="144" t="s">
        <v>158</v>
      </c>
      <c r="B17" s="145"/>
      <c r="C17" s="24">
        <v>23816</v>
      </c>
      <c r="D17" s="24">
        <v>4850718</v>
      </c>
      <c r="E17" s="24">
        <v>324</v>
      </c>
      <c r="F17" s="24">
        <v>149590</v>
      </c>
      <c r="G17" s="24">
        <v>180</v>
      </c>
      <c r="H17" s="24">
        <v>118241</v>
      </c>
      <c r="I17" s="24">
        <v>1495</v>
      </c>
      <c r="J17" s="24">
        <v>328080</v>
      </c>
      <c r="K17" s="24">
        <v>1</v>
      </c>
      <c r="L17" s="24">
        <v>200</v>
      </c>
      <c r="M17" s="24">
        <v>73</v>
      </c>
      <c r="N17" s="24">
        <v>22682</v>
      </c>
      <c r="O17" s="24">
        <v>2515</v>
      </c>
      <c r="P17" s="24">
        <v>1229409</v>
      </c>
      <c r="Q17" s="144" t="s">
        <v>185</v>
      </c>
      <c r="R17" s="145"/>
      <c r="S17" s="24">
        <v>12358</v>
      </c>
      <c r="T17" s="24">
        <v>1724311</v>
      </c>
      <c r="U17" s="24">
        <v>318</v>
      </c>
      <c r="V17" s="24">
        <v>154691</v>
      </c>
      <c r="W17" s="24">
        <v>2483</v>
      </c>
      <c r="X17" s="24">
        <v>339393</v>
      </c>
      <c r="Y17" s="24">
        <v>72</v>
      </c>
      <c r="Z17" s="24">
        <v>19754</v>
      </c>
      <c r="AA17" s="24">
        <v>41</v>
      </c>
      <c r="AB17" s="24">
        <v>56684</v>
      </c>
      <c r="AC17" s="24">
        <v>278</v>
      </c>
      <c r="AD17" s="24">
        <v>112850</v>
      </c>
      <c r="AE17" s="24">
        <v>414</v>
      </c>
      <c r="AF17" s="24">
        <v>114395</v>
      </c>
      <c r="AG17" s="144" t="s">
        <v>185</v>
      </c>
      <c r="AH17" s="145"/>
      <c r="AI17" s="24">
        <v>869</v>
      </c>
      <c r="AJ17" s="24">
        <v>248433</v>
      </c>
      <c r="AK17" s="24">
        <v>0</v>
      </c>
      <c r="AL17" s="24">
        <v>0</v>
      </c>
      <c r="AM17" s="24">
        <v>41</v>
      </c>
      <c r="AN17" s="24">
        <v>10830</v>
      </c>
      <c r="AO17" s="24">
        <v>0</v>
      </c>
      <c r="AP17" s="24">
        <v>0</v>
      </c>
      <c r="AQ17" s="24">
        <v>528</v>
      </c>
      <c r="AR17" s="24">
        <v>72033</v>
      </c>
      <c r="AS17" s="24">
        <v>1826</v>
      </c>
      <c r="AT17" s="24">
        <v>149141</v>
      </c>
      <c r="AU17" s="24"/>
      <c r="AV17" s="24"/>
    </row>
    <row r="18" spans="1:48" ht="16.5" customHeight="1">
      <c r="A18" s="144" t="s">
        <v>159</v>
      </c>
      <c r="B18" s="145"/>
      <c r="C18" s="24">
        <v>16157</v>
      </c>
      <c r="D18" s="24">
        <v>3021887</v>
      </c>
      <c r="E18" s="24">
        <v>196</v>
      </c>
      <c r="F18" s="24">
        <v>69225</v>
      </c>
      <c r="G18" s="24">
        <v>50</v>
      </c>
      <c r="H18" s="24">
        <v>27069</v>
      </c>
      <c r="I18" s="24">
        <v>946</v>
      </c>
      <c r="J18" s="24">
        <v>204253</v>
      </c>
      <c r="K18" s="24">
        <v>8</v>
      </c>
      <c r="L18" s="24">
        <v>3440</v>
      </c>
      <c r="M18" s="24">
        <v>64</v>
      </c>
      <c r="N18" s="24">
        <v>28305</v>
      </c>
      <c r="O18" s="24">
        <v>2016</v>
      </c>
      <c r="P18" s="24">
        <v>748323</v>
      </c>
      <c r="Q18" s="144" t="s">
        <v>186</v>
      </c>
      <c r="R18" s="145"/>
      <c r="S18" s="24">
        <v>7882</v>
      </c>
      <c r="T18" s="24">
        <v>1171084</v>
      </c>
      <c r="U18" s="24">
        <v>172</v>
      </c>
      <c r="V18" s="24">
        <v>125253</v>
      </c>
      <c r="W18" s="24">
        <v>1880</v>
      </c>
      <c r="X18" s="24">
        <v>201305</v>
      </c>
      <c r="Y18" s="24">
        <v>79</v>
      </c>
      <c r="Z18" s="24">
        <v>19001</v>
      </c>
      <c r="AA18" s="24">
        <v>29</v>
      </c>
      <c r="AB18" s="24">
        <v>29188</v>
      </c>
      <c r="AC18" s="24">
        <v>95</v>
      </c>
      <c r="AD18" s="24">
        <v>22120</v>
      </c>
      <c r="AE18" s="24">
        <v>274</v>
      </c>
      <c r="AF18" s="24">
        <v>52300</v>
      </c>
      <c r="AG18" s="144" t="s">
        <v>186</v>
      </c>
      <c r="AH18" s="145"/>
      <c r="AI18" s="24">
        <v>834</v>
      </c>
      <c r="AJ18" s="24">
        <v>168761</v>
      </c>
      <c r="AK18" s="24">
        <v>0</v>
      </c>
      <c r="AL18" s="24">
        <v>0</v>
      </c>
      <c r="AM18" s="24">
        <v>11</v>
      </c>
      <c r="AN18" s="24">
        <v>5946</v>
      </c>
      <c r="AO18" s="24">
        <v>0</v>
      </c>
      <c r="AP18" s="24">
        <v>0</v>
      </c>
      <c r="AQ18" s="24">
        <v>293</v>
      </c>
      <c r="AR18" s="24">
        <v>32998</v>
      </c>
      <c r="AS18" s="24">
        <v>1328</v>
      </c>
      <c r="AT18" s="24">
        <v>113316</v>
      </c>
      <c r="AU18" s="24"/>
      <c r="AV18" s="24"/>
    </row>
    <row r="19" spans="1:48" ht="16.5" customHeight="1">
      <c r="A19" s="144" t="s">
        <v>160</v>
      </c>
      <c r="B19" s="145"/>
      <c r="C19" s="24">
        <v>32131</v>
      </c>
      <c r="D19" s="24">
        <v>4465598</v>
      </c>
      <c r="E19" s="24">
        <v>331</v>
      </c>
      <c r="F19" s="24">
        <v>101488</v>
      </c>
      <c r="G19" s="24">
        <v>136</v>
      </c>
      <c r="H19" s="24">
        <v>33097</v>
      </c>
      <c r="I19" s="24">
        <v>3083</v>
      </c>
      <c r="J19" s="24">
        <v>354998</v>
      </c>
      <c r="K19" s="24">
        <v>4</v>
      </c>
      <c r="L19" s="24">
        <v>425</v>
      </c>
      <c r="M19" s="24">
        <v>154</v>
      </c>
      <c r="N19" s="24">
        <v>87875</v>
      </c>
      <c r="O19" s="24">
        <v>3076</v>
      </c>
      <c r="P19" s="24">
        <v>1380991</v>
      </c>
      <c r="Q19" s="144" t="s">
        <v>187</v>
      </c>
      <c r="R19" s="145"/>
      <c r="S19" s="24">
        <v>17722</v>
      </c>
      <c r="T19" s="24">
        <v>1552358</v>
      </c>
      <c r="U19" s="24">
        <v>459</v>
      </c>
      <c r="V19" s="24">
        <v>180425</v>
      </c>
      <c r="W19" s="24">
        <v>2336</v>
      </c>
      <c r="X19" s="24">
        <v>206390</v>
      </c>
      <c r="Y19" s="24">
        <v>114</v>
      </c>
      <c r="Z19" s="24">
        <v>35495</v>
      </c>
      <c r="AA19" s="24">
        <v>52</v>
      </c>
      <c r="AB19" s="24">
        <v>50130</v>
      </c>
      <c r="AC19" s="24">
        <v>141</v>
      </c>
      <c r="AD19" s="24">
        <v>56240</v>
      </c>
      <c r="AE19" s="24">
        <v>358</v>
      </c>
      <c r="AF19" s="24">
        <v>61133</v>
      </c>
      <c r="AG19" s="144" t="s">
        <v>187</v>
      </c>
      <c r="AH19" s="145"/>
      <c r="AI19" s="24">
        <v>961</v>
      </c>
      <c r="AJ19" s="24">
        <v>194515</v>
      </c>
      <c r="AK19" s="24">
        <v>0</v>
      </c>
      <c r="AL19" s="24">
        <v>0</v>
      </c>
      <c r="AM19" s="24">
        <v>5</v>
      </c>
      <c r="AN19" s="24">
        <v>416</v>
      </c>
      <c r="AO19" s="24">
        <v>1</v>
      </c>
      <c r="AP19" s="24">
        <v>100</v>
      </c>
      <c r="AQ19" s="24">
        <v>564</v>
      </c>
      <c r="AR19" s="24">
        <v>63254</v>
      </c>
      <c r="AS19" s="24">
        <v>2634</v>
      </c>
      <c r="AT19" s="24">
        <v>106269</v>
      </c>
      <c r="AU19" s="24"/>
      <c r="AV19" s="24"/>
    </row>
    <row r="20" spans="1:48" ht="16.5" customHeight="1">
      <c r="A20" s="144" t="s">
        <v>161</v>
      </c>
      <c r="B20" s="145"/>
      <c r="C20" s="24">
        <v>35588</v>
      </c>
      <c r="D20" s="24">
        <v>7745652</v>
      </c>
      <c r="E20" s="24">
        <v>613</v>
      </c>
      <c r="F20" s="24">
        <v>278617</v>
      </c>
      <c r="G20" s="24">
        <v>53</v>
      </c>
      <c r="H20" s="24">
        <v>14852</v>
      </c>
      <c r="I20" s="24">
        <v>4469</v>
      </c>
      <c r="J20" s="24">
        <v>1508061</v>
      </c>
      <c r="K20" s="24">
        <v>15</v>
      </c>
      <c r="L20" s="24">
        <v>10980</v>
      </c>
      <c r="M20" s="24">
        <v>283</v>
      </c>
      <c r="N20" s="24">
        <v>104738</v>
      </c>
      <c r="O20" s="24">
        <v>2983</v>
      </c>
      <c r="P20" s="24">
        <v>1469203</v>
      </c>
      <c r="Q20" s="144" t="s">
        <v>188</v>
      </c>
      <c r="R20" s="145"/>
      <c r="S20" s="24">
        <v>20592</v>
      </c>
      <c r="T20" s="24">
        <v>3187959</v>
      </c>
      <c r="U20" s="24">
        <v>385</v>
      </c>
      <c r="V20" s="24">
        <v>231470</v>
      </c>
      <c r="W20" s="24">
        <v>1650</v>
      </c>
      <c r="X20" s="24">
        <v>186651</v>
      </c>
      <c r="Y20" s="24">
        <v>165</v>
      </c>
      <c r="Z20" s="24">
        <v>42764</v>
      </c>
      <c r="AA20" s="24">
        <v>124</v>
      </c>
      <c r="AB20" s="24">
        <v>167740</v>
      </c>
      <c r="AC20" s="24">
        <v>110</v>
      </c>
      <c r="AD20" s="24">
        <v>29467</v>
      </c>
      <c r="AE20" s="24">
        <v>541</v>
      </c>
      <c r="AF20" s="24">
        <v>77795</v>
      </c>
      <c r="AG20" s="144" t="s">
        <v>188</v>
      </c>
      <c r="AH20" s="145"/>
      <c r="AI20" s="24">
        <v>821</v>
      </c>
      <c r="AJ20" s="24">
        <v>176289</v>
      </c>
      <c r="AK20" s="24">
        <v>0</v>
      </c>
      <c r="AL20" s="24">
        <v>0</v>
      </c>
      <c r="AM20" s="24">
        <v>15</v>
      </c>
      <c r="AN20" s="24">
        <v>2425</v>
      </c>
      <c r="AO20" s="24">
        <v>0</v>
      </c>
      <c r="AP20" s="24">
        <v>0</v>
      </c>
      <c r="AQ20" s="24">
        <v>685</v>
      </c>
      <c r="AR20" s="24">
        <v>52526</v>
      </c>
      <c r="AS20" s="24">
        <v>2084</v>
      </c>
      <c r="AT20" s="24">
        <v>204115</v>
      </c>
      <c r="AU20" s="24"/>
      <c r="AV20" s="24"/>
    </row>
    <row r="21" spans="1:48" ht="16.5" customHeight="1">
      <c r="A21" s="144" t="s">
        <v>162</v>
      </c>
      <c r="B21" s="145"/>
      <c r="C21" s="24">
        <v>28121</v>
      </c>
      <c r="D21" s="24">
        <v>5616237</v>
      </c>
      <c r="E21" s="24">
        <v>658</v>
      </c>
      <c r="F21" s="24">
        <v>400832</v>
      </c>
      <c r="G21" s="24">
        <v>199</v>
      </c>
      <c r="H21" s="24">
        <v>144714</v>
      </c>
      <c r="I21" s="24">
        <v>2023</v>
      </c>
      <c r="J21" s="24">
        <v>310122</v>
      </c>
      <c r="K21" s="24">
        <v>63</v>
      </c>
      <c r="L21" s="24">
        <v>9041</v>
      </c>
      <c r="M21" s="24">
        <v>74</v>
      </c>
      <c r="N21" s="24">
        <v>36118</v>
      </c>
      <c r="O21" s="24">
        <v>1929</v>
      </c>
      <c r="P21" s="24">
        <v>1090400</v>
      </c>
      <c r="Q21" s="144" t="s">
        <v>189</v>
      </c>
      <c r="R21" s="145"/>
      <c r="S21" s="24">
        <v>16948</v>
      </c>
      <c r="T21" s="24">
        <v>2208124</v>
      </c>
      <c r="U21" s="24">
        <v>446</v>
      </c>
      <c r="V21" s="24">
        <v>423557</v>
      </c>
      <c r="W21" s="24">
        <v>1514</v>
      </c>
      <c r="X21" s="24">
        <v>238303</v>
      </c>
      <c r="Y21" s="24">
        <v>186</v>
      </c>
      <c r="Z21" s="24">
        <v>73094</v>
      </c>
      <c r="AA21" s="24">
        <v>67</v>
      </c>
      <c r="AB21" s="24">
        <v>74664</v>
      </c>
      <c r="AC21" s="24">
        <v>102</v>
      </c>
      <c r="AD21" s="24">
        <v>18405</v>
      </c>
      <c r="AE21" s="24">
        <v>339</v>
      </c>
      <c r="AF21" s="24">
        <v>54428</v>
      </c>
      <c r="AG21" s="144" t="s">
        <v>189</v>
      </c>
      <c r="AH21" s="145"/>
      <c r="AI21" s="24">
        <v>736</v>
      </c>
      <c r="AJ21" s="24">
        <v>256469</v>
      </c>
      <c r="AK21" s="24">
        <v>0</v>
      </c>
      <c r="AL21" s="24">
        <v>0</v>
      </c>
      <c r="AM21" s="24">
        <v>5</v>
      </c>
      <c r="AN21" s="24">
        <v>610</v>
      </c>
      <c r="AO21" s="24">
        <v>0</v>
      </c>
      <c r="AP21" s="24">
        <v>0</v>
      </c>
      <c r="AQ21" s="24">
        <v>530</v>
      </c>
      <c r="AR21" s="24">
        <v>159249</v>
      </c>
      <c r="AS21" s="24">
        <v>2302</v>
      </c>
      <c r="AT21" s="24">
        <v>118109</v>
      </c>
      <c r="AU21" s="24"/>
      <c r="AV21" s="24"/>
    </row>
    <row r="22" spans="1:48" ht="16.5" customHeight="1">
      <c r="A22" s="144" t="s">
        <v>163</v>
      </c>
      <c r="B22" s="145"/>
      <c r="C22" s="24">
        <v>22227</v>
      </c>
      <c r="D22" s="24">
        <v>6289444</v>
      </c>
      <c r="E22" s="24">
        <v>576</v>
      </c>
      <c r="F22" s="24">
        <v>135333</v>
      </c>
      <c r="G22" s="24">
        <v>39</v>
      </c>
      <c r="H22" s="24">
        <v>48950</v>
      </c>
      <c r="I22" s="24">
        <v>871</v>
      </c>
      <c r="J22" s="24">
        <v>502987</v>
      </c>
      <c r="K22" s="24">
        <v>28</v>
      </c>
      <c r="L22" s="24">
        <v>7380</v>
      </c>
      <c r="M22" s="24">
        <v>190</v>
      </c>
      <c r="N22" s="24">
        <v>59323</v>
      </c>
      <c r="O22" s="24">
        <v>2476</v>
      </c>
      <c r="P22" s="24">
        <v>1890677</v>
      </c>
      <c r="Q22" s="144" t="s">
        <v>190</v>
      </c>
      <c r="R22" s="145"/>
      <c r="S22" s="24">
        <v>13564</v>
      </c>
      <c r="T22" s="24">
        <v>2557348</v>
      </c>
      <c r="U22" s="24">
        <v>494</v>
      </c>
      <c r="V22" s="24">
        <v>372278</v>
      </c>
      <c r="W22" s="24">
        <v>1157</v>
      </c>
      <c r="X22" s="24">
        <v>195398</v>
      </c>
      <c r="Y22" s="24">
        <v>74</v>
      </c>
      <c r="Z22" s="24">
        <v>26759</v>
      </c>
      <c r="AA22" s="24">
        <v>56</v>
      </c>
      <c r="AB22" s="24">
        <v>73563</v>
      </c>
      <c r="AC22" s="24">
        <v>118</v>
      </c>
      <c r="AD22" s="24">
        <v>27657</v>
      </c>
      <c r="AE22" s="24">
        <v>315</v>
      </c>
      <c r="AF22" s="24">
        <v>63796</v>
      </c>
      <c r="AG22" s="144" t="s">
        <v>190</v>
      </c>
      <c r="AH22" s="145"/>
      <c r="AI22" s="24">
        <v>464</v>
      </c>
      <c r="AJ22" s="24">
        <v>178873</v>
      </c>
      <c r="AK22" s="24">
        <v>0</v>
      </c>
      <c r="AL22" s="24">
        <v>0</v>
      </c>
      <c r="AM22" s="24">
        <v>14</v>
      </c>
      <c r="AN22" s="24">
        <v>1845</v>
      </c>
      <c r="AO22" s="24">
        <v>0</v>
      </c>
      <c r="AP22" s="24">
        <v>0</v>
      </c>
      <c r="AQ22" s="24">
        <v>456</v>
      </c>
      <c r="AR22" s="24">
        <v>57103</v>
      </c>
      <c r="AS22" s="24">
        <v>1335</v>
      </c>
      <c r="AT22" s="24">
        <v>90173</v>
      </c>
      <c r="AU22" s="24"/>
      <c r="AV22" s="24"/>
    </row>
    <row r="23" spans="1:48" ht="16.5" customHeight="1">
      <c r="A23" s="144" t="s">
        <v>164</v>
      </c>
      <c r="B23" s="145"/>
      <c r="C23" s="24">
        <v>17434</v>
      </c>
      <c r="D23" s="24">
        <v>3128132</v>
      </c>
      <c r="E23" s="24">
        <v>460</v>
      </c>
      <c r="F23" s="24">
        <v>75680</v>
      </c>
      <c r="G23" s="24">
        <v>54</v>
      </c>
      <c r="H23" s="24">
        <v>29263</v>
      </c>
      <c r="I23" s="24">
        <v>1373</v>
      </c>
      <c r="J23" s="24">
        <v>307022</v>
      </c>
      <c r="K23" s="24">
        <v>25</v>
      </c>
      <c r="L23" s="24">
        <v>4948</v>
      </c>
      <c r="M23" s="24">
        <v>110</v>
      </c>
      <c r="N23" s="24">
        <v>32124</v>
      </c>
      <c r="O23" s="24">
        <v>1659</v>
      </c>
      <c r="P23" s="24">
        <v>1009398</v>
      </c>
      <c r="Q23" s="144" t="s">
        <v>191</v>
      </c>
      <c r="R23" s="145"/>
      <c r="S23" s="24">
        <v>10260</v>
      </c>
      <c r="T23" s="24">
        <v>1219016</v>
      </c>
      <c r="U23" s="24">
        <v>44</v>
      </c>
      <c r="V23" s="24">
        <v>43373</v>
      </c>
      <c r="W23" s="24">
        <v>827</v>
      </c>
      <c r="X23" s="24">
        <v>77959</v>
      </c>
      <c r="Y23" s="24">
        <v>62</v>
      </c>
      <c r="Z23" s="24">
        <v>9686</v>
      </c>
      <c r="AA23" s="24">
        <v>42</v>
      </c>
      <c r="AB23" s="24">
        <v>55963</v>
      </c>
      <c r="AC23" s="24">
        <v>20</v>
      </c>
      <c r="AD23" s="24">
        <v>8504</v>
      </c>
      <c r="AE23" s="24">
        <v>185</v>
      </c>
      <c r="AF23" s="24">
        <v>32400</v>
      </c>
      <c r="AG23" s="144" t="s">
        <v>191</v>
      </c>
      <c r="AH23" s="145"/>
      <c r="AI23" s="24">
        <v>623</v>
      </c>
      <c r="AJ23" s="24">
        <v>147713</v>
      </c>
      <c r="AK23" s="24">
        <v>0</v>
      </c>
      <c r="AL23" s="24">
        <v>0</v>
      </c>
      <c r="AM23" s="24">
        <v>11</v>
      </c>
      <c r="AN23" s="24">
        <v>931</v>
      </c>
      <c r="AO23" s="24">
        <v>0</v>
      </c>
      <c r="AP23" s="24">
        <v>0</v>
      </c>
      <c r="AQ23" s="24">
        <v>354</v>
      </c>
      <c r="AR23" s="24">
        <v>18744</v>
      </c>
      <c r="AS23" s="24">
        <v>1325</v>
      </c>
      <c r="AT23" s="24">
        <v>55409</v>
      </c>
      <c r="AU23" s="24"/>
      <c r="AV23" s="24"/>
    </row>
    <row r="24" spans="1:48" ht="16.5" customHeight="1">
      <c r="A24" s="144" t="s">
        <v>165</v>
      </c>
      <c r="B24" s="145"/>
      <c r="C24" s="24">
        <v>29018</v>
      </c>
      <c r="D24" s="24">
        <v>5560393</v>
      </c>
      <c r="E24" s="24">
        <v>627</v>
      </c>
      <c r="F24" s="24">
        <v>200097</v>
      </c>
      <c r="G24" s="24">
        <v>82</v>
      </c>
      <c r="H24" s="24">
        <v>106919</v>
      </c>
      <c r="I24" s="24">
        <v>1162</v>
      </c>
      <c r="J24" s="24">
        <v>136412</v>
      </c>
      <c r="K24" s="24">
        <v>12</v>
      </c>
      <c r="L24" s="24">
        <v>8024</v>
      </c>
      <c r="M24" s="24">
        <v>196</v>
      </c>
      <c r="N24" s="24">
        <v>120864</v>
      </c>
      <c r="O24" s="24">
        <v>3123</v>
      </c>
      <c r="P24" s="24">
        <v>1483651</v>
      </c>
      <c r="Q24" s="144" t="s">
        <v>192</v>
      </c>
      <c r="R24" s="145"/>
      <c r="S24" s="24">
        <v>16987</v>
      </c>
      <c r="T24" s="24">
        <v>2439483</v>
      </c>
      <c r="U24" s="24">
        <v>242</v>
      </c>
      <c r="V24" s="24">
        <v>176735</v>
      </c>
      <c r="W24" s="24">
        <v>1593</v>
      </c>
      <c r="X24" s="24">
        <v>191979</v>
      </c>
      <c r="Y24" s="24">
        <v>170</v>
      </c>
      <c r="Z24" s="24">
        <v>29618</v>
      </c>
      <c r="AA24" s="24">
        <v>81</v>
      </c>
      <c r="AB24" s="24">
        <v>91954</v>
      </c>
      <c r="AC24" s="24">
        <v>101</v>
      </c>
      <c r="AD24" s="24">
        <v>28727</v>
      </c>
      <c r="AE24" s="24">
        <v>473</v>
      </c>
      <c r="AF24" s="24">
        <v>74485</v>
      </c>
      <c r="AG24" s="144" t="s">
        <v>192</v>
      </c>
      <c r="AH24" s="145"/>
      <c r="AI24" s="24">
        <v>822</v>
      </c>
      <c r="AJ24" s="24">
        <v>235203</v>
      </c>
      <c r="AK24" s="24">
        <v>0</v>
      </c>
      <c r="AL24" s="24">
        <v>0</v>
      </c>
      <c r="AM24" s="24">
        <v>11</v>
      </c>
      <c r="AN24" s="24">
        <v>1703</v>
      </c>
      <c r="AO24" s="24">
        <v>0</v>
      </c>
      <c r="AP24" s="24">
        <v>0</v>
      </c>
      <c r="AQ24" s="24">
        <v>1029</v>
      </c>
      <c r="AR24" s="24">
        <v>94871</v>
      </c>
      <c r="AS24" s="24">
        <v>2307</v>
      </c>
      <c r="AT24" s="24">
        <v>139668</v>
      </c>
      <c r="AU24" s="24"/>
      <c r="AV24" s="24"/>
    </row>
    <row r="25" spans="1:48" ht="16.5" customHeight="1">
      <c r="A25" s="144" t="s">
        <v>6</v>
      </c>
      <c r="B25" s="145"/>
      <c r="C25" s="24">
        <v>17987</v>
      </c>
      <c r="D25" s="24">
        <v>2348852</v>
      </c>
      <c r="E25" s="24">
        <v>310</v>
      </c>
      <c r="F25" s="24">
        <v>139400</v>
      </c>
      <c r="G25" s="24">
        <v>95</v>
      </c>
      <c r="H25" s="24">
        <v>78130</v>
      </c>
      <c r="I25" s="24">
        <v>1195</v>
      </c>
      <c r="J25" s="24">
        <v>154383</v>
      </c>
      <c r="K25" s="24">
        <v>6</v>
      </c>
      <c r="L25" s="24">
        <v>1322</v>
      </c>
      <c r="M25" s="24">
        <v>62</v>
      </c>
      <c r="N25" s="24">
        <v>24623</v>
      </c>
      <c r="O25" s="24">
        <v>918</v>
      </c>
      <c r="P25" s="24">
        <v>467445</v>
      </c>
      <c r="Q25" s="144" t="s">
        <v>6</v>
      </c>
      <c r="R25" s="145"/>
      <c r="S25" s="24">
        <v>9657</v>
      </c>
      <c r="T25" s="24">
        <v>759731</v>
      </c>
      <c r="U25" s="24">
        <v>141</v>
      </c>
      <c r="V25" s="24">
        <v>65472</v>
      </c>
      <c r="W25" s="24">
        <v>1901</v>
      </c>
      <c r="X25" s="24">
        <v>186647</v>
      </c>
      <c r="Y25" s="24">
        <v>71</v>
      </c>
      <c r="Z25" s="24">
        <v>12590</v>
      </c>
      <c r="AA25" s="24">
        <v>29</v>
      </c>
      <c r="AB25" s="24">
        <v>32709</v>
      </c>
      <c r="AC25" s="24">
        <v>89</v>
      </c>
      <c r="AD25" s="24">
        <v>25496</v>
      </c>
      <c r="AE25" s="24">
        <v>196</v>
      </c>
      <c r="AF25" s="24">
        <v>20570</v>
      </c>
      <c r="AG25" s="144" t="s">
        <v>6</v>
      </c>
      <c r="AH25" s="145"/>
      <c r="AI25" s="24">
        <v>633</v>
      </c>
      <c r="AJ25" s="24">
        <v>276738</v>
      </c>
      <c r="AK25" s="24">
        <v>0</v>
      </c>
      <c r="AL25" s="24">
        <v>0</v>
      </c>
      <c r="AM25" s="24">
        <v>2</v>
      </c>
      <c r="AN25" s="24">
        <v>110</v>
      </c>
      <c r="AO25" s="24">
        <v>0</v>
      </c>
      <c r="AP25" s="24">
        <v>0</v>
      </c>
      <c r="AQ25" s="24">
        <v>488</v>
      </c>
      <c r="AR25" s="24">
        <v>37981</v>
      </c>
      <c r="AS25" s="24">
        <v>2194</v>
      </c>
      <c r="AT25" s="24">
        <v>65506</v>
      </c>
      <c r="AU25" s="24"/>
      <c r="AV25" s="24"/>
    </row>
    <row r="26" spans="1:48" ht="16.5" customHeight="1">
      <c r="A26" s="144" t="s">
        <v>166</v>
      </c>
      <c r="B26" s="145"/>
      <c r="C26" s="24">
        <v>18572</v>
      </c>
      <c r="D26" s="24">
        <v>4801524</v>
      </c>
      <c r="E26" s="24">
        <v>399</v>
      </c>
      <c r="F26" s="24">
        <v>184591</v>
      </c>
      <c r="G26" s="24">
        <v>135</v>
      </c>
      <c r="H26" s="24">
        <v>151362</v>
      </c>
      <c r="I26" s="24">
        <v>380</v>
      </c>
      <c r="J26" s="24">
        <v>88174</v>
      </c>
      <c r="K26" s="24">
        <v>1</v>
      </c>
      <c r="L26" s="24">
        <v>100</v>
      </c>
      <c r="M26" s="24">
        <v>89</v>
      </c>
      <c r="N26" s="24">
        <v>92551</v>
      </c>
      <c r="O26" s="24">
        <v>2238</v>
      </c>
      <c r="P26" s="24">
        <v>1625904</v>
      </c>
      <c r="Q26" s="144" t="s">
        <v>193</v>
      </c>
      <c r="R26" s="145"/>
      <c r="S26" s="24">
        <v>9803</v>
      </c>
      <c r="T26" s="24">
        <v>1504679</v>
      </c>
      <c r="U26" s="24">
        <v>676</v>
      </c>
      <c r="V26" s="24">
        <v>296987</v>
      </c>
      <c r="W26" s="24">
        <v>1936</v>
      </c>
      <c r="X26" s="24">
        <v>263898</v>
      </c>
      <c r="Y26" s="24">
        <v>92</v>
      </c>
      <c r="Z26" s="24">
        <v>30933</v>
      </c>
      <c r="AA26" s="24">
        <v>42</v>
      </c>
      <c r="AB26" s="24">
        <v>51270</v>
      </c>
      <c r="AC26" s="24">
        <v>208</v>
      </c>
      <c r="AD26" s="24">
        <v>69588</v>
      </c>
      <c r="AE26" s="24">
        <v>299</v>
      </c>
      <c r="AF26" s="24">
        <v>75270</v>
      </c>
      <c r="AG26" s="144" t="s">
        <v>193</v>
      </c>
      <c r="AH26" s="145"/>
      <c r="AI26" s="24">
        <v>573</v>
      </c>
      <c r="AJ26" s="24">
        <v>240911</v>
      </c>
      <c r="AK26" s="24">
        <v>0</v>
      </c>
      <c r="AL26" s="24">
        <v>0</v>
      </c>
      <c r="AM26" s="24">
        <v>12</v>
      </c>
      <c r="AN26" s="24">
        <v>1298</v>
      </c>
      <c r="AO26" s="24">
        <v>0</v>
      </c>
      <c r="AP26" s="24">
        <v>0</v>
      </c>
      <c r="AQ26" s="24">
        <v>453</v>
      </c>
      <c r="AR26" s="24">
        <v>46669</v>
      </c>
      <c r="AS26" s="24">
        <v>1236</v>
      </c>
      <c r="AT26" s="24">
        <v>77338</v>
      </c>
      <c r="AU26" s="24"/>
      <c r="AV26" s="24"/>
    </row>
    <row r="27" spans="1:48" ht="16.5" customHeight="1">
      <c r="A27" s="144" t="s">
        <v>167</v>
      </c>
      <c r="B27" s="145"/>
      <c r="C27" s="24">
        <v>6025</v>
      </c>
      <c r="D27" s="24">
        <v>899135</v>
      </c>
      <c r="E27" s="24">
        <v>37</v>
      </c>
      <c r="F27" s="24">
        <v>19256</v>
      </c>
      <c r="G27" s="24">
        <v>41</v>
      </c>
      <c r="H27" s="24">
        <v>45181</v>
      </c>
      <c r="I27" s="24">
        <v>244</v>
      </c>
      <c r="J27" s="24">
        <v>39040</v>
      </c>
      <c r="K27" s="24">
        <v>1</v>
      </c>
      <c r="L27" s="24">
        <v>500</v>
      </c>
      <c r="M27" s="24">
        <v>17</v>
      </c>
      <c r="N27" s="24">
        <v>13396</v>
      </c>
      <c r="O27" s="24">
        <v>357</v>
      </c>
      <c r="P27" s="24">
        <v>185893</v>
      </c>
      <c r="Q27" s="144" t="s">
        <v>194</v>
      </c>
      <c r="R27" s="145"/>
      <c r="S27" s="24">
        <v>3063</v>
      </c>
      <c r="T27" s="24">
        <v>320686</v>
      </c>
      <c r="U27" s="24">
        <v>179</v>
      </c>
      <c r="V27" s="24">
        <v>57397</v>
      </c>
      <c r="W27" s="24">
        <v>789</v>
      </c>
      <c r="X27" s="24">
        <v>55318</v>
      </c>
      <c r="Y27" s="24">
        <v>34</v>
      </c>
      <c r="Z27" s="24">
        <v>18220</v>
      </c>
      <c r="AA27" s="24">
        <v>12</v>
      </c>
      <c r="AB27" s="24">
        <v>16700</v>
      </c>
      <c r="AC27" s="24">
        <v>105</v>
      </c>
      <c r="AD27" s="24">
        <v>23368</v>
      </c>
      <c r="AE27" s="24">
        <v>74</v>
      </c>
      <c r="AF27" s="24">
        <v>11017</v>
      </c>
      <c r="AG27" s="144" t="s">
        <v>194</v>
      </c>
      <c r="AH27" s="145"/>
      <c r="AI27" s="24">
        <v>349</v>
      </c>
      <c r="AJ27" s="24">
        <v>42451</v>
      </c>
      <c r="AK27" s="24">
        <v>0</v>
      </c>
      <c r="AL27" s="24">
        <v>0</v>
      </c>
      <c r="AM27" s="24">
        <v>2</v>
      </c>
      <c r="AN27" s="24">
        <v>203</v>
      </c>
      <c r="AO27" s="24">
        <v>0</v>
      </c>
      <c r="AP27" s="24">
        <v>0</v>
      </c>
      <c r="AQ27" s="24">
        <v>391</v>
      </c>
      <c r="AR27" s="24">
        <v>32192</v>
      </c>
      <c r="AS27" s="24">
        <v>330</v>
      </c>
      <c r="AT27" s="24">
        <v>18318</v>
      </c>
      <c r="AU27" s="24"/>
      <c r="AV27" s="24"/>
    </row>
    <row r="28" spans="1:48" ht="16.5" customHeight="1">
      <c r="A28" s="144" t="s">
        <v>168</v>
      </c>
      <c r="B28" s="145"/>
      <c r="C28" s="24">
        <v>11803</v>
      </c>
      <c r="D28" s="24">
        <v>2652999</v>
      </c>
      <c r="E28" s="24">
        <v>56</v>
      </c>
      <c r="F28" s="24">
        <v>101938</v>
      </c>
      <c r="G28" s="24">
        <v>5</v>
      </c>
      <c r="H28" s="24">
        <v>1478</v>
      </c>
      <c r="I28" s="24">
        <v>178</v>
      </c>
      <c r="J28" s="24">
        <v>80518</v>
      </c>
      <c r="K28" s="24">
        <v>3</v>
      </c>
      <c r="L28" s="24">
        <v>3630</v>
      </c>
      <c r="M28" s="24">
        <v>49</v>
      </c>
      <c r="N28" s="24">
        <v>8221</v>
      </c>
      <c r="O28" s="24">
        <v>1338</v>
      </c>
      <c r="P28" s="24">
        <v>652610</v>
      </c>
      <c r="Q28" s="144" t="s">
        <v>195</v>
      </c>
      <c r="R28" s="145"/>
      <c r="S28" s="24">
        <v>5709</v>
      </c>
      <c r="T28" s="24">
        <v>826052</v>
      </c>
      <c r="U28" s="24">
        <v>1163</v>
      </c>
      <c r="V28" s="24">
        <v>475252</v>
      </c>
      <c r="W28" s="24">
        <v>1261</v>
      </c>
      <c r="X28" s="24">
        <v>177172</v>
      </c>
      <c r="Y28" s="24">
        <v>57</v>
      </c>
      <c r="Z28" s="24">
        <v>30550</v>
      </c>
      <c r="AA28" s="24">
        <v>27</v>
      </c>
      <c r="AB28" s="24">
        <v>36980</v>
      </c>
      <c r="AC28" s="24">
        <v>18</v>
      </c>
      <c r="AD28" s="24">
        <v>3155</v>
      </c>
      <c r="AE28" s="24">
        <v>193</v>
      </c>
      <c r="AF28" s="24">
        <v>35019</v>
      </c>
      <c r="AG28" s="144" t="s">
        <v>195</v>
      </c>
      <c r="AH28" s="145"/>
      <c r="AI28" s="24">
        <v>388</v>
      </c>
      <c r="AJ28" s="24">
        <v>73521</v>
      </c>
      <c r="AK28" s="24">
        <v>0</v>
      </c>
      <c r="AL28" s="24">
        <v>0</v>
      </c>
      <c r="AM28" s="24">
        <v>3</v>
      </c>
      <c r="AN28" s="24">
        <v>400</v>
      </c>
      <c r="AO28" s="24">
        <v>0</v>
      </c>
      <c r="AP28" s="24">
        <v>0</v>
      </c>
      <c r="AQ28" s="24">
        <v>326</v>
      </c>
      <c r="AR28" s="24">
        <v>54247</v>
      </c>
      <c r="AS28" s="24">
        <v>1029</v>
      </c>
      <c r="AT28" s="24">
        <v>92256</v>
      </c>
      <c r="AU28" s="24"/>
      <c r="AV28" s="24"/>
    </row>
    <row r="29" spans="1:48" ht="16.5" customHeight="1">
      <c r="A29" s="144" t="s">
        <v>169</v>
      </c>
      <c r="B29" s="145"/>
      <c r="C29" s="24">
        <v>18944</v>
      </c>
      <c r="D29" s="24">
        <v>3179966</v>
      </c>
      <c r="E29" s="24">
        <v>59</v>
      </c>
      <c r="F29" s="24">
        <v>12294</v>
      </c>
      <c r="G29" s="24">
        <v>18</v>
      </c>
      <c r="H29" s="24">
        <v>11314</v>
      </c>
      <c r="I29" s="24">
        <v>1658</v>
      </c>
      <c r="J29" s="24">
        <v>208956</v>
      </c>
      <c r="K29" s="24">
        <v>1</v>
      </c>
      <c r="L29" s="24">
        <v>200</v>
      </c>
      <c r="M29" s="24">
        <v>65</v>
      </c>
      <c r="N29" s="24">
        <v>42708</v>
      </c>
      <c r="O29" s="24">
        <v>1639</v>
      </c>
      <c r="P29" s="24">
        <v>674482</v>
      </c>
      <c r="Q29" s="144" t="s">
        <v>196</v>
      </c>
      <c r="R29" s="145"/>
      <c r="S29" s="24">
        <v>9197</v>
      </c>
      <c r="T29" s="24">
        <v>1310678</v>
      </c>
      <c r="U29" s="24">
        <v>255</v>
      </c>
      <c r="V29" s="24">
        <v>85148</v>
      </c>
      <c r="W29" s="24">
        <v>2731</v>
      </c>
      <c r="X29" s="24">
        <v>318724</v>
      </c>
      <c r="Y29" s="24">
        <v>185</v>
      </c>
      <c r="Z29" s="24">
        <v>45387</v>
      </c>
      <c r="AA29" s="24">
        <v>60</v>
      </c>
      <c r="AB29" s="24">
        <v>68759</v>
      </c>
      <c r="AC29" s="24">
        <v>106</v>
      </c>
      <c r="AD29" s="24">
        <v>19074</v>
      </c>
      <c r="AE29" s="24">
        <v>395</v>
      </c>
      <c r="AF29" s="24">
        <v>76854</v>
      </c>
      <c r="AG29" s="144" t="s">
        <v>201</v>
      </c>
      <c r="AH29" s="145"/>
      <c r="AI29" s="24">
        <v>514</v>
      </c>
      <c r="AJ29" s="24">
        <v>134749</v>
      </c>
      <c r="AK29" s="24">
        <v>0</v>
      </c>
      <c r="AL29" s="24">
        <v>0</v>
      </c>
      <c r="AM29" s="24">
        <v>9</v>
      </c>
      <c r="AN29" s="24">
        <v>1390</v>
      </c>
      <c r="AO29" s="24">
        <v>0</v>
      </c>
      <c r="AP29" s="24">
        <v>0</v>
      </c>
      <c r="AQ29" s="24">
        <v>396</v>
      </c>
      <c r="AR29" s="24">
        <v>50830</v>
      </c>
      <c r="AS29" s="24">
        <v>1656</v>
      </c>
      <c r="AT29" s="24">
        <v>118419</v>
      </c>
      <c r="AU29" s="24"/>
      <c r="AV29" s="24"/>
    </row>
    <row r="30" spans="1:48" ht="16.5" customHeight="1">
      <c r="A30" s="144" t="s">
        <v>170</v>
      </c>
      <c r="B30" s="145"/>
      <c r="C30" s="24">
        <v>12485</v>
      </c>
      <c r="D30" s="24">
        <v>2888827</v>
      </c>
      <c r="E30" s="24">
        <v>52</v>
      </c>
      <c r="F30" s="24">
        <v>104600</v>
      </c>
      <c r="G30" s="24">
        <v>14</v>
      </c>
      <c r="H30" s="24">
        <v>4728</v>
      </c>
      <c r="I30" s="24">
        <v>297</v>
      </c>
      <c r="J30" s="24">
        <v>167639</v>
      </c>
      <c r="K30" s="24">
        <v>5</v>
      </c>
      <c r="L30" s="24">
        <v>18300</v>
      </c>
      <c r="M30" s="24">
        <v>34</v>
      </c>
      <c r="N30" s="24">
        <v>4089</v>
      </c>
      <c r="O30" s="24">
        <v>780</v>
      </c>
      <c r="P30" s="24">
        <v>622814</v>
      </c>
      <c r="Q30" s="144" t="s">
        <v>197</v>
      </c>
      <c r="R30" s="145"/>
      <c r="S30" s="24">
        <v>7358</v>
      </c>
      <c r="T30" s="24">
        <v>1309991</v>
      </c>
      <c r="U30" s="24">
        <v>108</v>
      </c>
      <c r="V30" s="24">
        <v>101313</v>
      </c>
      <c r="W30" s="24">
        <v>1434</v>
      </c>
      <c r="X30" s="24">
        <v>164917</v>
      </c>
      <c r="Y30" s="24">
        <v>88</v>
      </c>
      <c r="Z30" s="24">
        <v>34853</v>
      </c>
      <c r="AA30" s="24">
        <v>57</v>
      </c>
      <c r="AB30" s="24">
        <v>67223</v>
      </c>
      <c r="AC30" s="24">
        <v>137</v>
      </c>
      <c r="AD30" s="24">
        <v>27750</v>
      </c>
      <c r="AE30" s="24">
        <v>339</v>
      </c>
      <c r="AF30" s="24">
        <v>79016</v>
      </c>
      <c r="AG30" s="144" t="s">
        <v>202</v>
      </c>
      <c r="AH30" s="145"/>
      <c r="AI30" s="24">
        <v>345</v>
      </c>
      <c r="AJ30" s="24">
        <v>74416</v>
      </c>
      <c r="AK30" s="24">
        <v>0</v>
      </c>
      <c r="AL30" s="24">
        <v>0</v>
      </c>
      <c r="AM30" s="24">
        <v>2</v>
      </c>
      <c r="AN30" s="24">
        <v>80</v>
      </c>
      <c r="AO30" s="24">
        <v>0</v>
      </c>
      <c r="AP30" s="24">
        <v>0</v>
      </c>
      <c r="AQ30" s="24">
        <v>265</v>
      </c>
      <c r="AR30" s="24">
        <v>33934</v>
      </c>
      <c r="AS30" s="24">
        <v>1170</v>
      </c>
      <c r="AT30" s="24">
        <v>73164</v>
      </c>
      <c r="AU30" s="24"/>
      <c r="AV30" s="24"/>
    </row>
    <row r="31" spans="1:48" ht="16.5" customHeight="1">
      <c r="A31" s="148" t="s">
        <v>171</v>
      </c>
      <c r="B31" s="149"/>
      <c r="C31" s="24">
        <v>19011</v>
      </c>
      <c r="D31" s="24">
        <v>2096638</v>
      </c>
      <c r="E31" s="24">
        <v>67</v>
      </c>
      <c r="F31" s="24">
        <v>23415</v>
      </c>
      <c r="G31" s="24">
        <v>4</v>
      </c>
      <c r="H31" s="24">
        <v>12240</v>
      </c>
      <c r="I31" s="24">
        <v>172</v>
      </c>
      <c r="J31" s="24">
        <v>105642</v>
      </c>
      <c r="K31" s="24">
        <v>2</v>
      </c>
      <c r="L31" s="24">
        <v>10200</v>
      </c>
      <c r="M31" s="24">
        <v>7</v>
      </c>
      <c r="N31" s="24">
        <v>1430</v>
      </c>
      <c r="O31" s="24">
        <v>508</v>
      </c>
      <c r="P31" s="24">
        <v>428952</v>
      </c>
      <c r="Q31" s="148" t="s">
        <v>198</v>
      </c>
      <c r="R31" s="149"/>
      <c r="S31" s="24">
        <v>16830</v>
      </c>
      <c r="T31" s="24">
        <v>691340</v>
      </c>
      <c r="U31" s="24">
        <v>124</v>
      </c>
      <c r="V31" s="24">
        <v>418045</v>
      </c>
      <c r="W31" s="24">
        <v>592</v>
      </c>
      <c r="X31" s="24">
        <v>82577</v>
      </c>
      <c r="Y31" s="24">
        <v>28</v>
      </c>
      <c r="Z31" s="24">
        <v>6460</v>
      </c>
      <c r="AA31" s="24">
        <v>7</v>
      </c>
      <c r="AB31" s="24">
        <v>15350</v>
      </c>
      <c r="AC31" s="24">
        <v>12</v>
      </c>
      <c r="AD31" s="24">
        <v>13230</v>
      </c>
      <c r="AE31" s="24">
        <v>79</v>
      </c>
      <c r="AF31" s="24">
        <v>20710</v>
      </c>
      <c r="AG31" s="148" t="s">
        <v>203</v>
      </c>
      <c r="AH31" s="149"/>
      <c r="AI31" s="24">
        <v>197</v>
      </c>
      <c r="AJ31" s="24">
        <v>232130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178</v>
      </c>
      <c r="AR31" s="24">
        <v>21610</v>
      </c>
      <c r="AS31" s="24">
        <v>204</v>
      </c>
      <c r="AT31" s="24">
        <v>13307</v>
      </c>
      <c r="AU31" s="24"/>
      <c r="AV31" s="24"/>
    </row>
    <row r="32" spans="1:48" ht="16.5" customHeight="1">
      <c r="A32" s="144" t="s">
        <v>172</v>
      </c>
      <c r="B32" s="145"/>
      <c r="C32" s="24">
        <v>18139</v>
      </c>
      <c r="D32" s="24">
        <v>1768798</v>
      </c>
      <c r="E32" s="24">
        <v>36</v>
      </c>
      <c r="F32" s="24">
        <v>15745</v>
      </c>
      <c r="G32" s="24">
        <v>4</v>
      </c>
      <c r="H32" s="24">
        <v>12240</v>
      </c>
      <c r="I32" s="24">
        <v>147</v>
      </c>
      <c r="J32" s="24">
        <v>98054</v>
      </c>
      <c r="K32" s="24">
        <v>1</v>
      </c>
      <c r="L32" s="24">
        <v>10000</v>
      </c>
      <c r="M32" s="24">
        <v>6</v>
      </c>
      <c r="N32" s="24">
        <v>980</v>
      </c>
      <c r="O32" s="24">
        <v>449</v>
      </c>
      <c r="P32" s="24">
        <v>396036</v>
      </c>
      <c r="Q32" s="144" t="s">
        <v>199</v>
      </c>
      <c r="R32" s="145"/>
      <c r="S32" s="24">
        <v>16530</v>
      </c>
      <c r="T32" s="24">
        <v>606557</v>
      </c>
      <c r="U32" s="24">
        <v>69</v>
      </c>
      <c r="V32" s="24">
        <v>311715</v>
      </c>
      <c r="W32" s="24">
        <v>418</v>
      </c>
      <c r="X32" s="24">
        <v>54254</v>
      </c>
      <c r="Y32" s="24">
        <v>19</v>
      </c>
      <c r="Z32" s="24">
        <v>3960</v>
      </c>
      <c r="AA32" s="24">
        <v>6</v>
      </c>
      <c r="AB32" s="24">
        <v>5350</v>
      </c>
      <c r="AC32" s="24">
        <v>12</v>
      </c>
      <c r="AD32" s="24">
        <v>13230</v>
      </c>
      <c r="AE32" s="24">
        <v>63</v>
      </c>
      <c r="AF32" s="24">
        <v>12700</v>
      </c>
      <c r="AG32" s="144" t="s">
        <v>204</v>
      </c>
      <c r="AH32" s="145"/>
      <c r="AI32" s="24">
        <v>143</v>
      </c>
      <c r="AJ32" s="24">
        <v>213660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80</v>
      </c>
      <c r="AR32" s="24">
        <v>5420</v>
      </c>
      <c r="AS32" s="24">
        <v>156</v>
      </c>
      <c r="AT32" s="24">
        <v>8897</v>
      </c>
      <c r="AU32" s="24"/>
      <c r="AV32" s="24"/>
    </row>
    <row r="33" spans="1:48" ht="16.5" customHeight="1">
      <c r="A33" s="146" t="s">
        <v>173</v>
      </c>
      <c r="B33" s="147"/>
      <c r="C33" s="25">
        <v>872</v>
      </c>
      <c r="D33" s="25">
        <v>327840</v>
      </c>
      <c r="E33" s="25">
        <v>31</v>
      </c>
      <c r="F33" s="25">
        <v>7670</v>
      </c>
      <c r="G33" s="25">
        <v>0</v>
      </c>
      <c r="H33" s="25">
        <v>0</v>
      </c>
      <c r="I33" s="25">
        <v>25</v>
      </c>
      <c r="J33" s="25">
        <v>7588</v>
      </c>
      <c r="K33" s="25">
        <v>1</v>
      </c>
      <c r="L33" s="25">
        <v>200</v>
      </c>
      <c r="M33" s="25">
        <v>1</v>
      </c>
      <c r="N33" s="25">
        <v>450</v>
      </c>
      <c r="O33" s="25">
        <v>59</v>
      </c>
      <c r="P33" s="25">
        <v>32916</v>
      </c>
      <c r="Q33" s="146" t="s">
        <v>200</v>
      </c>
      <c r="R33" s="147"/>
      <c r="S33" s="25">
        <v>300</v>
      </c>
      <c r="T33" s="25">
        <v>84783</v>
      </c>
      <c r="U33" s="25">
        <v>55</v>
      </c>
      <c r="V33" s="25">
        <v>106330</v>
      </c>
      <c r="W33" s="25">
        <v>174</v>
      </c>
      <c r="X33" s="25">
        <v>28323</v>
      </c>
      <c r="Y33" s="25">
        <v>9</v>
      </c>
      <c r="Z33" s="25">
        <v>2500</v>
      </c>
      <c r="AA33" s="25">
        <v>1</v>
      </c>
      <c r="AB33" s="25">
        <v>10000</v>
      </c>
      <c r="AC33" s="25">
        <v>0</v>
      </c>
      <c r="AD33" s="25">
        <v>0</v>
      </c>
      <c r="AE33" s="25">
        <v>16</v>
      </c>
      <c r="AF33" s="25">
        <v>8010</v>
      </c>
      <c r="AG33" s="146" t="s">
        <v>205</v>
      </c>
      <c r="AH33" s="147"/>
      <c r="AI33" s="25">
        <v>54</v>
      </c>
      <c r="AJ33" s="25">
        <v>18470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98</v>
      </c>
      <c r="AR33" s="25">
        <v>16190</v>
      </c>
      <c r="AS33" s="25">
        <v>48</v>
      </c>
      <c r="AT33" s="25">
        <v>4410</v>
      </c>
      <c r="AU33" s="25"/>
      <c r="AV33" s="25"/>
    </row>
    <row r="34" spans="1:46" s="19" customFormat="1" ht="20.25" customHeight="1">
      <c r="A34" s="19" t="s">
        <v>114</v>
      </c>
      <c r="F34" s="20" t="s">
        <v>1</v>
      </c>
      <c r="J34" s="20" t="s">
        <v>115</v>
      </c>
      <c r="O34" s="21" t="s">
        <v>116</v>
      </c>
      <c r="V34" s="63" t="s">
        <v>225</v>
      </c>
      <c r="W34" s="19" t="s">
        <v>114</v>
      </c>
      <c r="AB34" s="21" t="s">
        <v>1</v>
      </c>
      <c r="AF34" s="20" t="s">
        <v>115</v>
      </c>
      <c r="AK34" s="21" t="s">
        <v>116</v>
      </c>
      <c r="AR34" s="63" t="str">
        <f>V34</f>
        <v>中華民國106年06月20日編製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62</v>
      </c>
      <c r="AB35" s="20"/>
      <c r="AF35" s="20" t="s">
        <v>0</v>
      </c>
      <c r="AR35" s="22" t="s">
        <v>62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215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92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93</v>
      </c>
      <c r="Q39" s="28"/>
      <c r="AG39" s="28"/>
    </row>
    <row r="40" spans="1:48" s="19" customFormat="1" ht="19.5" customHeight="1">
      <c r="A40" s="23"/>
      <c r="B40" s="127" t="s">
        <v>208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90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0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</row>
    <row r="44" ht="15.75">
      <c r="AP44" s="8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Y24" sqref="Y24"/>
    </sheetView>
  </sheetViews>
  <sheetFormatPr defaultColWidth="9.00390625" defaultRowHeight="16.5"/>
  <cols>
    <col min="1" max="1" width="7.25390625" style="27" customWidth="1"/>
    <col min="2" max="2" width="21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10.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9.50390625" style="27" bestFit="1" customWidth="1"/>
    <col min="22" max="22" width="17.125" style="27" customWidth="1"/>
    <col min="23" max="16384" width="9.00390625" style="27" customWidth="1"/>
  </cols>
  <sheetData>
    <row r="1" spans="1:22" ht="19.5" customHeight="1">
      <c r="A1" s="30" t="s">
        <v>147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15</v>
      </c>
      <c r="V1" s="33" t="s">
        <v>148</v>
      </c>
    </row>
    <row r="2" spans="1:22" ht="19.5" customHeight="1" thickBot="1">
      <c r="A2" s="34" t="s">
        <v>16</v>
      </c>
      <c r="B2" s="31" t="s">
        <v>174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207</v>
      </c>
      <c r="V2" s="37" t="s">
        <v>17</v>
      </c>
    </row>
    <row r="3" spans="1:22" s="38" customFormat="1" ht="18.75" customHeight="1">
      <c r="A3" s="216" t="s">
        <v>176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</row>
    <row r="4" spans="1:22" s="38" customFormat="1" ht="15.75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224" t="s">
        <v>224</v>
      </c>
      <c r="L5" s="224"/>
      <c r="M5" s="224"/>
      <c r="N5" s="41"/>
      <c r="O5" s="39"/>
      <c r="P5" s="39"/>
      <c r="Q5" s="39"/>
      <c r="R5" s="39"/>
      <c r="S5" s="39"/>
      <c r="T5" s="54"/>
      <c r="U5" s="52"/>
      <c r="V5" s="58" t="s">
        <v>139</v>
      </c>
    </row>
    <row r="6" spans="1:22" ht="19.5" customHeight="1">
      <c r="A6" s="44"/>
      <c r="B6" s="45"/>
      <c r="C6" s="210" t="s">
        <v>18</v>
      </c>
      <c r="D6" s="220"/>
      <c r="E6" s="222" t="s">
        <v>19</v>
      </c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10" t="s">
        <v>20</v>
      </c>
      <c r="V6" s="211"/>
    </row>
    <row r="7" spans="1:22" ht="19.5" customHeight="1">
      <c r="A7" s="46"/>
      <c r="B7" s="47"/>
      <c r="C7" s="212"/>
      <c r="D7" s="221"/>
      <c r="E7" s="214" t="s">
        <v>21</v>
      </c>
      <c r="F7" s="215"/>
      <c r="G7" s="214" t="s">
        <v>33</v>
      </c>
      <c r="H7" s="215"/>
      <c r="I7" s="214" t="s">
        <v>31</v>
      </c>
      <c r="J7" s="215"/>
      <c r="K7" s="214" t="s">
        <v>32</v>
      </c>
      <c r="L7" s="215"/>
      <c r="M7" s="214" t="s">
        <v>22</v>
      </c>
      <c r="N7" s="215"/>
      <c r="O7" s="214" t="s">
        <v>42</v>
      </c>
      <c r="P7" s="215"/>
      <c r="Q7" s="214" t="s">
        <v>23</v>
      </c>
      <c r="R7" s="215"/>
      <c r="S7" s="214" t="s">
        <v>24</v>
      </c>
      <c r="T7" s="215"/>
      <c r="U7" s="212"/>
      <c r="V7" s="213"/>
    </row>
    <row r="8" spans="1:22" ht="19.5" customHeight="1" thickBot="1">
      <c r="A8" s="48"/>
      <c r="B8" s="49"/>
      <c r="C8" s="50" t="s">
        <v>25</v>
      </c>
      <c r="D8" s="50" t="s">
        <v>26</v>
      </c>
      <c r="E8" s="50" t="s">
        <v>25</v>
      </c>
      <c r="F8" s="50" t="s">
        <v>26</v>
      </c>
      <c r="G8" s="50" t="s">
        <v>25</v>
      </c>
      <c r="H8" s="50" t="s">
        <v>26</v>
      </c>
      <c r="I8" s="50" t="s">
        <v>25</v>
      </c>
      <c r="J8" s="50" t="s">
        <v>26</v>
      </c>
      <c r="K8" s="50" t="s">
        <v>25</v>
      </c>
      <c r="L8" s="50" t="s">
        <v>26</v>
      </c>
      <c r="M8" s="50" t="s">
        <v>25</v>
      </c>
      <c r="N8" s="50" t="s">
        <v>26</v>
      </c>
      <c r="O8" s="50" t="s">
        <v>25</v>
      </c>
      <c r="P8" s="50" t="s">
        <v>26</v>
      </c>
      <c r="Q8" s="50" t="s">
        <v>25</v>
      </c>
      <c r="R8" s="50" t="s">
        <v>26</v>
      </c>
      <c r="S8" s="50" t="s">
        <v>25</v>
      </c>
      <c r="T8" s="50" t="s">
        <v>26</v>
      </c>
      <c r="U8" s="50" t="s">
        <v>25</v>
      </c>
      <c r="V8" s="51" t="s">
        <v>26</v>
      </c>
    </row>
    <row r="9" spans="1:23" s="54" customFormat="1" ht="19.5" customHeight="1">
      <c r="A9" s="218" t="s">
        <v>206</v>
      </c>
      <c r="B9" s="219"/>
      <c r="C9" s="59">
        <v>840972</v>
      </c>
      <c r="D9" s="59">
        <v>167114633</v>
      </c>
      <c r="E9" s="59">
        <v>4183</v>
      </c>
      <c r="F9" s="59">
        <v>594813</v>
      </c>
      <c r="G9" s="59">
        <v>2935</v>
      </c>
      <c r="H9" s="59">
        <v>609567</v>
      </c>
      <c r="I9" s="59">
        <v>158</v>
      </c>
      <c r="J9" s="59">
        <v>196816</v>
      </c>
      <c r="K9" s="59">
        <v>26</v>
      </c>
      <c r="L9" s="59">
        <v>14900</v>
      </c>
      <c r="M9" s="59">
        <v>106</v>
      </c>
      <c r="N9" s="59">
        <v>48912</v>
      </c>
      <c r="O9" s="59">
        <v>105</v>
      </c>
      <c r="P9" s="59">
        <v>39503</v>
      </c>
      <c r="Q9" s="59">
        <v>0</v>
      </c>
      <c r="R9" s="59">
        <v>0</v>
      </c>
      <c r="S9" s="59">
        <v>4</v>
      </c>
      <c r="T9" s="59">
        <v>4754</v>
      </c>
      <c r="U9" s="59">
        <v>842225</v>
      </c>
      <c r="V9" s="59">
        <v>167295959</v>
      </c>
      <c r="W9" s="85"/>
    </row>
    <row r="10" spans="1:23" s="54" customFormat="1" ht="19.5" customHeight="1">
      <c r="A10" s="55" t="s">
        <v>28</v>
      </c>
      <c r="B10" s="120"/>
      <c r="C10" s="59">
        <v>7117</v>
      </c>
      <c r="D10" s="59">
        <v>2944224</v>
      </c>
      <c r="E10" s="59">
        <v>96</v>
      </c>
      <c r="F10" s="59">
        <v>15955</v>
      </c>
      <c r="G10" s="59">
        <v>27</v>
      </c>
      <c r="H10" s="59">
        <v>36207</v>
      </c>
      <c r="I10" s="59">
        <v>4</v>
      </c>
      <c r="J10" s="59">
        <v>6990</v>
      </c>
      <c r="K10" s="59">
        <v>0</v>
      </c>
      <c r="L10" s="59">
        <v>0</v>
      </c>
      <c r="M10" s="59">
        <v>1</v>
      </c>
      <c r="N10" s="59">
        <v>200</v>
      </c>
      <c r="O10" s="59">
        <v>1</v>
      </c>
      <c r="P10" s="59">
        <v>200</v>
      </c>
      <c r="Q10" s="59">
        <v>2</v>
      </c>
      <c r="R10" s="59">
        <v>210</v>
      </c>
      <c r="S10" s="59">
        <v>0</v>
      </c>
      <c r="T10" s="59">
        <v>0</v>
      </c>
      <c r="U10" s="59">
        <v>7188</v>
      </c>
      <c r="V10" s="59">
        <v>2931172</v>
      </c>
      <c r="W10" s="85"/>
    </row>
    <row r="11" spans="1:23" s="54" customFormat="1" ht="19.5" customHeight="1">
      <c r="A11" s="56" t="s">
        <v>11</v>
      </c>
      <c r="B11" s="120"/>
      <c r="C11" s="59">
        <v>1809</v>
      </c>
      <c r="D11" s="59">
        <v>1204539</v>
      </c>
      <c r="E11" s="59">
        <v>4</v>
      </c>
      <c r="F11" s="59">
        <v>700</v>
      </c>
      <c r="G11" s="59">
        <v>6</v>
      </c>
      <c r="H11" s="59">
        <v>1453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1</v>
      </c>
      <c r="T11" s="59">
        <v>490</v>
      </c>
      <c r="U11" s="59">
        <v>1808</v>
      </c>
      <c r="V11" s="59">
        <v>1204276</v>
      </c>
      <c r="W11" s="85"/>
    </row>
    <row r="12" spans="1:23" s="54" customFormat="1" ht="19.5" customHeight="1">
      <c r="A12" s="56" t="s">
        <v>9</v>
      </c>
      <c r="B12" s="120"/>
      <c r="C12" s="59">
        <v>48343</v>
      </c>
      <c r="D12" s="59">
        <v>13713119</v>
      </c>
      <c r="E12" s="59">
        <v>159</v>
      </c>
      <c r="F12" s="59">
        <v>28000</v>
      </c>
      <c r="G12" s="59">
        <v>93</v>
      </c>
      <c r="H12" s="59">
        <v>27233</v>
      </c>
      <c r="I12" s="59">
        <v>12</v>
      </c>
      <c r="J12" s="59">
        <v>6424</v>
      </c>
      <c r="K12" s="59">
        <v>0</v>
      </c>
      <c r="L12" s="59">
        <v>0</v>
      </c>
      <c r="M12" s="59">
        <v>3</v>
      </c>
      <c r="N12" s="59">
        <v>360</v>
      </c>
      <c r="O12" s="59">
        <v>3</v>
      </c>
      <c r="P12" s="59">
        <v>360</v>
      </c>
      <c r="Q12" s="59">
        <v>0</v>
      </c>
      <c r="R12" s="59">
        <v>26</v>
      </c>
      <c r="S12" s="59">
        <v>-1</v>
      </c>
      <c r="T12" s="59">
        <v>-198</v>
      </c>
      <c r="U12" s="59">
        <v>48408</v>
      </c>
      <c r="V12" s="59">
        <v>13720139</v>
      </c>
      <c r="W12" s="85"/>
    </row>
    <row r="13" spans="1:23" s="52" customFormat="1" ht="19.5" customHeight="1">
      <c r="A13" s="56" t="s">
        <v>34</v>
      </c>
      <c r="B13" s="120"/>
      <c r="C13" s="59">
        <v>257</v>
      </c>
      <c r="D13" s="59">
        <v>142311</v>
      </c>
      <c r="E13" s="59">
        <v>4</v>
      </c>
      <c r="F13" s="59">
        <v>650</v>
      </c>
      <c r="G13" s="59">
        <v>0</v>
      </c>
      <c r="H13" s="59">
        <v>0</v>
      </c>
      <c r="I13" s="59">
        <v>2</v>
      </c>
      <c r="J13" s="59">
        <v>6600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1</v>
      </c>
      <c r="R13" s="59">
        <v>200</v>
      </c>
      <c r="S13" s="59">
        <v>0</v>
      </c>
      <c r="T13" s="59">
        <v>0</v>
      </c>
      <c r="U13" s="59">
        <v>262</v>
      </c>
      <c r="V13" s="59">
        <v>149761</v>
      </c>
      <c r="W13" s="85"/>
    </row>
    <row r="14" spans="1:23" s="54" customFormat="1" ht="19.5" customHeight="1">
      <c r="A14" s="56" t="s">
        <v>35</v>
      </c>
      <c r="B14" s="120"/>
      <c r="C14" s="59">
        <v>3519</v>
      </c>
      <c r="D14" s="59">
        <v>1404854</v>
      </c>
      <c r="E14" s="59">
        <v>12</v>
      </c>
      <c r="F14" s="59">
        <v>1680</v>
      </c>
      <c r="G14" s="59">
        <v>15</v>
      </c>
      <c r="H14" s="59">
        <v>5976</v>
      </c>
      <c r="I14" s="59">
        <v>2</v>
      </c>
      <c r="J14" s="59">
        <v>1170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-5</v>
      </c>
      <c r="R14" s="59">
        <v>-406</v>
      </c>
      <c r="S14" s="59">
        <v>2</v>
      </c>
      <c r="T14" s="59">
        <v>206</v>
      </c>
      <c r="U14" s="59">
        <v>3513</v>
      </c>
      <c r="V14" s="59">
        <v>1401528</v>
      </c>
      <c r="W14" s="85"/>
    </row>
    <row r="15" spans="1:23" s="54" customFormat="1" ht="19.5" customHeight="1">
      <c r="A15" s="138" t="s">
        <v>218</v>
      </c>
      <c r="B15" s="120"/>
      <c r="C15" s="59">
        <v>72910</v>
      </c>
      <c r="D15" s="59">
        <v>34499778</v>
      </c>
      <c r="E15" s="59">
        <v>401</v>
      </c>
      <c r="F15" s="59">
        <v>100397</v>
      </c>
      <c r="G15" s="59">
        <v>202</v>
      </c>
      <c r="H15" s="59">
        <v>71914</v>
      </c>
      <c r="I15" s="59">
        <v>28</v>
      </c>
      <c r="J15" s="59">
        <v>55851</v>
      </c>
      <c r="K15" s="59">
        <v>1</v>
      </c>
      <c r="L15" s="59">
        <v>81</v>
      </c>
      <c r="M15" s="59">
        <v>18</v>
      </c>
      <c r="N15" s="59">
        <v>14678</v>
      </c>
      <c r="O15" s="59">
        <v>19</v>
      </c>
      <c r="P15" s="59">
        <v>14888</v>
      </c>
      <c r="Q15" s="59">
        <v>0</v>
      </c>
      <c r="R15" s="59">
        <v>848</v>
      </c>
      <c r="S15" s="59">
        <v>3</v>
      </c>
      <c r="T15" s="59">
        <v>284</v>
      </c>
      <c r="U15" s="59">
        <v>73111</v>
      </c>
      <c r="V15" s="59">
        <v>34584953</v>
      </c>
      <c r="W15" s="85"/>
    </row>
    <row r="16" spans="1:23" s="54" customFormat="1" ht="19.5" customHeight="1">
      <c r="A16" s="56" t="s">
        <v>12</v>
      </c>
      <c r="B16" s="120"/>
      <c r="C16" s="59">
        <v>474964</v>
      </c>
      <c r="D16" s="59">
        <v>72482871</v>
      </c>
      <c r="E16" s="59">
        <v>1835</v>
      </c>
      <c r="F16" s="59">
        <v>248488</v>
      </c>
      <c r="G16" s="59">
        <v>1528</v>
      </c>
      <c r="H16" s="59">
        <v>310540</v>
      </c>
      <c r="I16" s="59">
        <v>80</v>
      </c>
      <c r="J16" s="59">
        <v>95388</v>
      </c>
      <c r="K16" s="59">
        <v>16</v>
      </c>
      <c r="L16" s="59">
        <v>11105</v>
      </c>
      <c r="M16" s="59">
        <v>70</v>
      </c>
      <c r="N16" s="59">
        <v>21621</v>
      </c>
      <c r="O16" s="59">
        <v>69</v>
      </c>
      <c r="P16" s="59">
        <v>12271</v>
      </c>
      <c r="Q16" s="59">
        <v>5</v>
      </c>
      <c r="R16" s="59">
        <v>3116</v>
      </c>
      <c r="S16" s="59">
        <v>-4</v>
      </c>
      <c r="T16" s="59">
        <v>-1592</v>
      </c>
      <c r="U16" s="59">
        <v>475273</v>
      </c>
      <c r="V16" s="59">
        <v>72515976</v>
      </c>
      <c r="W16" s="85"/>
    </row>
    <row r="17" spans="1:23" s="54" customFormat="1" ht="19.5" customHeight="1">
      <c r="A17" s="56" t="s">
        <v>36</v>
      </c>
      <c r="B17" s="120"/>
      <c r="C17" s="59">
        <v>26628</v>
      </c>
      <c r="D17" s="59">
        <v>5984928</v>
      </c>
      <c r="E17" s="59">
        <v>17</v>
      </c>
      <c r="F17" s="59">
        <v>2650</v>
      </c>
      <c r="G17" s="59">
        <v>22</v>
      </c>
      <c r="H17" s="59">
        <v>960</v>
      </c>
      <c r="I17" s="59">
        <v>2</v>
      </c>
      <c r="J17" s="59">
        <v>2020</v>
      </c>
      <c r="K17" s="59">
        <v>1</v>
      </c>
      <c r="L17" s="59">
        <v>900</v>
      </c>
      <c r="M17" s="59">
        <v>2</v>
      </c>
      <c r="N17" s="59">
        <v>10500</v>
      </c>
      <c r="O17" s="59">
        <v>2</v>
      </c>
      <c r="P17" s="59">
        <v>10500</v>
      </c>
      <c r="Q17" s="59">
        <v>-1</v>
      </c>
      <c r="R17" s="59">
        <v>-220</v>
      </c>
      <c r="S17" s="59">
        <v>0</v>
      </c>
      <c r="T17" s="59">
        <v>20</v>
      </c>
      <c r="U17" s="59">
        <v>26622</v>
      </c>
      <c r="V17" s="59">
        <v>5987538</v>
      </c>
      <c r="W17" s="85"/>
    </row>
    <row r="18" spans="1:23" s="54" customFormat="1" ht="19.5" customHeight="1">
      <c r="A18" s="56" t="s">
        <v>13</v>
      </c>
      <c r="B18" s="120"/>
      <c r="C18" s="59">
        <v>73606</v>
      </c>
      <c r="D18" s="59">
        <v>10736509</v>
      </c>
      <c r="E18" s="59">
        <v>936</v>
      </c>
      <c r="F18" s="59">
        <v>102657</v>
      </c>
      <c r="G18" s="59">
        <v>530</v>
      </c>
      <c r="H18" s="59">
        <v>84826</v>
      </c>
      <c r="I18" s="59">
        <v>16</v>
      </c>
      <c r="J18" s="59">
        <v>14725</v>
      </c>
      <c r="K18" s="59">
        <v>3</v>
      </c>
      <c r="L18" s="59">
        <v>1120</v>
      </c>
      <c r="M18" s="59">
        <v>5</v>
      </c>
      <c r="N18" s="59">
        <v>353</v>
      </c>
      <c r="O18" s="59">
        <v>4</v>
      </c>
      <c r="P18" s="59">
        <v>333</v>
      </c>
      <c r="Q18" s="59">
        <v>-1</v>
      </c>
      <c r="R18" s="59">
        <v>-139</v>
      </c>
      <c r="S18" s="59">
        <v>3</v>
      </c>
      <c r="T18" s="59">
        <v>5871</v>
      </c>
      <c r="U18" s="59">
        <v>74015</v>
      </c>
      <c r="V18" s="59">
        <v>10773697</v>
      </c>
      <c r="W18" s="85"/>
    </row>
    <row r="19" spans="1:23" s="54" customFormat="1" ht="19.5" customHeight="1">
      <c r="A19" s="138" t="s">
        <v>219</v>
      </c>
      <c r="B19" s="120"/>
      <c r="C19" s="59">
        <v>5792</v>
      </c>
      <c r="D19" s="59">
        <v>1744750</v>
      </c>
      <c r="E19" s="59">
        <v>31</v>
      </c>
      <c r="F19" s="59">
        <v>4438</v>
      </c>
      <c r="G19" s="59">
        <v>26</v>
      </c>
      <c r="H19" s="59">
        <v>3918</v>
      </c>
      <c r="I19" s="59">
        <v>0</v>
      </c>
      <c r="J19" s="59">
        <v>0</v>
      </c>
      <c r="K19" s="59">
        <v>0</v>
      </c>
      <c r="L19" s="59">
        <v>0</v>
      </c>
      <c r="M19" s="59">
        <v>2</v>
      </c>
      <c r="N19" s="59">
        <v>220</v>
      </c>
      <c r="O19" s="59">
        <v>2</v>
      </c>
      <c r="P19" s="59">
        <v>21</v>
      </c>
      <c r="Q19" s="59">
        <v>0</v>
      </c>
      <c r="R19" s="59">
        <v>0</v>
      </c>
      <c r="S19" s="59">
        <v>3</v>
      </c>
      <c r="T19" s="59">
        <v>700</v>
      </c>
      <c r="U19" s="59">
        <v>5800</v>
      </c>
      <c r="V19" s="59">
        <v>1746169</v>
      </c>
      <c r="W19" s="85"/>
    </row>
    <row r="20" spans="1:23" s="54" customFormat="1" ht="19.5" customHeight="1">
      <c r="A20" s="56" t="s">
        <v>14</v>
      </c>
      <c r="B20" s="120"/>
      <c r="C20" s="59">
        <v>2730</v>
      </c>
      <c r="D20" s="59">
        <v>4581883</v>
      </c>
      <c r="E20" s="59">
        <v>18</v>
      </c>
      <c r="F20" s="59">
        <v>1190</v>
      </c>
      <c r="G20" s="59">
        <v>5</v>
      </c>
      <c r="H20" s="59">
        <v>580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1</v>
      </c>
      <c r="R20" s="59">
        <v>1500</v>
      </c>
      <c r="S20" s="59">
        <v>0</v>
      </c>
      <c r="T20" s="59">
        <v>0</v>
      </c>
      <c r="U20" s="59">
        <v>2744</v>
      </c>
      <c r="V20" s="59">
        <v>4583993</v>
      </c>
      <c r="W20" s="85"/>
    </row>
    <row r="21" spans="1:23" s="54" customFormat="1" ht="19.5" customHeight="1">
      <c r="A21" s="56" t="s">
        <v>37</v>
      </c>
      <c r="B21" s="120"/>
      <c r="C21" s="59">
        <v>3602</v>
      </c>
      <c r="D21" s="59">
        <v>920656</v>
      </c>
      <c r="E21" s="59">
        <v>19</v>
      </c>
      <c r="F21" s="59">
        <v>5340</v>
      </c>
      <c r="G21" s="59">
        <v>32</v>
      </c>
      <c r="H21" s="59">
        <v>4301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1</v>
      </c>
      <c r="R21" s="59">
        <v>-2794</v>
      </c>
      <c r="S21" s="59">
        <v>0</v>
      </c>
      <c r="T21" s="59">
        <v>0</v>
      </c>
      <c r="U21" s="59">
        <v>3590</v>
      </c>
      <c r="V21" s="59">
        <v>918901</v>
      </c>
      <c r="W21" s="85"/>
    </row>
    <row r="22" spans="1:23" s="54" customFormat="1" ht="19.5" customHeight="1">
      <c r="A22" s="56" t="s">
        <v>29</v>
      </c>
      <c r="B22" s="120"/>
      <c r="C22" s="59">
        <v>16274</v>
      </c>
      <c r="D22" s="59">
        <v>3442038</v>
      </c>
      <c r="E22" s="59">
        <v>106</v>
      </c>
      <c r="F22" s="59">
        <v>13738</v>
      </c>
      <c r="G22" s="59">
        <v>69</v>
      </c>
      <c r="H22" s="59">
        <v>15700</v>
      </c>
      <c r="I22" s="59">
        <v>4</v>
      </c>
      <c r="J22" s="59">
        <v>3090</v>
      </c>
      <c r="K22" s="59">
        <v>1</v>
      </c>
      <c r="L22" s="59">
        <v>1249</v>
      </c>
      <c r="M22" s="59">
        <v>3</v>
      </c>
      <c r="N22" s="59">
        <v>680</v>
      </c>
      <c r="O22" s="59">
        <v>3</v>
      </c>
      <c r="P22" s="59">
        <v>680</v>
      </c>
      <c r="Q22" s="59">
        <v>-3</v>
      </c>
      <c r="R22" s="59">
        <v>-1570</v>
      </c>
      <c r="S22" s="59">
        <v>-1</v>
      </c>
      <c r="T22" s="59">
        <v>-200</v>
      </c>
      <c r="U22" s="59">
        <v>16307</v>
      </c>
      <c r="V22" s="59">
        <v>3440147</v>
      </c>
      <c r="W22" s="85"/>
    </row>
    <row r="23" spans="1:23" s="54" customFormat="1" ht="19.5" customHeight="1">
      <c r="A23" s="56" t="s">
        <v>38</v>
      </c>
      <c r="B23" s="120"/>
      <c r="C23" s="59">
        <v>24671</v>
      </c>
      <c r="D23" s="59">
        <v>6025754</v>
      </c>
      <c r="E23" s="59">
        <v>148</v>
      </c>
      <c r="F23" s="59">
        <v>23106</v>
      </c>
      <c r="G23" s="59">
        <v>113</v>
      </c>
      <c r="H23" s="59">
        <v>19681</v>
      </c>
      <c r="I23" s="59">
        <v>2</v>
      </c>
      <c r="J23" s="59">
        <v>964</v>
      </c>
      <c r="K23" s="59">
        <v>1</v>
      </c>
      <c r="L23" s="59">
        <v>150</v>
      </c>
      <c r="M23" s="59">
        <v>2</v>
      </c>
      <c r="N23" s="59">
        <v>300</v>
      </c>
      <c r="O23" s="59">
        <v>2</v>
      </c>
      <c r="P23" s="59">
        <v>250</v>
      </c>
      <c r="Q23" s="59">
        <v>-4</v>
      </c>
      <c r="R23" s="59">
        <v>-948</v>
      </c>
      <c r="S23" s="59">
        <v>-2</v>
      </c>
      <c r="T23" s="59">
        <v>-350</v>
      </c>
      <c r="U23" s="59">
        <v>24700</v>
      </c>
      <c r="V23" s="59">
        <v>6028745</v>
      </c>
      <c r="W23" s="85"/>
    </row>
    <row r="24" spans="1:23" s="62" customFormat="1" ht="25.5" customHeight="1">
      <c r="A24" s="208" t="s">
        <v>39</v>
      </c>
      <c r="B24" s="209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85"/>
    </row>
    <row r="25" spans="1:23" s="54" customFormat="1" ht="19.5" customHeight="1">
      <c r="A25" s="56" t="s">
        <v>30</v>
      </c>
      <c r="B25" s="120"/>
      <c r="C25" s="59">
        <v>385</v>
      </c>
      <c r="D25" s="59">
        <v>75673</v>
      </c>
      <c r="E25" s="59">
        <v>7</v>
      </c>
      <c r="F25" s="59">
        <v>680</v>
      </c>
      <c r="G25" s="59">
        <v>3</v>
      </c>
      <c r="H25" s="59">
        <v>310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1</v>
      </c>
      <c r="R25" s="59">
        <v>50</v>
      </c>
      <c r="S25" s="59">
        <v>0</v>
      </c>
      <c r="T25" s="59">
        <v>0</v>
      </c>
      <c r="U25" s="59">
        <v>390</v>
      </c>
      <c r="V25" s="59">
        <v>76093</v>
      </c>
      <c r="W25" s="85"/>
    </row>
    <row r="26" spans="1:23" s="54" customFormat="1" ht="19.5" customHeight="1">
      <c r="A26" s="56" t="s">
        <v>40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41</v>
      </c>
      <c r="B27" s="120"/>
      <c r="C27" s="59">
        <v>18113</v>
      </c>
      <c r="D27" s="59">
        <v>2211212</v>
      </c>
      <c r="E27" s="59">
        <v>92</v>
      </c>
      <c r="F27" s="59">
        <v>12925</v>
      </c>
      <c r="G27" s="59">
        <v>90</v>
      </c>
      <c r="H27" s="59">
        <v>8486</v>
      </c>
      <c r="I27" s="59">
        <v>4</v>
      </c>
      <c r="J27" s="59">
        <v>594</v>
      </c>
      <c r="K27" s="59">
        <v>1</v>
      </c>
      <c r="L27" s="59">
        <v>90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-45</v>
      </c>
      <c r="S27" s="59">
        <v>0</v>
      </c>
      <c r="T27" s="59">
        <v>0</v>
      </c>
      <c r="U27" s="59">
        <v>18115</v>
      </c>
      <c r="V27" s="59">
        <v>2216110</v>
      </c>
      <c r="W27" s="85"/>
    </row>
    <row r="28" spans="1:23" s="54" customFormat="1" ht="19.5" customHeight="1" thickBot="1">
      <c r="A28" s="57" t="s">
        <v>8</v>
      </c>
      <c r="B28" s="121"/>
      <c r="C28" s="60">
        <v>60251</v>
      </c>
      <c r="D28" s="60">
        <v>4999433</v>
      </c>
      <c r="E28" s="60">
        <v>298</v>
      </c>
      <c r="F28" s="60">
        <v>32219</v>
      </c>
      <c r="G28" s="60">
        <v>174</v>
      </c>
      <c r="H28" s="60">
        <v>17482</v>
      </c>
      <c r="I28" s="60">
        <v>2</v>
      </c>
      <c r="J28" s="60">
        <v>3000</v>
      </c>
      <c r="K28" s="60">
        <v>2</v>
      </c>
      <c r="L28" s="60">
        <v>205</v>
      </c>
      <c r="M28" s="60">
        <v>0</v>
      </c>
      <c r="N28" s="60">
        <v>0</v>
      </c>
      <c r="O28" s="60">
        <v>0</v>
      </c>
      <c r="P28" s="60">
        <v>0</v>
      </c>
      <c r="Q28" s="60">
        <v>3</v>
      </c>
      <c r="R28" s="60">
        <v>172</v>
      </c>
      <c r="S28" s="60">
        <v>0</v>
      </c>
      <c r="T28" s="60">
        <v>-477</v>
      </c>
      <c r="U28" s="60">
        <v>60378</v>
      </c>
      <c r="V28" s="60">
        <v>5016660</v>
      </c>
      <c r="W28" s="85"/>
    </row>
    <row r="29" spans="1:22" ht="19.5" customHeight="1">
      <c r="A29" s="19" t="s">
        <v>114</v>
      </c>
      <c r="B29" s="19"/>
      <c r="C29" s="19"/>
      <c r="D29" s="19"/>
      <c r="E29" s="20" t="s">
        <v>1</v>
      </c>
      <c r="F29" s="19"/>
      <c r="G29" s="19"/>
      <c r="H29" s="19"/>
      <c r="I29" s="20" t="s">
        <v>115</v>
      </c>
      <c r="J29" s="19"/>
      <c r="K29" s="19"/>
      <c r="L29" s="21" t="s">
        <v>116</v>
      </c>
      <c r="M29" s="52"/>
      <c r="N29" s="52"/>
      <c r="O29" s="52"/>
      <c r="P29" s="52"/>
      <c r="R29" s="52"/>
      <c r="S29" s="52"/>
      <c r="T29" s="52"/>
      <c r="U29" s="52"/>
      <c r="V29" s="58" t="str">
        <f>'2492-00-01'!V34</f>
        <v>中華民國106年06月20日編製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215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92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142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5">
    <mergeCell ref="A3:V4"/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H9" sqref="H9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3.5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147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15</v>
      </c>
      <c r="V1" s="33" t="s">
        <v>148</v>
      </c>
    </row>
    <row r="2" spans="1:22" ht="19.5" customHeight="1" thickBot="1">
      <c r="A2" s="34" t="s">
        <v>16</v>
      </c>
      <c r="B2" s="31" t="s">
        <v>174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175</v>
      </c>
      <c r="V2" s="37" t="s">
        <v>43</v>
      </c>
    </row>
    <row r="3" spans="1:22" s="38" customFormat="1" ht="18.75" customHeight="1">
      <c r="A3" s="216" t="s">
        <v>176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</row>
    <row r="4" spans="1:22" s="38" customFormat="1" ht="18.75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106年05月</v>
      </c>
      <c r="L5" s="41"/>
      <c r="M5" s="41"/>
      <c r="N5" s="41"/>
      <c r="O5" s="39"/>
      <c r="P5" s="39"/>
      <c r="Q5" s="39"/>
      <c r="R5" s="39"/>
      <c r="S5" s="39"/>
      <c r="V5" s="58" t="s">
        <v>139</v>
      </c>
    </row>
    <row r="6" spans="1:22" ht="19.5" customHeight="1">
      <c r="A6" s="44"/>
      <c r="B6" s="45"/>
      <c r="C6" s="210" t="s">
        <v>18</v>
      </c>
      <c r="D6" s="220"/>
      <c r="E6" s="222" t="s">
        <v>19</v>
      </c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10" t="s">
        <v>20</v>
      </c>
      <c r="V6" s="211"/>
    </row>
    <row r="7" spans="1:22" ht="19.5" customHeight="1">
      <c r="A7" s="46"/>
      <c r="B7" s="47"/>
      <c r="C7" s="212"/>
      <c r="D7" s="221"/>
      <c r="E7" s="214" t="s">
        <v>21</v>
      </c>
      <c r="F7" s="215"/>
      <c r="G7" s="214" t="s">
        <v>33</v>
      </c>
      <c r="H7" s="215"/>
      <c r="I7" s="214" t="s">
        <v>31</v>
      </c>
      <c r="J7" s="215"/>
      <c r="K7" s="214" t="s">
        <v>32</v>
      </c>
      <c r="L7" s="215"/>
      <c r="M7" s="214" t="s">
        <v>22</v>
      </c>
      <c r="N7" s="215"/>
      <c r="O7" s="214" t="s">
        <v>42</v>
      </c>
      <c r="P7" s="215"/>
      <c r="Q7" s="214" t="s">
        <v>23</v>
      </c>
      <c r="R7" s="215"/>
      <c r="S7" s="214" t="s">
        <v>24</v>
      </c>
      <c r="T7" s="215"/>
      <c r="U7" s="212"/>
      <c r="V7" s="213"/>
    </row>
    <row r="8" spans="1:22" ht="19.5" customHeight="1" thickBot="1">
      <c r="A8" s="48"/>
      <c r="B8" s="49"/>
      <c r="C8" s="50" t="s">
        <v>25</v>
      </c>
      <c r="D8" s="50" t="s">
        <v>26</v>
      </c>
      <c r="E8" s="50" t="s">
        <v>25</v>
      </c>
      <c r="F8" s="50" t="s">
        <v>26</v>
      </c>
      <c r="G8" s="50" t="s">
        <v>25</v>
      </c>
      <c r="H8" s="50" t="s">
        <v>26</v>
      </c>
      <c r="I8" s="50" t="s">
        <v>25</v>
      </c>
      <c r="J8" s="50" t="s">
        <v>26</v>
      </c>
      <c r="K8" s="50" t="s">
        <v>25</v>
      </c>
      <c r="L8" s="50" t="s">
        <v>26</v>
      </c>
      <c r="M8" s="50" t="s">
        <v>25</v>
      </c>
      <c r="N8" s="50" t="s">
        <v>26</v>
      </c>
      <c r="O8" s="50" t="s">
        <v>25</v>
      </c>
      <c r="P8" s="50" t="s">
        <v>26</v>
      </c>
      <c r="Q8" s="50" t="s">
        <v>25</v>
      </c>
      <c r="R8" s="50" t="s">
        <v>26</v>
      </c>
      <c r="S8" s="50" t="s">
        <v>25</v>
      </c>
      <c r="T8" s="50" t="s">
        <v>26</v>
      </c>
      <c r="U8" s="50" t="s">
        <v>25</v>
      </c>
      <c r="V8" s="51" t="s">
        <v>26</v>
      </c>
    </row>
    <row r="9" spans="1:24" s="54" customFormat="1" ht="19.5" customHeight="1">
      <c r="A9" s="150" t="s">
        <v>67</v>
      </c>
      <c r="B9" s="151"/>
      <c r="C9" s="53">
        <v>840972</v>
      </c>
      <c r="D9" s="53">
        <v>167114633</v>
      </c>
      <c r="E9" s="53">
        <v>4183</v>
      </c>
      <c r="F9" s="53">
        <v>594813</v>
      </c>
      <c r="G9" s="53">
        <v>2935</v>
      </c>
      <c r="H9" s="53">
        <v>609567</v>
      </c>
      <c r="I9" s="53">
        <v>158</v>
      </c>
      <c r="J9" s="53">
        <v>196816</v>
      </c>
      <c r="K9" s="53">
        <v>26</v>
      </c>
      <c r="L9" s="53">
        <v>14900</v>
      </c>
      <c r="M9" s="53">
        <v>106</v>
      </c>
      <c r="N9" s="53">
        <v>48912</v>
      </c>
      <c r="O9" s="53">
        <v>105</v>
      </c>
      <c r="P9" s="53">
        <v>39503</v>
      </c>
      <c r="Q9" s="53">
        <v>0</v>
      </c>
      <c r="R9" s="53">
        <v>0</v>
      </c>
      <c r="S9" s="53">
        <v>4</v>
      </c>
      <c r="T9" s="53">
        <v>4754</v>
      </c>
      <c r="U9" s="53">
        <v>842225</v>
      </c>
      <c r="V9" s="53">
        <v>167295959</v>
      </c>
      <c r="W9" s="85"/>
      <c r="X9" s="85"/>
    </row>
    <row r="10" spans="1:24" s="54" customFormat="1" ht="19.5" customHeight="1">
      <c r="A10" s="152" t="s">
        <v>68</v>
      </c>
      <c r="B10" s="149"/>
      <c r="C10" s="53">
        <v>821960</v>
      </c>
      <c r="D10" s="53">
        <v>165019255</v>
      </c>
      <c r="E10" s="53">
        <v>4153</v>
      </c>
      <c r="F10" s="53">
        <v>590713</v>
      </c>
      <c r="G10" s="53">
        <v>2904</v>
      </c>
      <c r="H10" s="53">
        <v>606857</v>
      </c>
      <c r="I10" s="53">
        <v>157</v>
      </c>
      <c r="J10" s="53">
        <v>196796</v>
      </c>
      <c r="K10" s="53">
        <v>22</v>
      </c>
      <c r="L10" s="53">
        <v>14750</v>
      </c>
      <c r="M10" s="53">
        <v>106</v>
      </c>
      <c r="N10" s="53">
        <v>48912</v>
      </c>
      <c r="O10" s="53">
        <v>105</v>
      </c>
      <c r="P10" s="53">
        <v>39503</v>
      </c>
      <c r="Q10" s="53">
        <v>0</v>
      </c>
      <c r="R10" s="53">
        <v>0</v>
      </c>
      <c r="S10" s="53">
        <v>4</v>
      </c>
      <c r="T10" s="53">
        <v>4754</v>
      </c>
      <c r="U10" s="53">
        <v>823214</v>
      </c>
      <c r="V10" s="53">
        <v>165199321</v>
      </c>
      <c r="W10" s="85"/>
      <c r="X10" s="85"/>
    </row>
    <row r="11" spans="1:24" s="54" customFormat="1" ht="19.5" customHeight="1">
      <c r="A11" s="148" t="s">
        <v>87</v>
      </c>
      <c r="B11" s="149"/>
      <c r="C11" s="53">
        <v>138316</v>
      </c>
      <c r="D11" s="53">
        <v>26586758</v>
      </c>
      <c r="E11" s="53">
        <v>598</v>
      </c>
      <c r="F11" s="53">
        <v>91178</v>
      </c>
      <c r="G11" s="53">
        <v>476</v>
      </c>
      <c r="H11" s="53">
        <v>90383</v>
      </c>
      <c r="I11" s="53">
        <v>22</v>
      </c>
      <c r="J11" s="53">
        <v>33784</v>
      </c>
      <c r="K11" s="53">
        <v>4</v>
      </c>
      <c r="L11" s="53">
        <v>1441</v>
      </c>
      <c r="M11" s="53">
        <v>26</v>
      </c>
      <c r="N11" s="53">
        <v>4196</v>
      </c>
      <c r="O11" s="53">
        <v>23</v>
      </c>
      <c r="P11" s="53">
        <v>15162</v>
      </c>
      <c r="Q11" s="53">
        <v>0</v>
      </c>
      <c r="R11" s="53">
        <v>0</v>
      </c>
      <c r="S11" s="53">
        <v>0</v>
      </c>
      <c r="T11" s="53">
        <v>-181</v>
      </c>
      <c r="U11" s="53">
        <v>138441</v>
      </c>
      <c r="V11" s="53">
        <v>26608748</v>
      </c>
      <c r="W11" s="85"/>
      <c r="X11" s="85"/>
    </row>
    <row r="12" spans="1:24" s="54" customFormat="1" ht="19.5" customHeight="1">
      <c r="A12" s="148" t="s">
        <v>89</v>
      </c>
      <c r="B12" s="149"/>
      <c r="C12" s="53">
        <v>56620</v>
      </c>
      <c r="D12" s="53">
        <v>11896483</v>
      </c>
      <c r="E12" s="53">
        <v>393</v>
      </c>
      <c r="F12" s="53">
        <v>62118</v>
      </c>
      <c r="G12" s="53">
        <v>325</v>
      </c>
      <c r="H12" s="53">
        <v>123357</v>
      </c>
      <c r="I12" s="53">
        <v>6</v>
      </c>
      <c r="J12" s="53">
        <v>7851</v>
      </c>
      <c r="K12" s="53">
        <v>2</v>
      </c>
      <c r="L12" s="53">
        <v>1100</v>
      </c>
      <c r="M12" s="53">
        <v>14</v>
      </c>
      <c r="N12" s="53">
        <v>3175</v>
      </c>
      <c r="O12" s="53">
        <v>17</v>
      </c>
      <c r="P12" s="53">
        <v>3340</v>
      </c>
      <c r="Q12" s="53">
        <v>0</v>
      </c>
      <c r="R12" s="53">
        <v>0</v>
      </c>
      <c r="S12" s="53">
        <v>0</v>
      </c>
      <c r="T12" s="53">
        <v>3650</v>
      </c>
      <c r="U12" s="53">
        <v>56685</v>
      </c>
      <c r="V12" s="53">
        <v>11845480</v>
      </c>
      <c r="W12" s="85"/>
      <c r="X12" s="85"/>
    </row>
    <row r="13" spans="1:24" s="54" customFormat="1" ht="19.5" customHeight="1">
      <c r="A13" s="144" t="s">
        <v>213</v>
      </c>
      <c r="B13" s="145"/>
      <c r="C13" s="53">
        <v>51258</v>
      </c>
      <c r="D13" s="53">
        <v>12784920</v>
      </c>
      <c r="E13" s="53">
        <v>456</v>
      </c>
      <c r="F13" s="53">
        <v>65046</v>
      </c>
      <c r="G13" s="53">
        <v>244</v>
      </c>
      <c r="H13" s="53">
        <v>52270</v>
      </c>
      <c r="I13" s="53">
        <v>6</v>
      </c>
      <c r="J13" s="53">
        <v>9677</v>
      </c>
      <c r="K13" s="53">
        <v>2</v>
      </c>
      <c r="L13" s="53">
        <v>210</v>
      </c>
      <c r="M13" s="53">
        <v>9</v>
      </c>
      <c r="N13" s="53">
        <v>7423</v>
      </c>
      <c r="O13" s="53">
        <v>19</v>
      </c>
      <c r="P13" s="53">
        <v>2987</v>
      </c>
      <c r="Q13" s="53">
        <v>0</v>
      </c>
      <c r="R13" s="53">
        <v>0</v>
      </c>
      <c r="S13" s="53">
        <v>0</v>
      </c>
      <c r="T13" s="53">
        <v>166</v>
      </c>
      <c r="U13" s="53">
        <v>51460</v>
      </c>
      <c r="V13" s="53">
        <v>12811764</v>
      </c>
      <c r="W13" s="85"/>
      <c r="X13" s="85"/>
    </row>
    <row r="14" spans="1:24" s="54" customFormat="1" ht="19.5" customHeight="1">
      <c r="A14" s="144" t="s">
        <v>7</v>
      </c>
      <c r="B14" s="145"/>
      <c r="C14" s="53">
        <v>106597</v>
      </c>
      <c r="D14" s="53">
        <v>19158670</v>
      </c>
      <c r="E14" s="53">
        <v>474</v>
      </c>
      <c r="F14" s="53">
        <v>68673</v>
      </c>
      <c r="G14" s="53">
        <v>286</v>
      </c>
      <c r="H14" s="53">
        <v>51924</v>
      </c>
      <c r="I14" s="53">
        <v>15</v>
      </c>
      <c r="J14" s="53">
        <v>12969</v>
      </c>
      <c r="K14" s="53">
        <v>0</v>
      </c>
      <c r="L14" s="53">
        <v>0</v>
      </c>
      <c r="M14" s="53">
        <v>6</v>
      </c>
      <c r="N14" s="53">
        <v>11360</v>
      </c>
      <c r="O14" s="53">
        <v>8</v>
      </c>
      <c r="P14" s="53">
        <v>881</v>
      </c>
      <c r="Q14" s="53">
        <v>0</v>
      </c>
      <c r="R14" s="53">
        <v>0</v>
      </c>
      <c r="S14" s="53">
        <v>0</v>
      </c>
      <c r="T14" s="53">
        <v>-42</v>
      </c>
      <c r="U14" s="53">
        <v>106783</v>
      </c>
      <c r="V14" s="53">
        <v>19198825</v>
      </c>
      <c r="W14" s="85"/>
      <c r="X14" s="85"/>
    </row>
    <row r="15" spans="1:24" s="52" customFormat="1" ht="19.5" customHeight="1">
      <c r="A15" s="144" t="s">
        <v>69</v>
      </c>
      <c r="B15" s="145"/>
      <c r="C15" s="53">
        <v>62069</v>
      </c>
      <c r="D15" s="53">
        <v>12238083</v>
      </c>
      <c r="E15" s="53">
        <v>389</v>
      </c>
      <c r="F15" s="53">
        <v>46941</v>
      </c>
      <c r="G15" s="53">
        <v>265</v>
      </c>
      <c r="H15" s="53">
        <v>39934</v>
      </c>
      <c r="I15" s="53">
        <v>24</v>
      </c>
      <c r="J15" s="53">
        <v>36280</v>
      </c>
      <c r="K15" s="53">
        <v>1</v>
      </c>
      <c r="L15" s="53">
        <v>900</v>
      </c>
      <c r="M15" s="53">
        <v>2</v>
      </c>
      <c r="N15" s="53">
        <v>120</v>
      </c>
      <c r="O15" s="53">
        <v>4</v>
      </c>
      <c r="P15" s="53">
        <v>500</v>
      </c>
      <c r="Q15" s="53">
        <v>0</v>
      </c>
      <c r="R15" s="53">
        <v>0</v>
      </c>
      <c r="S15" s="53">
        <v>1</v>
      </c>
      <c r="T15" s="53">
        <v>60</v>
      </c>
      <c r="U15" s="53">
        <v>62192</v>
      </c>
      <c r="V15" s="53">
        <v>12280150</v>
      </c>
      <c r="W15" s="85"/>
      <c r="X15" s="85"/>
    </row>
    <row r="16" spans="1:24" s="54" customFormat="1" ht="19.5" customHeight="1">
      <c r="A16" s="144" t="s">
        <v>91</v>
      </c>
      <c r="B16" s="145"/>
      <c r="C16" s="53">
        <v>117194</v>
      </c>
      <c r="D16" s="53">
        <v>24956882</v>
      </c>
      <c r="E16" s="53">
        <v>498</v>
      </c>
      <c r="F16" s="53">
        <v>56051</v>
      </c>
      <c r="G16" s="53">
        <v>348</v>
      </c>
      <c r="H16" s="53">
        <v>55638</v>
      </c>
      <c r="I16" s="53">
        <v>29</v>
      </c>
      <c r="J16" s="53">
        <v>38270</v>
      </c>
      <c r="K16" s="53">
        <v>4</v>
      </c>
      <c r="L16" s="53">
        <v>496</v>
      </c>
      <c r="M16" s="53">
        <v>7</v>
      </c>
      <c r="N16" s="53">
        <v>10780</v>
      </c>
      <c r="O16" s="53">
        <v>6</v>
      </c>
      <c r="P16" s="53">
        <v>860</v>
      </c>
      <c r="Q16" s="53">
        <v>0</v>
      </c>
      <c r="R16" s="53">
        <v>0</v>
      </c>
      <c r="S16" s="53">
        <v>0</v>
      </c>
      <c r="T16" s="53">
        <v>0</v>
      </c>
      <c r="U16" s="53">
        <v>117345</v>
      </c>
      <c r="V16" s="53">
        <v>25004989</v>
      </c>
      <c r="W16" s="85"/>
      <c r="X16" s="85"/>
    </row>
    <row r="17" spans="1:24" s="54" customFormat="1" ht="19.5" customHeight="1">
      <c r="A17" s="144" t="s">
        <v>70</v>
      </c>
      <c r="B17" s="145"/>
      <c r="C17" s="53">
        <v>23776</v>
      </c>
      <c r="D17" s="53">
        <v>4838278</v>
      </c>
      <c r="E17" s="53">
        <v>119</v>
      </c>
      <c r="F17" s="53">
        <v>20915</v>
      </c>
      <c r="G17" s="53">
        <v>78</v>
      </c>
      <c r="H17" s="53">
        <v>13074</v>
      </c>
      <c r="I17" s="53">
        <v>3</v>
      </c>
      <c r="J17" s="53">
        <v>4200</v>
      </c>
      <c r="K17" s="53">
        <v>0</v>
      </c>
      <c r="L17" s="53">
        <v>0</v>
      </c>
      <c r="M17" s="53">
        <v>2</v>
      </c>
      <c r="N17" s="53">
        <v>599</v>
      </c>
      <c r="O17" s="53">
        <v>3</v>
      </c>
      <c r="P17" s="53">
        <v>200</v>
      </c>
      <c r="Q17" s="53">
        <v>0</v>
      </c>
      <c r="R17" s="53">
        <v>0</v>
      </c>
      <c r="S17" s="53">
        <v>0</v>
      </c>
      <c r="T17" s="53">
        <v>0</v>
      </c>
      <c r="U17" s="53">
        <v>23816</v>
      </c>
      <c r="V17" s="53">
        <v>4850718</v>
      </c>
      <c r="W17" s="85"/>
      <c r="X17" s="85"/>
    </row>
    <row r="18" spans="1:24" s="54" customFormat="1" ht="19.5" customHeight="1">
      <c r="A18" s="144" t="s">
        <v>71</v>
      </c>
      <c r="B18" s="145"/>
      <c r="C18" s="53">
        <v>16124</v>
      </c>
      <c r="D18" s="53">
        <v>3019515</v>
      </c>
      <c r="E18" s="53">
        <v>112</v>
      </c>
      <c r="F18" s="53">
        <v>12868</v>
      </c>
      <c r="G18" s="53">
        <v>79</v>
      </c>
      <c r="H18" s="53">
        <v>10351</v>
      </c>
      <c r="I18" s="53">
        <v>4</v>
      </c>
      <c r="J18" s="53">
        <v>1270</v>
      </c>
      <c r="K18" s="53">
        <v>1</v>
      </c>
      <c r="L18" s="53">
        <v>20</v>
      </c>
      <c r="M18" s="53">
        <v>3</v>
      </c>
      <c r="N18" s="53">
        <v>305</v>
      </c>
      <c r="O18" s="53">
        <v>3</v>
      </c>
      <c r="P18" s="53">
        <v>1700</v>
      </c>
      <c r="Q18" s="53">
        <v>0</v>
      </c>
      <c r="R18" s="53">
        <v>0</v>
      </c>
      <c r="S18" s="53">
        <v>0</v>
      </c>
      <c r="T18" s="53">
        <v>0</v>
      </c>
      <c r="U18" s="53">
        <v>16157</v>
      </c>
      <c r="V18" s="53">
        <v>3021887</v>
      </c>
      <c r="W18" s="85"/>
      <c r="X18" s="85"/>
    </row>
    <row r="19" spans="1:24" s="54" customFormat="1" ht="19.5" customHeight="1">
      <c r="A19" s="144" t="s">
        <v>72</v>
      </c>
      <c r="B19" s="145"/>
      <c r="C19" s="53">
        <v>32113</v>
      </c>
      <c r="D19" s="53">
        <v>4454256</v>
      </c>
      <c r="E19" s="53">
        <v>109</v>
      </c>
      <c r="F19" s="53">
        <v>20753</v>
      </c>
      <c r="G19" s="53">
        <v>95</v>
      </c>
      <c r="H19" s="53">
        <v>11901</v>
      </c>
      <c r="I19" s="53">
        <v>2</v>
      </c>
      <c r="J19" s="53">
        <v>1750</v>
      </c>
      <c r="K19" s="53">
        <v>2</v>
      </c>
      <c r="L19" s="53">
        <v>300</v>
      </c>
      <c r="M19" s="53">
        <v>6</v>
      </c>
      <c r="N19" s="53">
        <v>950</v>
      </c>
      <c r="O19" s="53">
        <v>3</v>
      </c>
      <c r="P19" s="53">
        <v>133</v>
      </c>
      <c r="Q19" s="53">
        <v>0</v>
      </c>
      <c r="R19" s="53">
        <v>0</v>
      </c>
      <c r="S19" s="53">
        <v>1</v>
      </c>
      <c r="T19" s="53">
        <v>222</v>
      </c>
      <c r="U19" s="53">
        <v>32131</v>
      </c>
      <c r="V19" s="53">
        <v>4465598</v>
      </c>
      <c r="W19" s="85"/>
      <c r="X19" s="85"/>
    </row>
    <row r="20" spans="1:24" s="54" customFormat="1" ht="19.5" customHeight="1">
      <c r="A20" s="144" t="s">
        <v>73</v>
      </c>
      <c r="B20" s="145"/>
      <c r="C20" s="53">
        <v>35530</v>
      </c>
      <c r="D20" s="53">
        <v>7742597</v>
      </c>
      <c r="E20" s="53">
        <v>188</v>
      </c>
      <c r="F20" s="53">
        <v>29174</v>
      </c>
      <c r="G20" s="53">
        <v>134</v>
      </c>
      <c r="H20" s="53">
        <v>33778</v>
      </c>
      <c r="I20" s="53">
        <v>6</v>
      </c>
      <c r="J20" s="53">
        <v>13088</v>
      </c>
      <c r="K20" s="53">
        <v>0</v>
      </c>
      <c r="L20" s="53">
        <v>0</v>
      </c>
      <c r="M20" s="53">
        <v>7</v>
      </c>
      <c r="N20" s="53">
        <v>661</v>
      </c>
      <c r="O20" s="53">
        <v>3</v>
      </c>
      <c r="P20" s="53">
        <v>6240</v>
      </c>
      <c r="Q20" s="53">
        <v>0</v>
      </c>
      <c r="R20" s="53">
        <v>0</v>
      </c>
      <c r="S20" s="53">
        <v>0</v>
      </c>
      <c r="T20" s="53">
        <v>150</v>
      </c>
      <c r="U20" s="53">
        <v>35588</v>
      </c>
      <c r="V20" s="53">
        <v>7745652</v>
      </c>
      <c r="W20" s="85"/>
      <c r="X20" s="85"/>
    </row>
    <row r="21" spans="1:24" s="54" customFormat="1" ht="19.5" customHeight="1">
      <c r="A21" s="144" t="s">
        <v>74</v>
      </c>
      <c r="B21" s="145"/>
      <c r="C21" s="53">
        <v>28110</v>
      </c>
      <c r="D21" s="53">
        <v>5613502</v>
      </c>
      <c r="E21" s="53">
        <v>64</v>
      </c>
      <c r="F21" s="53">
        <v>9089</v>
      </c>
      <c r="G21" s="53">
        <v>53</v>
      </c>
      <c r="H21" s="53">
        <v>11616</v>
      </c>
      <c r="I21" s="53">
        <v>4</v>
      </c>
      <c r="J21" s="53">
        <v>5070</v>
      </c>
      <c r="K21" s="53">
        <v>1</v>
      </c>
      <c r="L21" s="53">
        <v>3</v>
      </c>
      <c r="M21" s="53">
        <v>2</v>
      </c>
      <c r="N21" s="53">
        <v>250</v>
      </c>
      <c r="O21" s="53">
        <v>2</v>
      </c>
      <c r="P21" s="53">
        <v>55</v>
      </c>
      <c r="Q21" s="53">
        <v>0</v>
      </c>
      <c r="R21" s="53">
        <v>0</v>
      </c>
      <c r="S21" s="53">
        <v>0</v>
      </c>
      <c r="T21" s="53">
        <v>0</v>
      </c>
      <c r="U21" s="53">
        <v>28121</v>
      </c>
      <c r="V21" s="53">
        <v>5616237</v>
      </c>
      <c r="W21" s="85"/>
      <c r="X21" s="85"/>
    </row>
    <row r="22" spans="1:24" s="54" customFormat="1" ht="19.5" customHeight="1">
      <c r="A22" s="144" t="s">
        <v>75</v>
      </c>
      <c r="B22" s="145"/>
      <c r="C22" s="53">
        <v>22172</v>
      </c>
      <c r="D22" s="53">
        <v>6285749</v>
      </c>
      <c r="E22" s="53">
        <v>118</v>
      </c>
      <c r="F22" s="53">
        <v>19149</v>
      </c>
      <c r="G22" s="53">
        <v>60</v>
      </c>
      <c r="H22" s="53">
        <v>15135</v>
      </c>
      <c r="I22" s="53">
        <v>6</v>
      </c>
      <c r="J22" s="53">
        <v>9081</v>
      </c>
      <c r="K22" s="53">
        <v>1</v>
      </c>
      <c r="L22" s="53">
        <v>9000</v>
      </c>
      <c r="M22" s="53">
        <v>1</v>
      </c>
      <c r="N22" s="53">
        <v>200</v>
      </c>
      <c r="O22" s="53">
        <v>4</v>
      </c>
      <c r="P22" s="53">
        <v>600</v>
      </c>
      <c r="Q22" s="53">
        <v>0</v>
      </c>
      <c r="R22" s="53">
        <v>0</v>
      </c>
      <c r="S22" s="53">
        <v>0</v>
      </c>
      <c r="T22" s="53">
        <v>0</v>
      </c>
      <c r="U22" s="53">
        <v>22227</v>
      </c>
      <c r="V22" s="53">
        <v>6289444</v>
      </c>
      <c r="W22" s="85"/>
      <c r="X22" s="85"/>
    </row>
    <row r="23" spans="1:24" s="54" customFormat="1" ht="19.5" customHeight="1">
      <c r="A23" s="144" t="s">
        <v>76</v>
      </c>
      <c r="B23" s="145"/>
      <c r="C23" s="53">
        <v>17397</v>
      </c>
      <c r="D23" s="53">
        <v>3126081</v>
      </c>
      <c r="E23" s="53">
        <v>77</v>
      </c>
      <c r="F23" s="53">
        <v>11813</v>
      </c>
      <c r="G23" s="53">
        <v>44</v>
      </c>
      <c r="H23" s="53">
        <v>7122</v>
      </c>
      <c r="I23" s="53">
        <v>3</v>
      </c>
      <c r="J23" s="53">
        <v>2680</v>
      </c>
      <c r="K23" s="53">
        <v>0</v>
      </c>
      <c r="L23" s="53">
        <v>0</v>
      </c>
      <c r="M23" s="53">
        <v>5</v>
      </c>
      <c r="N23" s="53">
        <v>680</v>
      </c>
      <c r="O23" s="53">
        <v>1</v>
      </c>
      <c r="P23" s="53">
        <v>6000</v>
      </c>
      <c r="Q23" s="53">
        <v>0</v>
      </c>
      <c r="R23" s="53">
        <v>0</v>
      </c>
      <c r="S23" s="53">
        <v>0</v>
      </c>
      <c r="T23" s="53">
        <v>0</v>
      </c>
      <c r="U23" s="53">
        <v>17434</v>
      </c>
      <c r="V23" s="53">
        <v>3128132</v>
      </c>
      <c r="W23" s="85"/>
      <c r="X23" s="85"/>
    </row>
    <row r="24" spans="1:24" s="54" customFormat="1" ht="19.5" customHeight="1">
      <c r="A24" s="144" t="s">
        <v>77</v>
      </c>
      <c r="B24" s="145"/>
      <c r="C24" s="53">
        <v>28977</v>
      </c>
      <c r="D24" s="53">
        <v>5553675</v>
      </c>
      <c r="E24" s="53">
        <v>109</v>
      </c>
      <c r="F24" s="53">
        <v>13689</v>
      </c>
      <c r="G24" s="53">
        <v>72</v>
      </c>
      <c r="H24" s="53">
        <v>9477</v>
      </c>
      <c r="I24" s="53">
        <v>6</v>
      </c>
      <c r="J24" s="53">
        <v>2376</v>
      </c>
      <c r="K24" s="53">
        <v>1</v>
      </c>
      <c r="L24" s="53">
        <v>980</v>
      </c>
      <c r="M24" s="53">
        <v>5</v>
      </c>
      <c r="N24" s="53">
        <v>750</v>
      </c>
      <c r="O24" s="53">
        <v>2</v>
      </c>
      <c r="P24" s="53">
        <v>130</v>
      </c>
      <c r="Q24" s="53">
        <v>0</v>
      </c>
      <c r="R24" s="53">
        <v>0</v>
      </c>
      <c r="S24" s="53">
        <v>1</v>
      </c>
      <c r="T24" s="53">
        <v>490</v>
      </c>
      <c r="U24" s="53">
        <v>29018</v>
      </c>
      <c r="V24" s="53">
        <v>5560393</v>
      </c>
      <c r="W24" s="85"/>
      <c r="X24" s="85"/>
    </row>
    <row r="25" spans="1:24" s="54" customFormat="1" ht="19.5" customHeight="1">
      <c r="A25" s="144" t="s">
        <v>6</v>
      </c>
      <c r="B25" s="145"/>
      <c r="C25" s="53">
        <v>17962</v>
      </c>
      <c r="D25" s="53">
        <v>2341938</v>
      </c>
      <c r="E25" s="53">
        <v>76</v>
      </c>
      <c r="F25" s="53">
        <v>6971</v>
      </c>
      <c r="G25" s="53">
        <v>52</v>
      </c>
      <c r="H25" s="53">
        <v>3789</v>
      </c>
      <c r="I25" s="53">
        <v>7</v>
      </c>
      <c r="J25" s="53">
        <v>3582</v>
      </c>
      <c r="K25" s="53">
        <v>1</v>
      </c>
      <c r="L25" s="53">
        <v>90</v>
      </c>
      <c r="M25" s="53">
        <v>1</v>
      </c>
      <c r="N25" s="53">
        <v>240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17987</v>
      </c>
      <c r="V25" s="53">
        <v>2348852</v>
      </c>
      <c r="W25" s="85"/>
      <c r="X25" s="85"/>
    </row>
    <row r="26" spans="1:24" s="54" customFormat="1" ht="19.5" customHeight="1">
      <c r="A26" s="144" t="s">
        <v>78</v>
      </c>
      <c r="B26" s="145"/>
      <c r="C26" s="53">
        <v>18560</v>
      </c>
      <c r="D26" s="53">
        <v>4800833</v>
      </c>
      <c r="E26" s="53">
        <v>96</v>
      </c>
      <c r="F26" s="53">
        <v>14380</v>
      </c>
      <c r="G26" s="53">
        <v>84</v>
      </c>
      <c r="H26" s="53">
        <v>15893</v>
      </c>
      <c r="I26" s="53">
        <v>5</v>
      </c>
      <c r="J26" s="53">
        <v>2204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18572</v>
      </c>
      <c r="V26" s="53">
        <v>4801524</v>
      </c>
      <c r="W26" s="85"/>
      <c r="X26" s="85"/>
    </row>
    <row r="27" spans="1:24" s="54" customFormat="1" ht="19.5" customHeight="1">
      <c r="A27" s="144" t="s">
        <v>79</v>
      </c>
      <c r="B27" s="145"/>
      <c r="C27" s="53">
        <v>6016</v>
      </c>
      <c r="D27" s="53">
        <v>895750</v>
      </c>
      <c r="E27" s="53">
        <v>33</v>
      </c>
      <c r="F27" s="53">
        <v>3553</v>
      </c>
      <c r="G27" s="53">
        <v>23</v>
      </c>
      <c r="H27" s="53">
        <v>3498</v>
      </c>
      <c r="I27" s="53">
        <v>2</v>
      </c>
      <c r="J27" s="53">
        <v>3450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-1</v>
      </c>
      <c r="T27" s="53">
        <v>-120</v>
      </c>
      <c r="U27" s="53">
        <v>6025</v>
      </c>
      <c r="V27" s="53">
        <v>899135</v>
      </c>
      <c r="W27" s="85"/>
      <c r="X27" s="85"/>
    </row>
    <row r="28" spans="1:24" s="54" customFormat="1" ht="19.5" customHeight="1">
      <c r="A28" s="144" t="s">
        <v>80</v>
      </c>
      <c r="B28" s="145"/>
      <c r="C28" s="53">
        <v>11787</v>
      </c>
      <c r="D28" s="53">
        <v>2652030</v>
      </c>
      <c r="E28" s="53">
        <v>73</v>
      </c>
      <c r="F28" s="53">
        <v>13296</v>
      </c>
      <c r="G28" s="53">
        <v>62</v>
      </c>
      <c r="H28" s="53">
        <v>13190</v>
      </c>
      <c r="I28" s="53">
        <v>2</v>
      </c>
      <c r="J28" s="53">
        <v>474</v>
      </c>
      <c r="K28" s="53">
        <v>1</v>
      </c>
      <c r="L28" s="53">
        <v>190</v>
      </c>
      <c r="M28" s="53">
        <v>4</v>
      </c>
      <c r="N28" s="53">
        <v>520</v>
      </c>
      <c r="O28" s="53">
        <v>0</v>
      </c>
      <c r="P28" s="53">
        <v>0</v>
      </c>
      <c r="Q28" s="53">
        <v>0</v>
      </c>
      <c r="R28" s="53">
        <v>0</v>
      </c>
      <c r="S28" s="53">
        <v>1</v>
      </c>
      <c r="T28" s="53">
        <v>59</v>
      </c>
      <c r="U28" s="53">
        <v>11803</v>
      </c>
      <c r="V28" s="53">
        <v>2652999</v>
      </c>
      <c r="W28" s="85"/>
      <c r="X28" s="85"/>
    </row>
    <row r="29" spans="1:24" s="54" customFormat="1" ht="19.5" customHeight="1">
      <c r="A29" s="144" t="s">
        <v>81</v>
      </c>
      <c r="B29" s="145"/>
      <c r="C29" s="53">
        <v>18909</v>
      </c>
      <c r="D29" s="53">
        <v>3192163</v>
      </c>
      <c r="E29" s="53">
        <v>111</v>
      </c>
      <c r="F29" s="53">
        <v>15880</v>
      </c>
      <c r="G29" s="53">
        <v>77</v>
      </c>
      <c r="H29" s="53">
        <v>33835</v>
      </c>
      <c r="I29" s="53">
        <v>2</v>
      </c>
      <c r="J29" s="53">
        <v>5130</v>
      </c>
      <c r="K29" s="53">
        <v>1</v>
      </c>
      <c r="L29" s="53">
        <v>20</v>
      </c>
      <c r="M29" s="53">
        <v>4</v>
      </c>
      <c r="N29" s="53">
        <v>683</v>
      </c>
      <c r="O29" s="53">
        <v>3</v>
      </c>
      <c r="P29" s="53">
        <v>135</v>
      </c>
      <c r="Q29" s="53">
        <v>0</v>
      </c>
      <c r="R29" s="53">
        <v>0</v>
      </c>
      <c r="S29" s="53">
        <v>0</v>
      </c>
      <c r="T29" s="53">
        <v>100</v>
      </c>
      <c r="U29" s="53">
        <v>18944</v>
      </c>
      <c r="V29" s="53">
        <v>3179966</v>
      </c>
      <c r="W29" s="85"/>
      <c r="X29" s="85"/>
    </row>
    <row r="30" spans="1:24" s="54" customFormat="1" ht="19.5" customHeight="1">
      <c r="A30" s="144" t="s">
        <v>82</v>
      </c>
      <c r="B30" s="145"/>
      <c r="C30" s="53">
        <v>12473</v>
      </c>
      <c r="D30" s="53">
        <v>2881092</v>
      </c>
      <c r="E30" s="53">
        <v>60</v>
      </c>
      <c r="F30" s="53">
        <v>9178</v>
      </c>
      <c r="G30" s="53">
        <v>47</v>
      </c>
      <c r="H30" s="53">
        <v>10693</v>
      </c>
      <c r="I30" s="53">
        <v>3</v>
      </c>
      <c r="J30" s="53">
        <v>3610</v>
      </c>
      <c r="K30" s="53">
        <v>0</v>
      </c>
      <c r="L30" s="53">
        <v>0</v>
      </c>
      <c r="M30" s="53">
        <v>2</v>
      </c>
      <c r="N30" s="53">
        <v>6020</v>
      </c>
      <c r="O30" s="53">
        <v>4</v>
      </c>
      <c r="P30" s="53">
        <v>580</v>
      </c>
      <c r="Q30" s="53">
        <v>0</v>
      </c>
      <c r="R30" s="53">
        <v>0</v>
      </c>
      <c r="S30" s="53">
        <v>1</v>
      </c>
      <c r="T30" s="53">
        <v>200</v>
      </c>
      <c r="U30" s="53">
        <v>12485</v>
      </c>
      <c r="V30" s="53">
        <v>2888827</v>
      </c>
      <c r="W30" s="85"/>
      <c r="X30" s="85"/>
    </row>
    <row r="31" spans="1:24" s="54" customFormat="1" ht="19.5" customHeight="1">
      <c r="A31" s="144" t="s">
        <v>83</v>
      </c>
      <c r="B31" s="145"/>
      <c r="C31" s="53">
        <v>19012</v>
      </c>
      <c r="D31" s="53">
        <v>2095378</v>
      </c>
      <c r="E31" s="53">
        <v>30</v>
      </c>
      <c r="F31" s="53">
        <v>4100</v>
      </c>
      <c r="G31" s="53">
        <v>31</v>
      </c>
      <c r="H31" s="53">
        <v>2710</v>
      </c>
      <c r="I31" s="53">
        <v>1</v>
      </c>
      <c r="J31" s="53">
        <v>20</v>
      </c>
      <c r="K31" s="53">
        <v>4</v>
      </c>
      <c r="L31" s="53">
        <v>150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19011</v>
      </c>
      <c r="V31" s="53">
        <v>2096638</v>
      </c>
      <c r="W31" s="85"/>
      <c r="X31" s="85"/>
    </row>
    <row r="32" spans="1:24" s="54" customFormat="1" ht="19.5" customHeight="1">
      <c r="A32" s="144" t="s">
        <v>84</v>
      </c>
      <c r="B32" s="145"/>
      <c r="C32" s="53">
        <v>18146</v>
      </c>
      <c r="D32" s="53">
        <v>1768338</v>
      </c>
      <c r="E32" s="53">
        <v>21</v>
      </c>
      <c r="F32" s="53">
        <v>2850</v>
      </c>
      <c r="G32" s="53">
        <v>28</v>
      </c>
      <c r="H32" s="53">
        <v>2260</v>
      </c>
      <c r="I32" s="53">
        <v>1</v>
      </c>
      <c r="J32" s="53">
        <v>20</v>
      </c>
      <c r="K32" s="53">
        <v>4</v>
      </c>
      <c r="L32" s="53">
        <v>150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18139</v>
      </c>
      <c r="V32" s="53">
        <v>1768798</v>
      </c>
      <c r="W32" s="85"/>
      <c r="X32" s="85"/>
    </row>
    <row r="33" spans="1:24" s="54" customFormat="1" ht="19.5" customHeight="1" thickBot="1">
      <c r="A33" s="225" t="s">
        <v>85</v>
      </c>
      <c r="B33" s="226"/>
      <c r="C33" s="126">
        <v>866</v>
      </c>
      <c r="D33" s="126">
        <v>327040</v>
      </c>
      <c r="E33" s="126">
        <v>9</v>
      </c>
      <c r="F33" s="126">
        <v>1250</v>
      </c>
      <c r="G33" s="126">
        <v>3</v>
      </c>
      <c r="H33" s="126">
        <v>450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872</v>
      </c>
      <c r="V33" s="126">
        <v>327840</v>
      </c>
      <c r="W33" s="85"/>
      <c r="X33" s="85"/>
    </row>
    <row r="34" spans="1:22" ht="19.5" customHeight="1">
      <c r="A34" s="19" t="s">
        <v>114</v>
      </c>
      <c r="B34" s="19"/>
      <c r="C34" s="19"/>
      <c r="D34" s="19"/>
      <c r="E34" s="20" t="s">
        <v>1</v>
      </c>
      <c r="F34" s="19"/>
      <c r="G34" s="19"/>
      <c r="H34" s="19"/>
      <c r="I34" s="20" t="s">
        <v>115</v>
      </c>
      <c r="J34" s="19"/>
      <c r="K34" s="19"/>
      <c r="L34" s="21" t="s">
        <v>116</v>
      </c>
      <c r="M34" s="52"/>
      <c r="N34" s="52"/>
      <c r="O34" s="52"/>
      <c r="P34" s="52"/>
      <c r="R34" s="52"/>
      <c r="S34" s="52"/>
      <c r="T34" s="52"/>
      <c r="U34" s="52"/>
      <c r="V34" s="58" t="str">
        <f>'2492-00-01'!V34</f>
        <v>中華民國106年06月20日編製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216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143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93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140</v>
      </c>
      <c r="C40" s="54"/>
    </row>
    <row r="41" spans="2:3" ht="16.5">
      <c r="B41" s="128" t="s">
        <v>209</v>
      </c>
      <c r="C41" s="54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1">
      <selection activeCell="E20" sqref="E20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147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94" t="s">
        <v>177</v>
      </c>
      <c r="V1" s="194"/>
      <c r="W1" s="74" t="s">
        <v>147</v>
      </c>
      <c r="X1" s="26"/>
      <c r="AJ1" s="4"/>
      <c r="AO1" s="70"/>
      <c r="AP1" s="1" t="s">
        <v>2</v>
      </c>
      <c r="AQ1" s="228" t="s">
        <v>177</v>
      </c>
      <c r="AR1" s="228"/>
    </row>
    <row r="2" spans="1:44" ht="16.5" customHeight="1">
      <c r="A2" s="66" t="s">
        <v>44</v>
      </c>
      <c r="B2" s="122" t="s">
        <v>178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45</v>
      </c>
      <c r="U2" s="233" t="s">
        <v>64</v>
      </c>
      <c r="V2" s="233"/>
      <c r="W2" s="66" t="s">
        <v>44</v>
      </c>
      <c r="X2" s="122" t="s">
        <v>178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45</v>
      </c>
      <c r="AQ2" s="228" t="s">
        <v>64</v>
      </c>
      <c r="AR2" s="228"/>
    </row>
    <row r="3" spans="1:44" s="10" customFormat="1" ht="19.5" customHeight="1">
      <c r="A3" s="158" t="s">
        <v>63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158" t="s">
        <v>65</v>
      </c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</row>
    <row r="4" spans="1:44" s="10" customFormat="1" ht="19.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106年05月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24"/>
      <c r="S5" s="124"/>
      <c r="T5" s="124"/>
      <c r="V5" s="29" t="s">
        <v>138</v>
      </c>
      <c r="W5" s="11"/>
      <c r="X5" s="11"/>
      <c r="Y5" s="118"/>
      <c r="Z5" s="118"/>
      <c r="AA5" s="118"/>
      <c r="AB5" s="118"/>
      <c r="AC5" s="161" t="str">
        <f>'2492-00-02'!K5</f>
        <v>   中華民國 106年05月</v>
      </c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4"/>
      <c r="AP5" s="14"/>
      <c r="AQ5" s="14"/>
      <c r="AR5" s="29" t="s">
        <v>138</v>
      </c>
    </row>
    <row r="6" spans="1:44" ht="16.5" customHeight="1">
      <c r="A6" s="241" t="s">
        <v>49</v>
      </c>
      <c r="B6" s="254"/>
      <c r="C6" s="163" t="s">
        <v>50</v>
      </c>
      <c r="D6" s="164"/>
      <c r="E6" s="171" t="s">
        <v>28</v>
      </c>
      <c r="F6" s="172"/>
      <c r="G6" s="154" t="s">
        <v>11</v>
      </c>
      <c r="H6" s="164"/>
      <c r="I6" s="154" t="s">
        <v>9</v>
      </c>
      <c r="J6" s="164"/>
      <c r="K6" s="171" t="s">
        <v>34</v>
      </c>
      <c r="L6" s="172"/>
      <c r="M6" s="252" t="s">
        <v>51</v>
      </c>
      <c r="N6" s="253"/>
      <c r="O6" s="237" t="s">
        <v>223</v>
      </c>
      <c r="P6" s="238"/>
      <c r="Q6" s="154" t="s">
        <v>12</v>
      </c>
      <c r="R6" s="164"/>
      <c r="S6" s="163" t="s">
        <v>36</v>
      </c>
      <c r="T6" s="164"/>
      <c r="U6" s="154" t="s">
        <v>13</v>
      </c>
      <c r="V6" s="164"/>
      <c r="W6" s="241" t="s">
        <v>49</v>
      </c>
      <c r="X6" s="242"/>
      <c r="Y6" s="248" t="s">
        <v>219</v>
      </c>
      <c r="Z6" s="249"/>
      <c r="AA6" s="154" t="s">
        <v>14</v>
      </c>
      <c r="AB6" s="164"/>
      <c r="AC6" s="154" t="s">
        <v>37</v>
      </c>
      <c r="AD6" s="164"/>
      <c r="AE6" s="154" t="s">
        <v>52</v>
      </c>
      <c r="AF6" s="155"/>
      <c r="AG6" s="171" t="s">
        <v>53</v>
      </c>
      <c r="AH6" s="172"/>
      <c r="AI6" s="154" t="s">
        <v>54</v>
      </c>
      <c r="AJ6" s="155"/>
      <c r="AK6" s="154" t="s">
        <v>30</v>
      </c>
      <c r="AL6" s="155"/>
      <c r="AM6" s="154" t="s">
        <v>55</v>
      </c>
      <c r="AN6" s="155"/>
      <c r="AO6" s="154" t="s">
        <v>56</v>
      </c>
      <c r="AP6" s="155"/>
      <c r="AQ6" s="154" t="s">
        <v>8</v>
      </c>
      <c r="AR6" s="164"/>
    </row>
    <row r="7" spans="1:49" ht="16.5">
      <c r="A7" s="243"/>
      <c r="B7" s="255"/>
      <c r="C7" s="165"/>
      <c r="D7" s="166"/>
      <c r="E7" s="173"/>
      <c r="F7" s="174"/>
      <c r="G7" s="165"/>
      <c r="H7" s="166"/>
      <c r="I7" s="165"/>
      <c r="J7" s="166"/>
      <c r="K7" s="173"/>
      <c r="L7" s="174"/>
      <c r="M7" s="173" t="s">
        <v>57</v>
      </c>
      <c r="N7" s="174"/>
      <c r="O7" s="239"/>
      <c r="P7" s="240"/>
      <c r="Q7" s="165"/>
      <c r="R7" s="166"/>
      <c r="S7" s="165"/>
      <c r="T7" s="166"/>
      <c r="U7" s="165"/>
      <c r="V7" s="166"/>
      <c r="W7" s="243"/>
      <c r="X7" s="244"/>
      <c r="Y7" s="250"/>
      <c r="Z7" s="251"/>
      <c r="AA7" s="165"/>
      <c r="AB7" s="166"/>
      <c r="AC7" s="165"/>
      <c r="AD7" s="166"/>
      <c r="AE7" s="227" t="s">
        <v>58</v>
      </c>
      <c r="AF7" s="166"/>
      <c r="AG7" s="173"/>
      <c r="AH7" s="174"/>
      <c r="AI7" s="227" t="s">
        <v>59</v>
      </c>
      <c r="AJ7" s="166"/>
      <c r="AK7" s="227"/>
      <c r="AL7" s="247"/>
      <c r="AM7" s="227" t="s">
        <v>60</v>
      </c>
      <c r="AN7" s="230"/>
      <c r="AO7" s="231" t="s">
        <v>61</v>
      </c>
      <c r="AP7" s="232"/>
      <c r="AQ7" s="229"/>
      <c r="AR7" s="230"/>
      <c r="AS7" s="69"/>
      <c r="AT7" s="69"/>
      <c r="AU7" s="69"/>
      <c r="AV7" s="69"/>
      <c r="AW7" s="69"/>
    </row>
    <row r="8" spans="1:48" ht="15.75" customHeight="1">
      <c r="A8" s="245"/>
      <c r="B8" s="256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5"/>
      <c r="X8" s="24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50" t="s">
        <v>10</v>
      </c>
      <c r="B9" s="151"/>
      <c r="C9" s="24">
        <v>4183</v>
      </c>
      <c r="D9" s="24">
        <v>594813</v>
      </c>
      <c r="E9" s="24">
        <v>96</v>
      </c>
      <c r="F9" s="24">
        <v>15955</v>
      </c>
      <c r="G9" s="24">
        <v>4</v>
      </c>
      <c r="H9" s="24">
        <v>700</v>
      </c>
      <c r="I9" s="24">
        <v>159</v>
      </c>
      <c r="J9" s="24">
        <v>28000</v>
      </c>
      <c r="K9" s="24">
        <v>4</v>
      </c>
      <c r="L9" s="24">
        <v>650</v>
      </c>
      <c r="M9" s="24">
        <v>12</v>
      </c>
      <c r="N9" s="24">
        <v>1680</v>
      </c>
      <c r="O9" s="24">
        <v>401</v>
      </c>
      <c r="P9" s="24">
        <v>100397</v>
      </c>
      <c r="Q9" s="24">
        <v>1835</v>
      </c>
      <c r="R9" s="24">
        <v>248488</v>
      </c>
      <c r="S9" s="24">
        <v>17</v>
      </c>
      <c r="T9" s="24">
        <v>2650</v>
      </c>
      <c r="U9" s="24">
        <v>936</v>
      </c>
      <c r="V9" s="24">
        <v>102657</v>
      </c>
      <c r="W9" s="150" t="s">
        <v>10</v>
      </c>
      <c r="X9" s="151"/>
      <c r="Y9" s="135">
        <v>31</v>
      </c>
      <c r="Z9" s="135">
        <v>4438</v>
      </c>
      <c r="AA9" s="135">
        <v>18</v>
      </c>
      <c r="AB9" s="135">
        <v>1190</v>
      </c>
      <c r="AC9" s="135">
        <v>19</v>
      </c>
      <c r="AD9" s="135">
        <v>5340</v>
      </c>
      <c r="AE9" s="135">
        <v>106</v>
      </c>
      <c r="AF9" s="135">
        <v>13738</v>
      </c>
      <c r="AG9" s="135">
        <v>148</v>
      </c>
      <c r="AH9" s="135">
        <v>23106</v>
      </c>
      <c r="AI9" s="135">
        <v>0</v>
      </c>
      <c r="AJ9" s="135">
        <v>0</v>
      </c>
      <c r="AK9" s="135">
        <v>7</v>
      </c>
      <c r="AL9" s="135">
        <v>680</v>
      </c>
      <c r="AM9" s="135">
        <v>0</v>
      </c>
      <c r="AN9" s="135">
        <v>0</v>
      </c>
      <c r="AO9" s="135">
        <v>92</v>
      </c>
      <c r="AP9" s="135">
        <v>12925</v>
      </c>
      <c r="AQ9" s="135">
        <v>298</v>
      </c>
      <c r="AR9" s="81">
        <v>32219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52" t="s">
        <v>66</v>
      </c>
      <c r="B10" s="149"/>
      <c r="C10" s="24">
        <v>4153</v>
      </c>
      <c r="D10" s="24">
        <v>590713</v>
      </c>
      <c r="E10" s="24">
        <v>94</v>
      </c>
      <c r="F10" s="24">
        <v>15555</v>
      </c>
      <c r="G10" s="24">
        <v>4</v>
      </c>
      <c r="H10" s="24">
        <v>700</v>
      </c>
      <c r="I10" s="24">
        <v>159</v>
      </c>
      <c r="J10" s="24">
        <v>28000</v>
      </c>
      <c r="K10" s="24">
        <v>4</v>
      </c>
      <c r="L10" s="24">
        <v>650</v>
      </c>
      <c r="M10" s="24">
        <v>12</v>
      </c>
      <c r="N10" s="24">
        <v>1680</v>
      </c>
      <c r="O10" s="24">
        <v>396</v>
      </c>
      <c r="P10" s="24">
        <v>99397</v>
      </c>
      <c r="Q10" s="24">
        <v>1824</v>
      </c>
      <c r="R10" s="24">
        <v>247128</v>
      </c>
      <c r="S10" s="24">
        <v>17</v>
      </c>
      <c r="T10" s="24">
        <v>2650</v>
      </c>
      <c r="U10" s="24">
        <v>929</v>
      </c>
      <c r="V10" s="24">
        <v>101707</v>
      </c>
      <c r="W10" s="152" t="s">
        <v>66</v>
      </c>
      <c r="X10" s="153"/>
      <c r="Y10" s="135">
        <v>31</v>
      </c>
      <c r="Z10" s="135">
        <v>4438</v>
      </c>
      <c r="AA10" s="135">
        <v>18</v>
      </c>
      <c r="AB10" s="135">
        <v>1190</v>
      </c>
      <c r="AC10" s="135">
        <v>19</v>
      </c>
      <c r="AD10" s="135">
        <v>5340</v>
      </c>
      <c r="AE10" s="135">
        <v>105</v>
      </c>
      <c r="AF10" s="135">
        <v>13638</v>
      </c>
      <c r="AG10" s="135">
        <v>147</v>
      </c>
      <c r="AH10" s="135">
        <v>22906</v>
      </c>
      <c r="AI10" s="135">
        <v>0</v>
      </c>
      <c r="AJ10" s="135">
        <v>0</v>
      </c>
      <c r="AK10" s="135">
        <v>7</v>
      </c>
      <c r="AL10" s="135">
        <v>680</v>
      </c>
      <c r="AM10" s="135">
        <v>0</v>
      </c>
      <c r="AN10" s="135">
        <v>0</v>
      </c>
      <c r="AO10" s="135">
        <v>90</v>
      </c>
      <c r="AP10" s="135">
        <v>12865</v>
      </c>
      <c r="AQ10" s="135">
        <v>297</v>
      </c>
      <c r="AR10" s="81">
        <v>32189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44" t="s">
        <v>141</v>
      </c>
      <c r="B11" s="145"/>
      <c r="C11" s="24">
        <v>598</v>
      </c>
      <c r="D11" s="24">
        <v>91178</v>
      </c>
      <c r="E11" s="24">
        <v>1</v>
      </c>
      <c r="F11" s="24">
        <v>600</v>
      </c>
      <c r="G11" s="24">
        <v>0</v>
      </c>
      <c r="H11" s="24">
        <v>0</v>
      </c>
      <c r="I11" s="24">
        <v>11</v>
      </c>
      <c r="J11" s="24">
        <v>1640</v>
      </c>
      <c r="K11" s="24">
        <v>0</v>
      </c>
      <c r="L11" s="24">
        <v>0</v>
      </c>
      <c r="M11" s="24">
        <v>2</v>
      </c>
      <c r="N11" s="24">
        <v>400</v>
      </c>
      <c r="O11" s="24">
        <v>54</v>
      </c>
      <c r="P11" s="24">
        <v>12328</v>
      </c>
      <c r="Q11" s="24">
        <v>295</v>
      </c>
      <c r="R11" s="24">
        <v>44335</v>
      </c>
      <c r="S11" s="24">
        <v>2</v>
      </c>
      <c r="T11" s="24">
        <v>400</v>
      </c>
      <c r="U11" s="24">
        <v>125</v>
      </c>
      <c r="V11" s="24">
        <v>16515</v>
      </c>
      <c r="W11" s="148" t="s">
        <v>86</v>
      </c>
      <c r="X11" s="149"/>
      <c r="Y11" s="135">
        <v>9</v>
      </c>
      <c r="Z11" s="135">
        <v>1599</v>
      </c>
      <c r="AA11" s="135">
        <v>11</v>
      </c>
      <c r="AB11" s="135">
        <v>300</v>
      </c>
      <c r="AC11" s="135">
        <v>0</v>
      </c>
      <c r="AD11" s="135">
        <v>0</v>
      </c>
      <c r="AE11" s="135">
        <v>16</v>
      </c>
      <c r="AF11" s="135">
        <v>2950</v>
      </c>
      <c r="AG11" s="135">
        <v>14</v>
      </c>
      <c r="AH11" s="135">
        <v>3350</v>
      </c>
      <c r="AI11" s="135">
        <v>0</v>
      </c>
      <c r="AJ11" s="135">
        <v>0</v>
      </c>
      <c r="AK11" s="135">
        <v>0</v>
      </c>
      <c r="AL11" s="135">
        <v>0</v>
      </c>
      <c r="AM11" s="135">
        <v>0</v>
      </c>
      <c r="AN11" s="135">
        <v>0</v>
      </c>
      <c r="AO11" s="135">
        <v>12</v>
      </c>
      <c r="AP11" s="135">
        <v>1600</v>
      </c>
      <c r="AQ11" s="135">
        <v>46</v>
      </c>
      <c r="AR11" s="81">
        <v>5161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48" t="s">
        <v>88</v>
      </c>
      <c r="B12" s="149"/>
      <c r="C12" s="24">
        <v>393</v>
      </c>
      <c r="D12" s="24">
        <v>62118</v>
      </c>
      <c r="E12" s="24">
        <v>2</v>
      </c>
      <c r="F12" s="24">
        <v>250</v>
      </c>
      <c r="G12" s="24">
        <v>0</v>
      </c>
      <c r="H12" s="24">
        <v>0</v>
      </c>
      <c r="I12" s="24">
        <v>6</v>
      </c>
      <c r="J12" s="24">
        <v>720</v>
      </c>
      <c r="K12" s="24">
        <v>0</v>
      </c>
      <c r="L12" s="24">
        <v>0</v>
      </c>
      <c r="M12" s="24">
        <v>1</v>
      </c>
      <c r="N12" s="24">
        <v>200</v>
      </c>
      <c r="O12" s="24">
        <v>13</v>
      </c>
      <c r="P12" s="24">
        <v>4200</v>
      </c>
      <c r="Q12" s="24">
        <v>178</v>
      </c>
      <c r="R12" s="24">
        <v>27342</v>
      </c>
      <c r="S12" s="24">
        <v>0</v>
      </c>
      <c r="T12" s="24">
        <v>0</v>
      </c>
      <c r="U12" s="24">
        <v>117</v>
      </c>
      <c r="V12" s="24">
        <v>18178</v>
      </c>
      <c r="W12" s="148" t="s">
        <v>88</v>
      </c>
      <c r="X12" s="149"/>
      <c r="Y12" s="135">
        <v>6</v>
      </c>
      <c r="Z12" s="135">
        <v>805</v>
      </c>
      <c r="AA12" s="135">
        <v>2</v>
      </c>
      <c r="AB12" s="135">
        <v>110</v>
      </c>
      <c r="AC12" s="135">
        <v>1</v>
      </c>
      <c r="AD12" s="135">
        <v>200</v>
      </c>
      <c r="AE12" s="135">
        <v>10</v>
      </c>
      <c r="AF12" s="135">
        <v>1550</v>
      </c>
      <c r="AG12" s="135">
        <v>10</v>
      </c>
      <c r="AH12" s="135">
        <v>1460</v>
      </c>
      <c r="AI12" s="135">
        <v>0</v>
      </c>
      <c r="AJ12" s="135">
        <v>0</v>
      </c>
      <c r="AK12" s="135">
        <v>0</v>
      </c>
      <c r="AL12" s="135">
        <v>0</v>
      </c>
      <c r="AM12" s="135">
        <v>0</v>
      </c>
      <c r="AN12" s="135">
        <v>0</v>
      </c>
      <c r="AO12" s="135">
        <v>15</v>
      </c>
      <c r="AP12" s="135">
        <v>1908</v>
      </c>
      <c r="AQ12" s="135">
        <v>32</v>
      </c>
      <c r="AR12" s="81">
        <v>5195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44" t="s">
        <v>213</v>
      </c>
      <c r="B13" s="145"/>
      <c r="C13" s="24">
        <v>456</v>
      </c>
      <c r="D13" s="24">
        <v>65046</v>
      </c>
      <c r="E13" s="24">
        <v>8</v>
      </c>
      <c r="F13" s="24">
        <v>1100</v>
      </c>
      <c r="G13" s="24">
        <v>1</v>
      </c>
      <c r="H13" s="24">
        <v>200</v>
      </c>
      <c r="I13" s="24">
        <v>12</v>
      </c>
      <c r="J13" s="24">
        <v>1958</v>
      </c>
      <c r="K13" s="24">
        <v>0</v>
      </c>
      <c r="L13" s="24">
        <v>0</v>
      </c>
      <c r="M13" s="24">
        <v>2</v>
      </c>
      <c r="N13" s="24">
        <v>130</v>
      </c>
      <c r="O13" s="24">
        <v>41</v>
      </c>
      <c r="P13" s="24">
        <v>8551</v>
      </c>
      <c r="Q13" s="24">
        <v>221</v>
      </c>
      <c r="R13" s="24">
        <v>33710</v>
      </c>
      <c r="S13" s="24">
        <v>2</v>
      </c>
      <c r="T13" s="24">
        <v>700</v>
      </c>
      <c r="U13" s="24">
        <v>110</v>
      </c>
      <c r="V13" s="24">
        <v>11730</v>
      </c>
      <c r="W13" s="144" t="s">
        <v>211</v>
      </c>
      <c r="X13" s="145"/>
      <c r="Y13" s="135">
        <v>2</v>
      </c>
      <c r="Z13" s="135">
        <v>210</v>
      </c>
      <c r="AA13" s="135">
        <v>1</v>
      </c>
      <c r="AB13" s="135">
        <v>50</v>
      </c>
      <c r="AC13" s="135">
        <v>3</v>
      </c>
      <c r="AD13" s="135">
        <v>580</v>
      </c>
      <c r="AE13" s="135">
        <v>9</v>
      </c>
      <c r="AF13" s="135">
        <v>845</v>
      </c>
      <c r="AG13" s="135">
        <v>15</v>
      </c>
      <c r="AH13" s="135">
        <v>2232</v>
      </c>
      <c r="AI13" s="135">
        <v>0</v>
      </c>
      <c r="AJ13" s="135">
        <v>0</v>
      </c>
      <c r="AK13" s="135">
        <v>1</v>
      </c>
      <c r="AL13" s="135">
        <v>50</v>
      </c>
      <c r="AM13" s="135">
        <v>0</v>
      </c>
      <c r="AN13" s="135">
        <v>0</v>
      </c>
      <c r="AO13" s="135">
        <v>3</v>
      </c>
      <c r="AP13" s="135">
        <v>410</v>
      </c>
      <c r="AQ13" s="135">
        <v>25</v>
      </c>
      <c r="AR13" s="81">
        <v>2590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44" t="s">
        <v>7</v>
      </c>
      <c r="B14" s="145"/>
      <c r="C14" s="24">
        <v>474</v>
      </c>
      <c r="D14" s="24">
        <v>68673</v>
      </c>
      <c r="E14" s="24">
        <v>2</v>
      </c>
      <c r="F14" s="24">
        <v>400</v>
      </c>
      <c r="G14" s="24">
        <v>1</v>
      </c>
      <c r="H14" s="24">
        <v>200</v>
      </c>
      <c r="I14" s="24">
        <v>31</v>
      </c>
      <c r="J14" s="24">
        <v>6326</v>
      </c>
      <c r="K14" s="24">
        <v>0</v>
      </c>
      <c r="L14" s="24">
        <v>0</v>
      </c>
      <c r="M14" s="24">
        <v>0</v>
      </c>
      <c r="N14" s="24">
        <v>0</v>
      </c>
      <c r="O14" s="24">
        <v>40</v>
      </c>
      <c r="P14" s="24">
        <v>7610</v>
      </c>
      <c r="Q14" s="24">
        <v>220</v>
      </c>
      <c r="R14" s="24">
        <v>31963</v>
      </c>
      <c r="S14" s="24">
        <v>0</v>
      </c>
      <c r="T14" s="24">
        <v>0</v>
      </c>
      <c r="U14" s="24">
        <v>100</v>
      </c>
      <c r="V14" s="24">
        <v>11881</v>
      </c>
      <c r="W14" s="144" t="s">
        <v>7</v>
      </c>
      <c r="X14" s="145"/>
      <c r="Y14" s="135">
        <v>2</v>
      </c>
      <c r="Z14" s="135">
        <v>300</v>
      </c>
      <c r="AA14" s="135">
        <v>0</v>
      </c>
      <c r="AB14" s="135">
        <v>0</v>
      </c>
      <c r="AC14" s="135">
        <v>2</v>
      </c>
      <c r="AD14" s="135">
        <v>400</v>
      </c>
      <c r="AE14" s="135">
        <v>12</v>
      </c>
      <c r="AF14" s="135">
        <v>1540</v>
      </c>
      <c r="AG14" s="135">
        <v>20</v>
      </c>
      <c r="AH14" s="135">
        <v>2125</v>
      </c>
      <c r="AI14" s="135">
        <v>0</v>
      </c>
      <c r="AJ14" s="135">
        <v>0</v>
      </c>
      <c r="AK14" s="135">
        <v>2</v>
      </c>
      <c r="AL14" s="135">
        <v>200</v>
      </c>
      <c r="AM14" s="135">
        <v>0</v>
      </c>
      <c r="AN14" s="135">
        <v>0</v>
      </c>
      <c r="AO14" s="135">
        <v>3</v>
      </c>
      <c r="AP14" s="135">
        <v>380</v>
      </c>
      <c r="AQ14" s="135">
        <v>39</v>
      </c>
      <c r="AR14" s="81">
        <v>5348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44" t="s">
        <v>69</v>
      </c>
      <c r="B15" s="145"/>
      <c r="C15" s="24">
        <v>389</v>
      </c>
      <c r="D15" s="24">
        <v>46941</v>
      </c>
      <c r="E15" s="24">
        <v>9</v>
      </c>
      <c r="F15" s="24">
        <v>2315</v>
      </c>
      <c r="G15" s="24">
        <v>0</v>
      </c>
      <c r="H15" s="24">
        <v>0</v>
      </c>
      <c r="I15" s="24">
        <v>19</v>
      </c>
      <c r="J15" s="24">
        <v>3501</v>
      </c>
      <c r="K15" s="24">
        <v>0</v>
      </c>
      <c r="L15" s="24">
        <v>0</v>
      </c>
      <c r="M15" s="24">
        <v>0</v>
      </c>
      <c r="N15" s="24">
        <v>0</v>
      </c>
      <c r="O15" s="24">
        <v>36</v>
      </c>
      <c r="P15" s="24">
        <v>5999</v>
      </c>
      <c r="Q15" s="24">
        <v>161</v>
      </c>
      <c r="R15" s="24">
        <v>17651</v>
      </c>
      <c r="S15" s="24">
        <v>1</v>
      </c>
      <c r="T15" s="24">
        <v>100</v>
      </c>
      <c r="U15" s="24">
        <v>85</v>
      </c>
      <c r="V15" s="24">
        <v>8495</v>
      </c>
      <c r="W15" s="144" t="s">
        <v>69</v>
      </c>
      <c r="X15" s="145"/>
      <c r="Y15" s="135">
        <v>2</v>
      </c>
      <c r="Z15" s="135">
        <v>860</v>
      </c>
      <c r="AA15" s="135">
        <v>1</v>
      </c>
      <c r="AB15" s="135">
        <v>10</v>
      </c>
      <c r="AC15" s="135">
        <v>0</v>
      </c>
      <c r="AD15" s="135">
        <v>0</v>
      </c>
      <c r="AE15" s="135">
        <v>14</v>
      </c>
      <c r="AF15" s="135">
        <v>1873</v>
      </c>
      <c r="AG15" s="135">
        <v>15</v>
      </c>
      <c r="AH15" s="135">
        <v>1770</v>
      </c>
      <c r="AI15" s="135">
        <v>0</v>
      </c>
      <c r="AJ15" s="135">
        <v>0</v>
      </c>
      <c r="AK15" s="135">
        <v>3</v>
      </c>
      <c r="AL15" s="135">
        <v>350</v>
      </c>
      <c r="AM15" s="135">
        <v>0</v>
      </c>
      <c r="AN15" s="135">
        <v>0</v>
      </c>
      <c r="AO15" s="135">
        <v>3</v>
      </c>
      <c r="AP15" s="135">
        <v>16</v>
      </c>
      <c r="AQ15" s="135">
        <v>40</v>
      </c>
      <c r="AR15" s="81">
        <v>4001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44" t="s">
        <v>90</v>
      </c>
      <c r="B16" s="145"/>
      <c r="C16" s="24">
        <v>498</v>
      </c>
      <c r="D16" s="24">
        <v>56051</v>
      </c>
      <c r="E16" s="24">
        <v>9</v>
      </c>
      <c r="F16" s="24">
        <v>990</v>
      </c>
      <c r="G16" s="24">
        <v>2</v>
      </c>
      <c r="H16" s="24">
        <v>300</v>
      </c>
      <c r="I16" s="24">
        <v>17</v>
      </c>
      <c r="J16" s="24">
        <v>2115</v>
      </c>
      <c r="K16" s="24">
        <v>1</v>
      </c>
      <c r="L16" s="24">
        <v>200</v>
      </c>
      <c r="M16" s="24">
        <v>3</v>
      </c>
      <c r="N16" s="24">
        <v>300</v>
      </c>
      <c r="O16" s="24">
        <v>50</v>
      </c>
      <c r="P16" s="24">
        <v>15212</v>
      </c>
      <c r="Q16" s="24">
        <v>211</v>
      </c>
      <c r="R16" s="24">
        <v>21853</v>
      </c>
      <c r="S16" s="24">
        <v>2</v>
      </c>
      <c r="T16" s="24">
        <v>400</v>
      </c>
      <c r="U16" s="24">
        <v>116</v>
      </c>
      <c r="V16" s="24">
        <v>6271</v>
      </c>
      <c r="W16" s="144" t="s">
        <v>90</v>
      </c>
      <c r="X16" s="145"/>
      <c r="Y16" s="135">
        <v>5</v>
      </c>
      <c r="Z16" s="135">
        <v>58</v>
      </c>
      <c r="AA16" s="135">
        <v>0</v>
      </c>
      <c r="AB16" s="135">
        <v>0</v>
      </c>
      <c r="AC16" s="135">
        <v>2</v>
      </c>
      <c r="AD16" s="135">
        <v>400</v>
      </c>
      <c r="AE16" s="135">
        <v>13</v>
      </c>
      <c r="AF16" s="135">
        <v>798</v>
      </c>
      <c r="AG16" s="135">
        <v>25</v>
      </c>
      <c r="AH16" s="135">
        <v>4913</v>
      </c>
      <c r="AI16" s="135">
        <v>0</v>
      </c>
      <c r="AJ16" s="135">
        <v>0</v>
      </c>
      <c r="AK16" s="135">
        <v>0</v>
      </c>
      <c r="AL16" s="135">
        <v>0</v>
      </c>
      <c r="AM16" s="135">
        <v>0</v>
      </c>
      <c r="AN16" s="135">
        <v>0</v>
      </c>
      <c r="AO16" s="135">
        <v>6</v>
      </c>
      <c r="AP16" s="135">
        <v>323</v>
      </c>
      <c r="AQ16" s="135">
        <v>36</v>
      </c>
      <c r="AR16" s="81">
        <v>1919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44" t="s">
        <v>70</v>
      </c>
      <c r="B17" s="145"/>
      <c r="C17" s="24">
        <v>119</v>
      </c>
      <c r="D17" s="24">
        <v>20915</v>
      </c>
      <c r="E17" s="24">
        <v>5</v>
      </c>
      <c r="F17" s="24">
        <v>420</v>
      </c>
      <c r="G17" s="24">
        <v>0</v>
      </c>
      <c r="H17" s="24">
        <v>0</v>
      </c>
      <c r="I17" s="24">
        <v>4</v>
      </c>
      <c r="J17" s="24">
        <v>818</v>
      </c>
      <c r="K17" s="24">
        <v>0</v>
      </c>
      <c r="L17" s="24">
        <v>0</v>
      </c>
      <c r="M17" s="24">
        <v>0</v>
      </c>
      <c r="N17" s="24">
        <v>0</v>
      </c>
      <c r="O17" s="24">
        <v>17</v>
      </c>
      <c r="P17" s="24">
        <v>3735</v>
      </c>
      <c r="Q17" s="24">
        <v>41</v>
      </c>
      <c r="R17" s="24">
        <v>5290</v>
      </c>
      <c r="S17" s="24">
        <v>0</v>
      </c>
      <c r="T17" s="24">
        <v>0</v>
      </c>
      <c r="U17" s="24">
        <v>28</v>
      </c>
      <c r="V17" s="24">
        <v>5616</v>
      </c>
      <c r="W17" s="144" t="s">
        <v>70</v>
      </c>
      <c r="X17" s="145"/>
      <c r="Y17" s="135">
        <v>0</v>
      </c>
      <c r="Z17" s="135">
        <v>0</v>
      </c>
      <c r="AA17" s="135">
        <v>0</v>
      </c>
      <c r="AB17" s="135">
        <v>0</v>
      </c>
      <c r="AC17" s="135">
        <v>2</v>
      </c>
      <c r="AD17" s="135">
        <v>1650</v>
      </c>
      <c r="AE17" s="135">
        <v>8</v>
      </c>
      <c r="AF17" s="135">
        <v>998</v>
      </c>
      <c r="AG17" s="135">
        <v>4</v>
      </c>
      <c r="AH17" s="135">
        <v>550</v>
      </c>
      <c r="AI17" s="135">
        <v>0</v>
      </c>
      <c r="AJ17" s="135">
        <v>0</v>
      </c>
      <c r="AK17" s="135">
        <v>1</v>
      </c>
      <c r="AL17" s="135">
        <v>80</v>
      </c>
      <c r="AM17" s="135">
        <v>0</v>
      </c>
      <c r="AN17" s="135">
        <v>0</v>
      </c>
      <c r="AO17" s="135">
        <v>1</v>
      </c>
      <c r="AP17" s="135">
        <v>100</v>
      </c>
      <c r="AQ17" s="135">
        <v>8</v>
      </c>
      <c r="AR17" s="81">
        <v>1658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44" t="s">
        <v>71</v>
      </c>
      <c r="B18" s="145"/>
      <c r="C18" s="24">
        <v>112</v>
      </c>
      <c r="D18" s="24">
        <v>12868</v>
      </c>
      <c r="E18" s="24">
        <v>1</v>
      </c>
      <c r="F18" s="24">
        <v>30</v>
      </c>
      <c r="G18" s="24">
        <v>0</v>
      </c>
      <c r="H18" s="24">
        <v>0</v>
      </c>
      <c r="I18" s="24">
        <v>2</v>
      </c>
      <c r="J18" s="24">
        <v>220</v>
      </c>
      <c r="K18" s="24">
        <v>0</v>
      </c>
      <c r="L18" s="24">
        <v>0</v>
      </c>
      <c r="M18" s="24">
        <v>0</v>
      </c>
      <c r="N18" s="24">
        <v>0</v>
      </c>
      <c r="O18" s="24">
        <v>14</v>
      </c>
      <c r="P18" s="24">
        <v>2591</v>
      </c>
      <c r="Q18" s="24">
        <v>45</v>
      </c>
      <c r="R18" s="24">
        <v>5565</v>
      </c>
      <c r="S18" s="24">
        <v>0</v>
      </c>
      <c r="T18" s="24">
        <v>0</v>
      </c>
      <c r="U18" s="24">
        <v>28</v>
      </c>
      <c r="V18" s="24">
        <v>2509</v>
      </c>
      <c r="W18" s="144" t="s">
        <v>71</v>
      </c>
      <c r="X18" s="145"/>
      <c r="Y18" s="135">
        <v>0</v>
      </c>
      <c r="Z18" s="135">
        <v>0</v>
      </c>
      <c r="AA18" s="135">
        <v>0</v>
      </c>
      <c r="AB18" s="135">
        <v>0</v>
      </c>
      <c r="AC18" s="135">
        <v>2</v>
      </c>
      <c r="AD18" s="135">
        <v>440</v>
      </c>
      <c r="AE18" s="135">
        <v>1</v>
      </c>
      <c r="AF18" s="135">
        <v>20</v>
      </c>
      <c r="AG18" s="135">
        <v>5</v>
      </c>
      <c r="AH18" s="135">
        <v>453</v>
      </c>
      <c r="AI18" s="135">
        <v>0</v>
      </c>
      <c r="AJ18" s="135">
        <v>0</v>
      </c>
      <c r="AK18" s="135">
        <v>0</v>
      </c>
      <c r="AL18" s="135">
        <v>0</v>
      </c>
      <c r="AM18" s="135">
        <v>0</v>
      </c>
      <c r="AN18" s="135">
        <v>0</v>
      </c>
      <c r="AO18" s="135">
        <v>4</v>
      </c>
      <c r="AP18" s="135">
        <v>312</v>
      </c>
      <c r="AQ18" s="135">
        <v>10</v>
      </c>
      <c r="AR18" s="81">
        <v>728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44" t="s">
        <v>72</v>
      </c>
      <c r="B19" s="145"/>
      <c r="C19" s="24">
        <v>109</v>
      </c>
      <c r="D19" s="24">
        <v>20753</v>
      </c>
      <c r="E19" s="24">
        <v>4</v>
      </c>
      <c r="F19" s="24">
        <v>1368</v>
      </c>
      <c r="G19" s="24">
        <v>0</v>
      </c>
      <c r="H19" s="24">
        <v>0</v>
      </c>
      <c r="I19" s="24">
        <v>8</v>
      </c>
      <c r="J19" s="24">
        <v>1054</v>
      </c>
      <c r="K19" s="24">
        <v>0</v>
      </c>
      <c r="L19" s="24">
        <v>0</v>
      </c>
      <c r="M19" s="24">
        <v>1</v>
      </c>
      <c r="N19" s="24">
        <v>50</v>
      </c>
      <c r="O19" s="24">
        <v>14</v>
      </c>
      <c r="P19" s="24">
        <v>4130</v>
      </c>
      <c r="Q19" s="24">
        <v>37</v>
      </c>
      <c r="R19" s="24">
        <v>3976</v>
      </c>
      <c r="S19" s="24">
        <v>0</v>
      </c>
      <c r="T19" s="24">
        <v>0</v>
      </c>
      <c r="U19" s="24">
        <v>26</v>
      </c>
      <c r="V19" s="24">
        <v>3053</v>
      </c>
      <c r="W19" s="144" t="s">
        <v>72</v>
      </c>
      <c r="X19" s="145"/>
      <c r="Y19" s="135">
        <v>1</v>
      </c>
      <c r="Z19" s="135">
        <v>200</v>
      </c>
      <c r="AA19" s="135">
        <v>1</v>
      </c>
      <c r="AB19" s="135">
        <v>240</v>
      </c>
      <c r="AC19" s="135">
        <v>1</v>
      </c>
      <c r="AD19" s="135">
        <v>100</v>
      </c>
      <c r="AE19" s="135">
        <v>1</v>
      </c>
      <c r="AF19" s="135">
        <v>100</v>
      </c>
      <c r="AG19" s="135">
        <v>5</v>
      </c>
      <c r="AH19" s="135">
        <v>518</v>
      </c>
      <c r="AI19" s="135">
        <v>0</v>
      </c>
      <c r="AJ19" s="135">
        <v>0</v>
      </c>
      <c r="AK19" s="135">
        <v>0</v>
      </c>
      <c r="AL19" s="135">
        <v>0</v>
      </c>
      <c r="AM19" s="135">
        <v>0</v>
      </c>
      <c r="AN19" s="135">
        <v>0</v>
      </c>
      <c r="AO19" s="135">
        <v>4</v>
      </c>
      <c r="AP19" s="135">
        <v>5300</v>
      </c>
      <c r="AQ19" s="135">
        <v>6</v>
      </c>
      <c r="AR19" s="81">
        <v>665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44" t="s">
        <v>73</v>
      </c>
      <c r="B20" s="145"/>
      <c r="C20" s="24">
        <v>188</v>
      </c>
      <c r="D20" s="24">
        <v>29174</v>
      </c>
      <c r="E20" s="24">
        <v>9</v>
      </c>
      <c r="F20" s="24">
        <v>1213</v>
      </c>
      <c r="G20" s="24">
        <v>0</v>
      </c>
      <c r="H20" s="24">
        <v>0</v>
      </c>
      <c r="I20" s="24">
        <v>23</v>
      </c>
      <c r="J20" s="24">
        <v>3450</v>
      </c>
      <c r="K20" s="24">
        <v>0</v>
      </c>
      <c r="L20" s="24">
        <v>0</v>
      </c>
      <c r="M20" s="24">
        <v>0</v>
      </c>
      <c r="N20" s="24">
        <v>0</v>
      </c>
      <c r="O20" s="24">
        <v>19</v>
      </c>
      <c r="P20" s="24">
        <v>4360</v>
      </c>
      <c r="Q20" s="24">
        <v>90</v>
      </c>
      <c r="R20" s="24">
        <v>14571</v>
      </c>
      <c r="S20" s="24">
        <v>2</v>
      </c>
      <c r="T20" s="24">
        <v>230</v>
      </c>
      <c r="U20" s="24">
        <v>22</v>
      </c>
      <c r="V20" s="24">
        <v>2560</v>
      </c>
      <c r="W20" s="144" t="s">
        <v>73</v>
      </c>
      <c r="X20" s="145"/>
      <c r="Y20" s="135">
        <v>0</v>
      </c>
      <c r="Z20" s="135">
        <v>0</v>
      </c>
      <c r="AA20" s="135">
        <v>0</v>
      </c>
      <c r="AB20" s="135">
        <v>0</v>
      </c>
      <c r="AC20" s="135">
        <v>0</v>
      </c>
      <c r="AD20" s="135">
        <v>0</v>
      </c>
      <c r="AE20" s="135">
        <v>2</v>
      </c>
      <c r="AF20" s="135">
        <v>400</v>
      </c>
      <c r="AG20" s="135">
        <v>10</v>
      </c>
      <c r="AH20" s="135">
        <v>1150</v>
      </c>
      <c r="AI20" s="135">
        <v>0</v>
      </c>
      <c r="AJ20" s="135">
        <v>0</v>
      </c>
      <c r="AK20" s="135">
        <v>0</v>
      </c>
      <c r="AL20" s="135">
        <v>0</v>
      </c>
      <c r="AM20" s="135">
        <v>0</v>
      </c>
      <c r="AN20" s="135">
        <v>0</v>
      </c>
      <c r="AO20" s="135">
        <v>3</v>
      </c>
      <c r="AP20" s="135">
        <v>110</v>
      </c>
      <c r="AQ20" s="135">
        <v>8</v>
      </c>
      <c r="AR20" s="81">
        <v>1130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44" t="s">
        <v>74</v>
      </c>
      <c r="B21" s="145"/>
      <c r="C21" s="24">
        <v>64</v>
      </c>
      <c r="D21" s="24">
        <v>9089</v>
      </c>
      <c r="E21" s="24">
        <v>4</v>
      </c>
      <c r="F21" s="24">
        <v>520</v>
      </c>
      <c r="G21" s="24">
        <v>0</v>
      </c>
      <c r="H21" s="24">
        <v>0</v>
      </c>
      <c r="I21" s="24">
        <v>7</v>
      </c>
      <c r="J21" s="24">
        <v>1126</v>
      </c>
      <c r="K21" s="24">
        <v>0</v>
      </c>
      <c r="L21" s="24">
        <v>0</v>
      </c>
      <c r="M21" s="24">
        <v>0</v>
      </c>
      <c r="N21" s="24">
        <v>0</v>
      </c>
      <c r="O21" s="24">
        <v>5</v>
      </c>
      <c r="P21" s="24">
        <v>1800</v>
      </c>
      <c r="Q21" s="24">
        <v>27</v>
      </c>
      <c r="R21" s="24">
        <v>3217</v>
      </c>
      <c r="S21" s="24">
        <v>0</v>
      </c>
      <c r="T21" s="24">
        <v>0</v>
      </c>
      <c r="U21" s="24">
        <v>14</v>
      </c>
      <c r="V21" s="24">
        <v>1230</v>
      </c>
      <c r="W21" s="144" t="s">
        <v>74</v>
      </c>
      <c r="X21" s="145"/>
      <c r="Y21" s="135">
        <v>1</v>
      </c>
      <c r="Z21" s="135">
        <v>3</v>
      </c>
      <c r="AA21" s="135">
        <v>0</v>
      </c>
      <c r="AB21" s="135">
        <v>0</v>
      </c>
      <c r="AC21" s="135">
        <v>0</v>
      </c>
      <c r="AD21" s="135">
        <v>0</v>
      </c>
      <c r="AE21" s="135">
        <v>0</v>
      </c>
      <c r="AF21" s="135">
        <v>0</v>
      </c>
      <c r="AG21" s="135">
        <v>1</v>
      </c>
      <c r="AH21" s="135">
        <v>1000</v>
      </c>
      <c r="AI21" s="135">
        <v>0</v>
      </c>
      <c r="AJ21" s="135">
        <v>0</v>
      </c>
      <c r="AK21" s="135">
        <v>0</v>
      </c>
      <c r="AL21" s="135">
        <v>0</v>
      </c>
      <c r="AM21" s="135">
        <v>0</v>
      </c>
      <c r="AN21" s="135">
        <v>0</v>
      </c>
      <c r="AO21" s="135">
        <v>5</v>
      </c>
      <c r="AP21" s="135">
        <v>193</v>
      </c>
      <c r="AQ21" s="135">
        <v>0</v>
      </c>
      <c r="AR21" s="81">
        <v>0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44" t="s">
        <v>75</v>
      </c>
      <c r="B22" s="145"/>
      <c r="C22" s="24">
        <v>118</v>
      </c>
      <c r="D22" s="24">
        <v>19149</v>
      </c>
      <c r="E22" s="24">
        <v>14</v>
      </c>
      <c r="F22" s="24">
        <v>2650</v>
      </c>
      <c r="G22" s="24">
        <v>0</v>
      </c>
      <c r="H22" s="24">
        <v>0</v>
      </c>
      <c r="I22" s="24">
        <v>2</v>
      </c>
      <c r="J22" s="24">
        <v>250</v>
      </c>
      <c r="K22" s="24">
        <v>2</v>
      </c>
      <c r="L22" s="24">
        <v>250</v>
      </c>
      <c r="M22" s="24">
        <v>1</v>
      </c>
      <c r="N22" s="24">
        <v>200</v>
      </c>
      <c r="O22" s="24">
        <v>17</v>
      </c>
      <c r="P22" s="24">
        <v>4216</v>
      </c>
      <c r="Q22" s="24">
        <v>47</v>
      </c>
      <c r="R22" s="24">
        <v>7291</v>
      </c>
      <c r="S22" s="24">
        <v>0</v>
      </c>
      <c r="T22" s="24">
        <v>0</v>
      </c>
      <c r="U22" s="24">
        <v>22</v>
      </c>
      <c r="V22" s="24">
        <v>3618</v>
      </c>
      <c r="W22" s="144" t="s">
        <v>75</v>
      </c>
      <c r="X22" s="145"/>
      <c r="Y22" s="135">
        <v>0</v>
      </c>
      <c r="Z22" s="135">
        <v>0</v>
      </c>
      <c r="AA22" s="135">
        <v>2</v>
      </c>
      <c r="AB22" s="135">
        <v>480</v>
      </c>
      <c r="AC22" s="135">
        <v>0</v>
      </c>
      <c r="AD22" s="135">
        <v>0</v>
      </c>
      <c r="AE22" s="135">
        <v>3</v>
      </c>
      <c r="AF22" s="135">
        <v>61</v>
      </c>
      <c r="AG22" s="135">
        <v>2</v>
      </c>
      <c r="AH22" s="135">
        <v>8</v>
      </c>
      <c r="AI22" s="135">
        <v>0</v>
      </c>
      <c r="AJ22" s="135">
        <v>0</v>
      </c>
      <c r="AK22" s="135">
        <v>0</v>
      </c>
      <c r="AL22" s="135">
        <v>0</v>
      </c>
      <c r="AM22" s="135">
        <v>0</v>
      </c>
      <c r="AN22" s="135">
        <v>0</v>
      </c>
      <c r="AO22" s="135">
        <v>3</v>
      </c>
      <c r="AP22" s="135">
        <v>16</v>
      </c>
      <c r="AQ22" s="135">
        <v>3</v>
      </c>
      <c r="AR22" s="81">
        <v>109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44" t="s">
        <v>76</v>
      </c>
      <c r="B23" s="145"/>
      <c r="C23" s="24">
        <v>77</v>
      </c>
      <c r="D23" s="24">
        <v>11813</v>
      </c>
      <c r="E23" s="24">
        <v>5</v>
      </c>
      <c r="F23" s="24">
        <v>830</v>
      </c>
      <c r="G23" s="24">
        <v>0</v>
      </c>
      <c r="H23" s="24">
        <v>0</v>
      </c>
      <c r="I23" s="24">
        <v>1</v>
      </c>
      <c r="J23" s="24">
        <v>100</v>
      </c>
      <c r="K23" s="24">
        <v>0</v>
      </c>
      <c r="L23" s="24">
        <v>0</v>
      </c>
      <c r="M23" s="24">
        <v>1</v>
      </c>
      <c r="N23" s="24">
        <v>200</v>
      </c>
      <c r="O23" s="24">
        <v>13</v>
      </c>
      <c r="P23" s="24">
        <v>4923</v>
      </c>
      <c r="Q23" s="24">
        <v>36</v>
      </c>
      <c r="R23" s="24">
        <v>3569</v>
      </c>
      <c r="S23" s="24">
        <v>1</v>
      </c>
      <c r="T23" s="24">
        <v>10</v>
      </c>
      <c r="U23" s="24">
        <v>10</v>
      </c>
      <c r="V23" s="24">
        <v>517</v>
      </c>
      <c r="W23" s="144" t="s">
        <v>76</v>
      </c>
      <c r="X23" s="145"/>
      <c r="Y23" s="135">
        <v>2</v>
      </c>
      <c r="Z23" s="135">
        <v>203</v>
      </c>
      <c r="AA23" s="135">
        <v>0</v>
      </c>
      <c r="AB23" s="135">
        <v>0</v>
      </c>
      <c r="AC23" s="135">
        <v>0</v>
      </c>
      <c r="AD23" s="135">
        <v>0</v>
      </c>
      <c r="AE23" s="135">
        <v>1</v>
      </c>
      <c r="AF23" s="135">
        <v>300</v>
      </c>
      <c r="AG23" s="135">
        <v>2</v>
      </c>
      <c r="AH23" s="135">
        <v>1003</v>
      </c>
      <c r="AI23" s="135">
        <v>0</v>
      </c>
      <c r="AJ23" s="135">
        <v>0</v>
      </c>
      <c r="AK23" s="135">
        <v>0</v>
      </c>
      <c r="AL23" s="135">
        <v>0</v>
      </c>
      <c r="AM23" s="135">
        <v>0</v>
      </c>
      <c r="AN23" s="135">
        <v>0</v>
      </c>
      <c r="AO23" s="135">
        <v>2</v>
      </c>
      <c r="AP23" s="135">
        <v>35</v>
      </c>
      <c r="AQ23" s="135">
        <v>3</v>
      </c>
      <c r="AR23" s="81">
        <v>123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44" t="s">
        <v>77</v>
      </c>
      <c r="B24" s="145"/>
      <c r="C24" s="24">
        <v>109</v>
      </c>
      <c r="D24" s="24">
        <v>13689</v>
      </c>
      <c r="E24" s="24">
        <v>7</v>
      </c>
      <c r="F24" s="24">
        <v>718</v>
      </c>
      <c r="G24" s="24">
        <v>0</v>
      </c>
      <c r="H24" s="24">
        <v>0</v>
      </c>
      <c r="I24" s="24">
        <v>1</v>
      </c>
      <c r="J24" s="24">
        <v>200</v>
      </c>
      <c r="K24" s="24">
        <v>0</v>
      </c>
      <c r="L24" s="24">
        <v>0</v>
      </c>
      <c r="M24" s="24">
        <v>0</v>
      </c>
      <c r="N24" s="24">
        <v>0</v>
      </c>
      <c r="O24" s="24">
        <v>12</v>
      </c>
      <c r="P24" s="24">
        <v>2075</v>
      </c>
      <c r="Q24" s="24">
        <v>53</v>
      </c>
      <c r="R24" s="24">
        <v>7528</v>
      </c>
      <c r="S24" s="24">
        <v>2</v>
      </c>
      <c r="T24" s="24">
        <v>60</v>
      </c>
      <c r="U24" s="24">
        <v>9</v>
      </c>
      <c r="V24" s="24">
        <v>629</v>
      </c>
      <c r="W24" s="144" t="s">
        <v>77</v>
      </c>
      <c r="X24" s="145"/>
      <c r="Y24" s="135">
        <v>0</v>
      </c>
      <c r="Z24" s="135">
        <v>0</v>
      </c>
      <c r="AA24" s="135">
        <v>0</v>
      </c>
      <c r="AB24" s="135">
        <v>0</v>
      </c>
      <c r="AC24" s="135">
        <v>0</v>
      </c>
      <c r="AD24" s="135">
        <v>0</v>
      </c>
      <c r="AE24" s="135">
        <v>6</v>
      </c>
      <c r="AF24" s="135">
        <v>760</v>
      </c>
      <c r="AG24" s="135">
        <v>1</v>
      </c>
      <c r="AH24" s="135">
        <v>3</v>
      </c>
      <c r="AI24" s="135">
        <v>0</v>
      </c>
      <c r="AJ24" s="135">
        <v>0</v>
      </c>
      <c r="AK24" s="135">
        <v>0</v>
      </c>
      <c r="AL24" s="135">
        <v>0</v>
      </c>
      <c r="AM24" s="135">
        <v>0</v>
      </c>
      <c r="AN24" s="135">
        <v>0</v>
      </c>
      <c r="AO24" s="135">
        <v>4</v>
      </c>
      <c r="AP24" s="135">
        <v>525</v>
      </c>
      <c r="AQ24" s="135">
        <v>14</v>
      </c>
      <c r="AR24" s="81">
        <v>1191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44" t="s">
        <v>6</v>
      </c>
      <c r="B25" s="145"/>
      <c r="C25" s="24">
        <v>76</v>
      </c>
      <c r="D25" s="24">
        <v>6971</v>
      </c>
      <c r="E25" s="24">
        <v>6</v>
      </c>
      <c r="F25" s="24">
        <v>420</v>
      </c>
      <c r="G25" s="24">
        <v>0</v>
      </c>
      <c r="H25" s="24">
        <v>0</v>
      </c>
      <c r="I25" s="24">
        <v>4</v>
      </c>
      <c r="J25" s="24">
        <v>408</v>
      </c>
      <c r="K25" s="24">
        <v>0</v>
      </c>
      <c r="L25" s="24">
        <v>0</v>
      </c>
      <c r="M25" s="24">
        <v>0</v>
      </c>
      <c r="N25" s="24">
        <v>0</v>
      </c>
      <c r="O25" s="24">
        <v>11</v>
      </c>
      <c r="P25" s="24">
        <v>2650</v>
      </c>
      <c r="Q25" s="24">
        <v>21</v>
      </c>
      <c r="R25" s="24">
        <v>1426</v>
      </c>
      <c r="S25" s="24">
        <v>0</v>
      </c>
      <c r="T25" s="24">
        <v>0</v>
      </c>
      <c r="U25" s="24">
        <v>19</v>
      </c>
      <c r="V25" s="24">
        <v>748</v>
      </c>
      <c r="W25" s="144" t="s">
        <v>6</v>
      </c>
      <c r="X25" s="145"/>
      <c r="Y25" s="135">
        <v>0</v>
      </c>
      <c r="Z25" s="135">
        <v>0</v>
      </c>
      <c r="AA25" s="135">
        <v>0</v>
      </c>
      <c r="AB25" s="135">
        <v>0</v>
      </c>
      <c r="AC25" s="135">
        <v>1</v>
      </c>
      <c r="AD25" s="135">
        <v>50</v>
      </c>
      <c r="AE25" s="135">
        <v>1</v>
      </c>
      <c r="AF25" s="135">
        <v>248</v>
      </c>
      <c r="AG25" s="135">
        <v>3</v>
      </c>
      <c r="AH25" s="135">
        <v>450</v>
      </c>
      <c r="AI25" s="135">
        <v>0</v>
      </c>
      <c r="AJ25" s="135">
        <v>0</v>
      </c>
      <c r="AK25" s="135">
        <v>0</v>
      </c>
      <c r="AL25" s="135">
        <v>0</v>
      </c>
      <c r="AM25" s="135">
        <v>0</v>
      </c>
      <c r="AN25" s="135">
        <v>0</v>
      </c>
      <c r="AO25" s="135">
        <v>8</v>
      </c>
      <c r="AP25" s="135">
        <v>468</v>
      </c>
      <c r="AQ25" s="135">
        <v>2</v>
      </c>
      <c r="AR25" s="81">
        <v>103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44" t="s">
        <v>78</v>
      </c>
      <c r="B26" s="145"/>
      <c r="C26" s="24">
        <v>96</v>
      </c>
      <c r="D26" s="24">
        <v>14380</v>
      </c>
      <c r="E26" s="24">
        <v>6</v>
      </c>
      <c r="F26" s="24">
        <v>1293</v>
      </c>
      <c r="G26" s="24">
        <v>0</v>
      </c>
      <c r="H26" s="24">
        <v>0</v>
      </c>
      <c r="I26" s="24">
        <v>1</v>
      </c>
      <c r="J26" s="24">
        <v>50</v>
      </c>
      <c r="K26" s="24">
        <v>0</v>
      </c>
      <c r="L26" s="24">
        <v>0</v>
      </c>
      <c r="M26" s="24">
        <v>0</v>
      </c>
      <c r="N26" s="24">
        <v>0</v>
      </c>
      <c r="O26" s="24">
        <v>18</v>
      </c>
      <c r="P26" s="24">
        <v>5287</v>
      </c>
      <c r="Q26" s="24">
        <v>37</v>
      </c>
      <c r="R26" s="24">
        <v>3847</v>
      </c>
      <c r="S26" s="24">
        <v>0</v>
      </c>
      <c r="T26" s="24">
        <v>0</v>
      </c>
      <c r="U26" s="24">
        <v>22</v>
      </c>
      <c r="V26" s="24">
        <v>1882</v>
      </c>
      <c r="W26" s="144" t="s">
        <v>78</v>
      </c>
      <c r="X26" s="145"/>
      <c r="Y26" s="135">
        <v>0</v>
      </c>
      <c r="Z26" s="135">
        <v>0</v>
      </c>
      <c r="AA26" s="135">
        <v>0</v>
      </c>
      <c r="AB26" s="135">
        <v>0</v>
      </c>
      <c r="AC26" s="135">
        <v>2</v>
      </c>
      <c r="AD26" s="135">
        <v>1050</v>
      </c>
      <c r="AE26" s="135">
        <v>3</v>
      </c>
      <c r="AF26" s="135">
        <v>350</v>
      </c>
      <c r="AG26" s="135">
        <v>1</v>
      </c>
      <c r="AH26" s="135">
        <v>200</v>
      </c>
      <c r="AI26" s="135">
        <v>0</v>
      </c>
      <c r="AJ26" s="135">
        <v>0</v>
      </c>
      <c r="AK26" s="135">
        <v>0</v>
      </c>
      <c r="AL26" s="135">
        <v>0</v>
      </c>
      <c r="AM26" s="135">
        <v>0</v>
      </c>
      <c r="AN26" s="135">
        <v>0</v>
      </c>
      <c r="AO26" s="135">
        <v>1</v>
      </c>
      <c r="AP26" s="135">
        <v>50</v>
      </c>
      <c r="AQ26" s="135">
        <v>5</v>
      </c>
      <c r="AR26" s="81">
        <v>371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44" t="s">
        <v>79</v>
      </c>
      <c r="B27" s="145"/>
      <c r="C27" s="24">
        <v>33</v>
      </c>
      <c r="D27" s="24">
        <v>3553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200</v>
      </c>
      <c r="Q27" s="24">
        <v>9</v>
      </c>
      <c r="R27" s="24">
        <v>747</v>
      </c>
      <c r="S27" s="24">
        <v>1</v>
      </c>
      <c r="T27" s="24">
        <v>200</v>
      </c>
      <c r="U27" s="24">
        <v>4</v>
      </c>
      <c r="V27" s="24">
        <v>239</v>
      </c>
      <c r="W27" s="144" t="s">
        <v>79</v>
      </c>
      <c r="X27" s="145"/>
      <c r="Y27" s="135">
        <v>0</v>
      </c>
      <c r="Z27" s="135">
        <v>0</v>
      </c>
      <c r="AA27" s="135">
        <v>0</v>
      </c>
      <c r="AB27" s="135">
        <v>0</v>
      </c>
      <c r="AC27" s="135">
        <v>2</v>
      </c>
      <c r="AD27" s="135">
        <v>420</v>
      </c>
      <c r="AE27" s="135">
        <v>1</v>
      </c>
      <c r="AF27" s="135">
        <v>200</v>
      </c>
      <c r="AG27" s="135">
        <v>4</v>
      </c>
      <c r="AH27" s="135">
        <v>608</v>
      </c>
      <c r="AI27" s="135">
        <v>0</v>
      </c>
      <c r="AJ27" s="135">
        <v>0</v>
      </c>
      <c r="AK27" s="135">
        <v>0</v>
      </c>
      <c r="AL27" s="135">
        <v>0</v>
      </c>
      <c r="AM27" s="135">
        <v>0</v>
      </c>
      <c r="AN27" s="135">
        <v>0</v>
      </c>
      <c r="AO27" s="135">
        <v>10</v>
      </c>
      <c r="AP27" s="135">
        <v>739</v>
      </c>
      <c r="AQ27" s="135">
        <v>1</v>
      </c>
      <c r="AR27" s="81">
        <v>200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44" t="s">
        <v>80</v>
      </c>
      <c r="B28" s="145"/>
      <c r="C28" s="24">
        <v>73</v>
      </c>
      <c r="D28" s="24">
        <v>13296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50</v>
      </c>
      <c r="K28" s="24">
        <v>0</v>
      </c>
      <c r="L28" s="24">
        <v>0</v>
      </c>
      <c r="M28" s="24">
        <v>1</v>
      </c>
      <c r="N28" s="24">
        <v>200</v>
      </c>
      <c r="O28" s="24">
        <v>10</v>
      </c>
      <c r="P28" s="24">
        <v>6400</v>
      </c>
      <c r="Q28" s="24">
        <v>36</v>
      </c>
      <c r="R28" s="24">
        <v>3988</v>
      </c>
      <c r="S28" s="24">
        <v>1</v>
      </c>
      <c r="T28" s="24">
        <v>200</v>
      </c>
      <c r="U28" s="24">
        <v>15</v>
      </c>
      <c r="V28" s="24">
        <v>1223</v>
      </c>
      <c r="W28" s="144" t="s">
        <v>80</v>
      </c>
      <c r="X28" s="145"/>
      <c r="Y28" s="135">
        <v>0</v>
      </c>
      <c r="Z28" s="135">
        <v>0</v>
      </c>
      <c r="AA28" s="135">
        <v>0</v>
      </c>
      <c r="AB28" s="135">
        <v>0</v>
      </c>
      <c r="AC28" s="135">
        <v>1</v>
      </c>
      <c r="AD28" s="135">
        <v>50</v>
      </c>
      <c r="AE28" s="135">
        <v>0</v>
      </c>
      <c r="AF28" s="135">
        <v>0</v>
      </c>
      <c r="AG28" s="135">
        <v>3</v>
      </c>
      <c r="AH28" s="135">
        <v>540</v>
      </c>
      <c r="AI28" s="135">
        <v>0</v>
      </c>
      <c r="AJ28" s="135">
        <v>0</v>
      </c>
      <c r="AK28" s="135">
        <v>0</v>
      </c>
      <c r="AL28" s="135">
        <v>0</v>
      </c>
      <c r="AM28" s="135">
        <v>0</v>
      </c>
      <c r="AN28" s="135">
        <v>0</v>
      </c>
      <c r="AO28" s="135">
        <v>2</v>
      </c>
      <c r="AP28" s="135">
        <v>350</v>
      </c>
      <c r="AQ28" s="135">
        <v>3</v>
      </c>
      <c r="AR28" s="81">
        <v>295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44" t="s">
        <v>81</v>
      </c>
      <c r="B29" s="145"/>
      <c r="C29" s="24">
        <v>111</v>
      </c>
      <c r="D29" s="24">
        <v>15880</v>
      </c>
      <c r="E29" s="24">
        <v>2</v>
      </c>
      <c r="F29" s="24">
        <v>438</v>
      </c>
      <c r="G29" s="24">
        <v>0</v>
      </c>
      <c r="H29" s="24">
        <v>0</v>
      </c>
      <c r="I29" s="24">
        <v>8</v>
      </c>
      <c r="J29" s="24">
        <v>3815</v>
      </c>
      <c r="K29" s="24">
        <v>0</v>
      </c>
      <c r="L29" s="24">
        <v>0</v>
      </c>
      <c r="M29" s="24">
        <v>0</v>
      </c>
      <c r="N29" s="24">
        <v>0</v>
      </c>
      <c r="O29" s="24">
        <v>6</v>
      </c>
      <c r="P29" s="24">
        <v>1030</v>
      </c>
      <c r="Q29" s="24">
        <v>36</v>
      </c>
      <c r="R29" s="24">
        <v>4833</v>
      </c>
      <c r="S29" s="24">
        <v>3</v>
      </c>
      <c r="T29" s="24">
        <v>350</v>
      </c>
      <c r="U29" s="24">
        <v>39</v>
      </c>
      <c r="V29" s="24">
        <v>3629</v>
      </c>
      <c r="W29" s="144" t="s">
        <v>81</v>
      </c>
      <c r="X29" s="145"/>
      <c r="Y29" s="135">
        <v>0</v>
      </c>
      <c r="Z29" s="135">
        <v>0</v>
      </c>
      <c r="AA29" s="135">
        <v>0</v>
      </c>
      <c r="AB29" s="135">
        <v>0</v>
      </c>
      <c r="AC29" s="135">
        <v>0</v>
      </c>
      <c r="AD29" s="135">
        <v>0</v>
      </c>
      <c r="AE29" s="135">
        <v>3</v>
      </c>
      <c r="AF29" s="135">
        <v>405</v>
      </c>
      <c r="AG29" s="135">
        <v>5</v>
      </c>
      <c r="AH29" s="135">
        <v>510</v>
      </c>
      <c r="AI29" s="135">
        <v>0</v>
      </c>
      <c r="AJ29" s="135">
        <v>0</v>
      </c>
      <c r="AK29" s="135">
        <v>0</v>
      </c>
      <c r="AL29" s="135">
        <v>0</v>
      </c>
      <c r="AM29" s="135">
        <v>0</v>
      </c>
      <c r="AN29" s="135">
        <v>0</v>
      </c>
      <c r="AO29" s="135">
        <v>0</v>
      </c>
      <c r="AP29" s="135">
        <v>0</v>
      </c>
      <c r="AQ29" s="135">
        <v>9</v>
      </c>
      <c r="AR29" s="81">
        <v>870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44" t="s">
        <v>82</v>
      </c>
      <c r="B30" s="145"/>
      <c r="C30" s="24">
        <v>60</v>
      </c>
      <c r="D30" s="24">
        <v>9178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200</v>
      </c>
      <c r="K30" s="24">
        <v>1</v>
      </c>
      <c r="L30" s="24">
        <v>200</v>
      </c>
      <c r="M30" s="24">
        <v>0</v>
      </c>
      <c r="N30" s="24">
        <v>0</v>
      </c>
      <c r="O30" s="24">
        <v>5</v>
      </c>
      <c r="P30" s="24">
        <v>2100</v>
      </c>
      <c r="Q30" s="24">
        <v>23</v>
      </c>
      <c r="R30" s="24">
        <v>4427</v>
      </c>
      <c r="S30" s="24">
        <v>0</v>
      </c>
      <c r="T30" s="24">
        <v>0</v>
      </c>
      <c r="U30" s="24">
        <v>18</v>
      </c>
      <c r="V30" s="24">
        <v>1185</v>
      </c>
      <c r="W30" s="144" t="s">
        <v>82</v>
      </c>
      <c r="X30" s="145"/>
      <c r="Y30" s="135">
        <v>1</v>
      </c>
      <c r="Z30" s="135">
        <v>200</v>
      </c>
      <c r="AA30" s="135">
        <v>0</v>
      </c>
      <c r="AB30" s="135">
        <v>0</v>
      </c>
      <c r="AC30" s="135">
        <v>0</v>
      </c>
      <c r="AD30" s="135">
        <v>0</v>
      </c>
      <c r="AE30" s="135">
        <v>1</v>
      </c>
      <c r="AF30" s="135">
        <v>240</v>
      </c>
      <c r="AG30" s="135">
        <v>2</v>
      </c>
      <c r="AH30" s="135">
        <v>63</v>
      </c>
      <c r="AI30" s="135">
        <v>0</v>
      </c>
      <c r="AJ30" s="135">
        <v>0</v>
      </c>
      <c r="AK30" s="135">
        <v>0</v>
      </c>
      <c r="AL30" s="135">
        <v>0</v>
      </c>
      <c r="AM30" s="135">
        <v>0</v>
      </c>
      <c r="AN30" s="135">
        <v>0</v>
      </c>
      <c r="AO30" s="135">
        <v>1</v>
      </c>
      <c r="AP30" s="135">
        <v>30</v>
      </c>
      <c r="AQ30" s="135">
        <v>7</v>
      </c>
      <c r="AR30" s="81">
        <v>533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44" t="s">
        <v>83</v>
      </c>
      <c r="B31" s="145"/>
      <c r="C31" s="24">
        <v>30</v>
      </c>
      <c r="D31" s="24">
        <v>4100</v>
      </c>
      <c r="E31" s="24">
        <v>2</v>
      </c>
      <c r="F31" s="24">
        <v>400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5</v>
      </c>
      <c r="P31" s="24">
        <v>1000</v>
      </c>
      <c r="Q31" s="24">
        <v>11</v>
      </c>
      <c r="R31" s="24">
        <v>1360</v>
      </c>
      <c r="S31" s="24">
        <v>0</v>
      </c>
      <c r="T31" s="24">
        <v>0</v>
      </c>
      <c r="U31" s="24">
        <v>7</v>
      </c>
      <c r="V31" s="24">
        <v>950</v>
      </c>
      <c r="W31" s="144" t="s">
        <v>83</v>
      </c>
      <c r="X31" s="145"/>
      <c r="Y31" s="135">
        <v>0</v>
      </c>
      <c r="Z31" s="135">
        <v>0</v>
      </c>
      <c r="AA31" s="135">
        <v>0</v>
      </c>
      <c r="AB31" s="135">
        <v>0</v>
      </c>
      <c r="AC31" s="135">
        <v>0</v>
      </c>
      <c r="AD31" s="135">
        <v>0</v>
      </c>
      <c r="AE31" s="135">
        <v>1</v>
      </c>
      <c r="AF31" s="135">
        <v>100</v>
      </c>
      <c r="AG31" s="135">
        <v>1</v>
      </c>
      <c r="AH31" s="135">
        <v>200</v>
      </c>
      <c r="AI31" s="135">
        <v>0</v>
      </c>
      <c r="AJ31" s="135">
        <v>0</v>
      </c>
      <c r="AK31" s="135">
        <v>0</v>
      </c>
      <c r="AL31" s="135">
        <v>0</v>
      </c>
      <c r="AM31" s="135">
        <v>0</v>
      </c>
      <c r="AN31" s="135">
        <v>0</v>
      </c>
      <c r="AO31" s="135">
        <v>2</v>
      </c>
      <c r="AP31" s="135">
        <v>60</v>
      </c>
      <c r="AQ31" s="135">
        <v>1</v>
      </c>
      <c r="AR31" s="81">
        <v>30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44" t="s">
        <v>84</v>
      </c>
      <c r="B32" s="145"/>
      <c r="C32" s="24">
        <v>21</v>
      </c>
      <c r="D32" s="24">
        <v>2850</v>
      </c>
      <c r="E32" s="24">
        <v>2</v>
      </c>
      <c r="F32" s="24">
        <v>400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3</v>
      </c>
      <c r="P32" s="24">
        <v>600</v>
      </c>
      <c r="Q32" s="24">
        <v>6</v>
      </c>
      <c r="R32" s="24">
        <v>660</v>
      </c>
      <c r="S32" s="24">
        <v>0</v>
      </c>
      <c r="T32" s="24">
        <v>0</v>
      </c>
      <c r="U32" s="24">
        <v>6</v>
      </c>
      <c r="V32" s="24">
        <v>850</v>
      </c>
      <c r="W32" s="144" t="s">
        <v>84</v>
      </c>
      <c r="X32" s="145"/>
      <c r="Y32" s="135">
        <v>0</v>
      </c>
      <c r="Z32" s="135">
        <v>0</v>
      </c>
      <c r="AA32" s="135">
        <v>0</v>
      </c>
      <c r="AB32" s="135">
        <v>0</v>
      </c>
      <c r="AC32" s="135">
        <v>0</v>
      </c>
      <c r="AD32" s="135">
        <v>0</v>
      </c>
      <c r="AE32" s="135">
        <v>1</v>
      </c>
      <c r="AF32" s="135">
        <v>100</v>
      </c>
      <c r="AG32" s="135">
        <v>1</v>
      </c>
      <c r="AH32" s="135">
        <v>200</v>
      </c>
      <c r="AI32" s="135">
        <v>0</v>
      </c>
      <c r="AJ32" s="135">
        <v>0</v>
      </c>
      <c r="AK32" s="135">
        <v>0</v>
      </c>
      <c r="AL32" s="135">
        <v>0</v>
      </c>
      <c r="AM32" s="135">
        <v>0</v>
      </c>
      <c r="AN32" s="135">
        <v>0</v>
      </c>
      <c r="AO32" s="135">
        <v>1</v>
      </c>
      <c r="AP32" s="135">
        <v>10</v>
      </c>
      <c r="AQ32" s="135">
        <v>1</v>
      </c>
      <c r="AR32" s="81">
        <v>30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257" t="s">
        <v>85</v>
      </c>
      <c r="B33" s="258"/>
      <c r="C33" s="25">
        <v>9</v>
      </c>
      <c r="D33" s="25">
        <v>1250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2</v>
      </c>
      <c r="P33" s="25">
        <v>400</v>
      </c>
      <c r="Q33" s="25">
        <v>5</v>
      </c>
      <c r="R33" s="25">
        <v>700</v>
      </c>
      <c r="S33" s="25">
        <v>0</v>
      </c>
      <c r="T33" s="25">
        <v>0</v>
      </c>
      <c r="U33" s="25">
        <v>1</v>
      </c>
      <c r="V33" s="25">
        <v>100</v>
      </c>
      <c r="W33" s="257" t="s">
        <v>85</v>
      </c>
      <c r="X33" s="258"/>
      <c r="Y33" s="136">
        <v>0</v>
      </c>
      <c r="Z33" s="136">
        <v>0</v>
      </c>
      <c r="AA33" s="136">
        <v>0</v>
      </c>
      <c r="AB33" s="136">
        <v>0</v>
      </c>
      <c r="AC33" s="136">
        <v>0</v>
      </c>
      <c r="AD33" s="136">
        <v>0</v>
      </c>
      <c r="AE33" s="136">
        <v>0</v>
      </c>
      <c r="AF33" s="136">
        <v>0</v>
      </c>
      <c r="AG33" s="136">
        <v>0</v>
      </c>
      <c r="AH33" s="136">
        <v>0</v>
      </c>
      <c r="AI33" s="136">
        <v>0</v>
      </c>
      <c r="AJ33" s="136">
        <v>0</v>
      </c>
      <c r="AK33" s="136">
        <v>0</v>
      </c>
      <c r="AL33" s="136">
        <v>0</v>
      </c>
      <c r="AM33" s="136">
        <v>0</v>
      </c>
      <c r="AN33" s="136">
        <v>0</v>
      </c>
      <c r="AO33" s="136">
        <v>1</v>
      </c>
      <c r="AP33" s="136">
        <v>50</v>
      </c>
      <c r="AQ33" s="136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114</v>
      </c>
      <c r="F34" s="20" t="s">
        <v>1</v>
      </c>
      <c r="J34" s="20" t="s">
        <v>115</v>
      </c>
      <c r="O34" s="21" t="s">
        <v>116</v>
      </c>
      <c r="V34" s="63" t="str">
        <f>'2492-00-01'!V34</f>
        <v>中華民國106年06月20日編製</v>
      </c>
      <c r="W34" s="19" t="s">
        <v>114</v>
      </c>
      <c r="AB34" s="21" t="s">
        <v>1</v>
      </c>
      <c r="AF34" s="20" t="s">
        <v>115</v>
      </c>
      <c r="AK34" s="21" t="s">
        <v>116</v>
      </c>
      <c r="AO34" s="72"/>
      <c r="AP34" s="72"/>
      <c r="AQ34" s="72"/>
      <c r="AR34" s="63" t="str">
        <f>'2492-00-01'!V34</f>
        <v>中華民國106年06月20日編製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62</v>
      </c>
      <c r="AB35" s="20"/>
      <c r="AF35" s="20" t="s">
        <v>0</v>
      </c>
      <c r="AO35" s="73"/>
      <c r="AP35" s="73"/>
      <c r="AQ35" s="73"/>
      <c r="AR35" s="22" t="s">
        <v>62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215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144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145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210</v>
      </c>
      <c r="C40" s="8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1">
      <selection activeCell="G21" sqref="G21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147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94" t="s">
        <v>177</v>
      </c>
      <c r="V1" s="194"/>
      <c r="W1" s="64" t="s">
        <v>147</v>
      </c>
      <c r="X1" s="4"/>
      <c r="AJ1" s="4"/>
      <c r="AK1" s="4"/>
      <c r="AL1" s="4"/>
      <c r="AM1" s="4"/>
      <c r="AN1" s="4"/>
      <c r="AO1" s="4"/>
      <c r="AP1" s="1" t="s">
        <v>2</v>
      </c>
      <c r="AQ1" s="177" t="s">
        <v>177</v>
      </c>
      <c r="AR1" s="178"/>
    </row>
    <row r="2" spans="1:44" ht="16.5" customHeight="1">
      <c r="A2" s="66" t="s">
        <v>44</v>
      </c>
      <c r="B2" s="122" t="s">
        <v>178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45</v>
      </c>
      <c r="U2" s="195" t="s">
        <v>46</v>
      </c>
      <c r="V2" s="196"/>
      <c r="W2" s="66" t="s">
        <v>44</v>
      </c>
      <c r="X2" s="122" t="s">
        <v>178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45</v>
      </c>
      <c r="AQ2" s="175" t="s">
        <v>46</v>
      </c>
      <c r="AR2" s="176"/>
    </row>
    <row r="3" spans="1:44" s="10" customFormat="1" ht="19.5" customHeight="1">
      <c r="A3" s="158" t="s">
        <v>47</v>
      </c>
      <c r="B3" s="234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8" t="s">
        <v>48</v>
      </c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</row>
    <row r="4" spans="1:44" s="10" customFormat="1" ht="19.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106年05月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18"/>
      <c r="S5" s="118"/>
      <c r="T5" s="118"/>
      <c r="V5" s="14" t="s">
        <v>138</v>
      </c>
      <c r="W5" s="11"/>
      <c r="X5" s="11"/>
      <c r="Y5" s="118"/>
      <c r="Z5" s="118"/>
      <c r="AA5" s="118"/>
      <c r="AB5" s="118"/>
      <c r="AC5" s="161" t="str">
        <f>'2492-00-02'!K5</f>
        <v>   中華民國 106年05月</v>
      </c>
      <c r="AD5" s="162"/>
      <c r="AE5" s="162"/>
      <c r="AF5" s="162"/>
      <c r="AG5" s="162"/>
      <c r="AH5" s="162"/>
      <c r="AI5" s="162"/>
      <c r="AJ5" s="162"/>
      <c r="AK5" s="3"/>
      <c r="AL5" s="3"/>
      <c r="AM5" s="3"/>
      <c r="AN5" s="3"/>
      <c r="AO5" s="3"/>
      <c r="AP5" s="3"/>
      <c r="AQ5" s="11"/>
      <c r="AR5" s="29" t="s">
        <v>138</v>
      </c>
    </row>
    <row r="6" spans="1:44" ht="16.5" customHeight="1">
      <c r="A6" s="241" t="s">
        <v>49</v>
      </c>
      <c r="B6" s="254"/>
      <c r="C6" s="163" t="s">
        <v>50</v>
      </c>
      <c r="D6" s="164"/>
      <c r="E6" s="171" t="s">
        <v>28</v>
      </c>
      <c r="F6" s="172"/>
      <c r="G6" s="154" t="s">
        <v>11</v>
      </c>
      <c r="H6" s="164"/>
      <c r="I6" s="154" t="s">
        <v>9</v>
      </c>
      <c r="J6" s="164"/>
      <c r="K6" s="171" t="s">
        <v>34</v>
      </c>
      <c r="L6" s="172"/>
      <c r="M6" s="252" t="s">
        <v>51</v>
      </c>
      <c r="N6" s="253"/>
      <c r="O6" s="237" t="s">
        <v>218</v>
      </c>
      <c r="P6" s="238"/>
      <c r="Q6" s="154" t="s">
        <v>12</v>
      </c>
      <c r="R6" s="164"/>
      <c r="S6" s="163" t="s">
        <v>36</v>
      </c>
      <c r="T6" s="164"/>
      <c r="U6" s="154" t="s">
        <v>13</v>
      </c>
      <c r="V6" s="164"/>
      <c r="W6" s="241" t="s">
        <v>49</v>
      </c>
      <c r="X6" s="261"/>
      <c r="Y6" s="248" t="s">
        <v>222</v>
      </c>
      <c r="Z6" s="249"/>
      <c r="AA6" s="154" t="s">
        <v>14</v>
      </c>
      <c r="AB6" s="164"/>
      <c r="AC6" s="154" t="s">
        <v>37</v>
      </c>
      <c r="AD6" s="164"/>
      <c r="AE6" s="154" t="s">
        <v>52</v>
      </c>
      <c r="AF6" s="155"/>
      <c r="AG6" s="171" t="s">
        <v>53</v>
      </c>
      <c r="AH6" s="172"/>
      <c r="AI6" s="154" t="s">
        <v>54</v>
      </c>
      <c r="AJ6" s="155"/>
      <c r="AK6" s="154" t="s">
        <v>30</v>
      </c>
      <c r="AL6" s="155"/>
      <c r="AM6" s="154" t="s">
        <v>55</v>
      </c>
      <c r="AN6" s="155"/>
      <c r="AO6" s="154" t="s">
        <v>56</v>
      </c>
      <c r="AP6" s="155"/>
      <c r="AQ6" s="154" t="s">
        <v>8</v>
      </c>
      <c r="AR6" s="164"/>
    </row>
    <row r="7" spans="1:44" ht="16.5" customHeight="1">
      <c r="A7" s="243"/>
      <c r="B7" s="255"/>
      <c r="C7" s="165"/>
      <c r="D7" s="166"/>
      <c r="E7" s="173"/>
      <c r="F7" s="174"/>
      <c r="G7" s="165"/>
      <c r="H7" s="166"/>
      <c r="I7" s="165"/>
      <c r="J7" s="166"/>
      <c r="K7" s="173"/>
      <c r="L7" s="174"/>
      <c r="M7" s="173" t="s">
        <v>57</v>
      </c>
      <c r="N7" s="174"/>
      <c r="O7" s="239"/>
      <c r="P7" s="240"/>
      <c r="Q7" s="165"/>
      <c r="R7" s="166"/>
      <c r="S7" s="165"/>
      <c r="T7" s="166"/>
      <c r="U7" s="165"/>
      <c r="V7" s="166"/>
      <c r="W7" s="262"/>
      <c r="X7" s="263"/>
      <c r="Y7" s="250"/>
      <c r="Z7" s="251"/>
      <c r="AA7" s="165"/>
      <c r="AB7" s="166"/>
      <c r="AC7" s="165"/>
      <c r="AD7" s="166"/>
      <c r="AE7" s="227" t="s">
        <v>58</v>
      </c>
      <c r="AF7" s="166"/>
      <c r="AG7" s="173"/>
      <c r="AH7" s="174"/>
      <c r="AI7" s="227" t="s">
        <v>59</v>
      </c>
      <c r="AJ7" s="166"/>
      <c r="AK7" s="227"/>
      <c r="AL7" s="247"/>
      <c r="AM7" s="227" t="s">
        <v>60</v>
      </c>
      <c r="AN7" s="166"/>
      <c r="AO7" s="259" t="s">
        <v>61</v>
      </c>
      <c r="AP7" s="260"/>
      <c r="AQ7" s="165"/>
      <c r="AR7" s="166"/>
    </row>
    <row r="8" spans="1:44" ht="22.5" customHeight="1">
      <c r="A8" s="245"/>
      <c r="B8" s="256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4"/>
      <c r="X8" s="265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50" t="s">
        <v>10</v>
      </c>
      <c r="B9" s="151"/>
      <c r="C9" s="24">
        <v>2935</v>
      </c>
      <c r="D9" s="24">
        <v>609567</v>
      </c>
      <c r="E9" s="24">
        <v>27</v>
      </c>
      <c r="F9" s="24">
        <v>36207</v>
      </c>
      <c r="G9" s="24">
        <v>6</v>
      </c>
      <c r="H9" s="24">
        <v>1453</v>
      </c>
      <c r="I9" s="24">
        <v>93</v>
      </c>
      <c r="J9" s="24">
        <v>27233</v>
      </c>
      <c r="K9" s="24">
        <v>0</v>
      </c>
      <c r="L9" s="24">
        <v>0</v>
      </c>
      <c r="M9" s="24">
        <v>15</v>
      </c>
      <c r="N9" s="24">
        <v>5976</v>
      </c>
      <c r="O9" s="24">
        <v>202</v>
      </c>
      <c r="P9" s="24">
        <v>71914</v>
      </c>
      <c r="Q9" s="24">
        <v>1528</v>
      </c>
      <c r="R9" s="24">
        <v>310540</v>
      </c>
      <c r="S9" s="24">
        <v>22</v>
      </c>
      <c r="T9" s="24">
        <v>960</v>
      </c>
      <c r="U9" s="24">
        <v>530</v>
      </c>
      <c r="V9" s="24">
        <v>84826</v>
      </c>
      <c r="W9" s="150" t="s">
        <v>10</v>
      </c>
      <c r="X9" s="151"/>
      <c r="Y9" s="24">
        <v>26</v>
      </c>
      <c r="Z9" s="24">
        <v>3918</v>
      </c>
      <c r="AA9" s="24">
        <v>5</v>
      </c>
      <c r="AB9" s="24">
        <v>580</v>
      </c>
      <c r="AC9" s="24">
        <v>32</v>
      </c>
      <c r="AD9" s="24">
        <v>4301</v>
      </c>
      <c r="AE9" s="24">
        <v>69</v>
      </c>
      <c r="AF9" s="24">
        <v>15700</v>
      </c>
      <c r="AG9" s="24">
        <v>113</v>
      </c>
      <c r="AH9" s="24">
        <v>19681</v>
      </c>
      <c r="AI9" s="24">
        <v>0</v>
      </c>
      <c r="AJ9" s="24">
        <v>0</v>
      </c>
      <c r="AK9" s="24">
        <v>3</v>
      </c>
      <c r="AL9" s="24">
        <v>310</v>
      </c>
      <c r="AM9" s="24">
        <v>0</v>
      </c>
      <c r="AN9" s="24">
        <v>0</v>
      </c>
      <c r="AO9" s="24">
        <v>90</v>
      </c>
      <c r="AP9" s="24">
        <v>8486</v>
      </c>
      <c r="AQ9" s="24">
        <v>174</v>
      </c>
      <c r="AR9" s="24">
        <v>17482</v>
      </c>
    </row>
    <row r="10" spans="1:44" ht="24" customHeight="1">
      <c r="A10" s="152" t="s">
        <v>66</v>
      </c>
      <c r="B10" s="149"/>
      <c r="C10" s="24">
        <v>2904</v>
      </c>
      <c r="D10" s="24">
        <v>606857</v>
      </c>
      <c r="E10" s="24">
        <v>27</v>
      </c>
      <c r="F10" s="24">
        <v>36207</v>
      </c>
      <c r="G10" s="24">
        <v>6</v>
      </c>
      <c r="H10" s="24">
        <v>1453</v>
      </c>
      <c r="I10" s="24">
        <v>91</v>
      </c>
      <c r="J10" s="24">
        <v>27088</v>
      </c>
      <c r="K10" s="24">
        <v>0</v>
      </c>
      <c r="L10" s="24">
        <v>0</v>
      </c>
      <c r="M10" s="24">
        <v>15</v>
      </c>
      <c r="N10" s="24">
        <v>5976</v>
      </c>
      <c r="O10" s="24">
        <v>201</v>
      </c>
      <c r="P10" s="24">
        <v>71764</v>
      </c>
      <c r="Q10" s="24">
        <v>1508</v>
      </c>
      <c r="R10" s="24">
        <v>308715</v>
      </c>
      <c r="S10" s="24">
        <v>22</v>
      </c>
      <c r="T10" s="24">
        <v>960</v>
      </c>
      <c r="U10" s="24">
        <v>526</v>
      </c>
      <c r="V10" s="24">
        <v>84676</v>
      </c>
      <c r="W10" s="152" t="s">
        <v>66</v>
      </c>
      <c r="X10" s="149"/>
      <c r="Y10" s="24">
        <v>26</v>
      </c>
      <c r="Z10" s="24">
        <v>3918</v>
      </c>
      <c r="AA10" s="24">
        <v>5</v>
      </c>
      <c r="AB10" s="24">
        <v>580</v>
      </c>
      <c r="AC10" s="24">
        <v>32</v>
      </c>
      <c r="AD10" s="24">
        <v>4301</v>
      </c>
      <c r="AE10" s="24">
        <v>69</v>
      </c>
      <c r="AF10" s="24">
        <v>15700</v>
      </c>
      <c r="AG10" s="24">
        <v>111</v>
      </c>
      <c r="AH10" s="24">
        <v>19351</v>
      </c>
      <c r="AI10" s="24">
        <v>0</v>
      </c>
      <c r="AJ10" s="24">
        <v>0</v>
      </c>
      <c r="AK10" s="24">
        <v>3</v>
      </c>
      <c r="AL10" s="24">
        <v>310</v>
      </c>
      <c r="AM10" s="24">
        <v>0</v>
      </c>
      <c r="AN10" s="24">
        <v>0</v>
      </c>
      <c r="AO10" s="24">
        <v>88</v>
      </c>
      <c r="AP10" s="24">
        <v>8376</v>
      </c>
      <c r="AQ10" s="24">
        <v>174</v>
      </c>
      <c r="AR10" s="24">
        <v>17482</v>
      </c>
    </row>
    <row r="11" spans="1:44" ht="24" customHeight="1">
      <c r="A11" s="148" t="s">
        <v>86</v>
      </c>
      <c r="B11" s="149"/>
      <c r="C11" s="24">
        <v>476</v>
      </c>
      <c r="D11" s="24">
        <v>90383</v>
      </c>
      <c r="E11" s="24">
        <v>2</v>
      </c>
      <c r="F11" s="24">
        <v>2200</v>
      </c>
      <c r="G11" s="24">
        <v>1</v>
      </c>
      <c r="H11" s="24">
        <v>200</v>
      </c>
      <c r="I11" s="24">
        <v>9</v>
      </c>
      <c r="J11" s="24">
        <v>1160</v>
      </c>
      <c r="K11" s="24">
        <v>0</v>
      </c>
      <c r="L11" s="24">
        <v>0</v>
      </c>
      <c r="M11" s="24">
        <v>2</v>
      </c>
      <c r="N11" s="24">
        <v>250</v>
      </c>
      <c r="O11" s="24">
        <v>32</v>
      </c>
      <c r="P11" s="24">
        <v>14265</v>
      </c>
      <c r="Q11" s="24">
        <v>246</v>
      </c>
      <c r="R11" s="24">
        <v>44187</v>
      </c>
      <c r="S11" s="24">
        <v>11</v>
      </c>
      <c r="T11" s="24">
        <v>325</v>
      </c>
      <c r="U11" s="24">
        <v>94</v>
      </c>
      <c r="V11" s="24">
        <v>15123</v>
      </c>
      <c r="W11" s="148" t="s">
        <v>87</v>
      </c>
      <c r="X11" s="149"/>
      <c r="Y11" s="24">
        <v>5</v>
      </c>
      <c r="Z11" s="24">
        <v>1000</v>
      </c>
      <c r="AA11" s="24">
        <v>1</v>
      </c>
      <c r="AB11" s="24">
        <v>200</v>
      </c>
      <c r="AC11" s="24">
        <v>0</v>
      </c>
      <c r="AD11" s="24">
        <v>0</v>
      </c>
      <c r="AE11" s="24">
        <v>14</v>
      </c>
      <c r="AF11" s="24">
        <v>3420</v>
      </c>
      <c r="AG11" s="24">
        <v>13</v>
      </c>
      <c r="AH11" s="24">
        <v>2540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15</v>
      </c>
      <c r="AP11" s="24">
        <v>1773</v>
      </c>
      <c r="AQ11" s="24">
        <v>31</v>
      </c>
      <c r="AR11" s="24">
        <v>3740</v>
      </c>
    </row>
    <row r="12" spans="1:44" ht="24" customHeight="1">
      <c r="A12" s="148" t="s">
        <v>88</v>
      </c>
      <c r="B12" s="149"/>
      <c r="C12" s="24">
        <v>325</v>
      </c>
      <c r="D12" s="24">
        <v>123357</v>
      </c>
      <c r="E12" s="24">
        <v>0</v>
      </c>
      <c r="F12" s="24">
        <v>0</v>
      </c>
      <c r="G12" s="24">
        <v>0</v>
      </c>
      <c r="H12" s="24">
        <v>0</v>
      </c>
      <c r="I12" s="24">
        <v>4</v>
      </c>
      <c r="J12" s="24">
        <v>610</v>
      </c>
      <c r="K12" s="24">
        <v>0</v>
      </c>
      <c r="L12" s="24">
        <v>0</v>
      </c>
      <c r="M12" s="24">
        <v>0</v>
      </c>
      <c r="N12" s="24">
        <v>0</v>
      </c>
      <c r="O12" s="24">
        <v>8</v>
      </c>
      <c r="P12" s="24">
        <v>2300</v>
      </c>
      <c r="Q12" s="24">
        <v>169</v>
      </c>
      <c r="R12" s="24">
        <v>91038</v>
      </c>
      <c r="S12" s="24">
        <v>1</v>
      </c>
      <c r="T12" s="24">
        <v>100</v>
      </c>
      <c r="U12" s="24">
        <v>84</v>
      </c>
      <c r="V12" s="24">
        <v>20703</v>
      </c>
      <c r="W12" s="148" t="s">
        <v>89</v>
      </c>
      <c r="X12" s="149"/>
      <c r="Y12" s="24">
        <v>5</v>
      </c>
      <c r="Z12" s="24">
        <v>1260</v>
      </c>
      <c r="AA12" s="24">
        <v>1</v>
      </c>
      <c r="AB12" s="24">
        <v>30</v>
      </c>
      <c r="AC12" s="24">
        <v>4</v>
      </c>
      <c r="AD12" s="24">
        <v>710</v>
      </c>
      <c r="AE12" s="24">
        <v>8</v>
      </c>
      <c r="AF12" s="24">
        <v>1280</v>
      </c>
      <c r="AG12" s="24">
        <v>3</v>
      </c>
      <c r="AH12" s="24">
        <v>680</v>
      </c>
      <c r="AI12" s="24">
        <v>0</v>
      </c>
      <c r="AJ12" s="24">
        <v>0</v>
      </c>
      <c r="AK12" s="24">
        <v>1</v>
      </c>
      <c r="AL12" s="24">
        <v>100</v>
      </c>
      <c r="AM12" s="24">
        <v>0</v>
      </c>
      <c r="AN12" s="24">
        <v>0</v>
      </c>
      <c r="AO12" s="24">
        <v>13</v>
      </c>
      <c r="AP12" s="24">
        <v>936</v>
      </c>
      <c r="AQ12" s="24">
        <v>24</v>
      </c>
      <c r="AR12" s="24">
        <v>3610</v>
      </c>
    </row>
    <row r="13" spans="1:44" ht="24" customHeight="1">
      <c r="A13" s="144" t="s">
        <v>214</v>
      </c>
      <c r="B13" s="145"/>
      <c r="C13" s="24">
        <v>244</v>
      </c>
      <c r="D13" s="24">
        <v>52270</v>
      </c>
      <c r="E13" s="24">
        <v>0</v>
      </c>
      <c r="F13" s="24">
        <v>0</v>
      </c>
      <c r="G13" s="24">
        <v>0</v>
      </c>
      <c r="H13" s="24">
        <v>0</v>
      </c>
      <c r="I13" s="24">
        <v>8</v>
      </c>
      <c r="J13" s="24">
        <v>1350</v>
      </c>
      <c r="K13" s="24">
        <v>0</v>
      </c>
      <c r="L13" s="24">
        <v>0</v>
      </c>
      <c r="M13" s="24">
        <v>2</v>
      </c>
      <c r="N13" s="24">
        <v>2050</v>
      </c>
      <c r="O13" s="24">
        <v>16</v>
      </c>
      <c r="P13" s="24">
        <v>7098</v>
      </c>
      <c r="Q13" s="24">
        <v>119</v>
      </c>
      <c r="R13" s="24">
        <v>25204</v>
      </c>
      <c r="S13" s="24">
        <v>0</v>
      </c>
      <c r="T13" s="24">
        <v>0</v>
      </c>
      <c r="U13" s="24">
        <v>56</v>
      </c>
      <c r="V13" s="24">
        <v>7920</v>
      </c>
      <c r="W13" s="144" t="s">
        <v>211</v>
      </c>
      <c r="X13" s="145"/>
      <c r="Y13" s="24">
        <v>5</v>
      </c>
      <c r="Z13" s="24">
        <v>450</v>
      </c>
      <c r="AA13" s="24">
        <v>1</v>
      </c>
      <c r="AB13" s="24">
        <v>50</v>
      </c>
      <c r="AC13" s="24">
        <v>0</v>
      </c>
      <c r="AD13" s="24">
        <v>0</v>
      </c>
      <c r="AE13" s="24">
        <v>9</v>
      </c>
      <c r="AF13" s="24">
        <v>4405</v>
      </c>
      <c r="AG13" s="24">
        <v>8</v>
      </c>
      <c r="AH13" s="24">
        <v>1830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4</v>
      </c>
      <c r="AP13" s="24">
        <v>183</v>
      </c>
      <c r="AQ13" s="24">
        <v>16</v>
      </c>
      <c r="AR13" s="24">
        <v>1730</v>
      </c>
    </row>
    <row r="14" spans="1:44" ht="24" customHeight="1">
      <c r="A14" s="144" t="s">
        <v>7</v>
      </c>
      <c r="B14" s="145"/>
      <c r="C14" s="24">
        <v>286</v>
      </c>
      <c r="D14" s="24">
        <v>51924</v>
      </c>
      <c r="E14" s="24">
        <v>3</v>
      </c>
      <c r="F14" s="24">
        <v>3938</v>
      </c>
      <c r="G14" s="24">
        <v>0</v>
      </c>
      <c r="H14" s="24">
        <v>0</v>
      </c>
      <c r="I14" s="24">
        <v>8</v>
      </c>
      <c r="J14" s="24">
        <v>590</v>
      </c>
      <c r="K14" s="24">
        <v>0</v>
      </c>
      <c r="L14" s="24">
        <v>0</v>
      </c>
      <c r="M14" s="24">
        <v>2</v>
      </c>
      <c r="N14" s="24">
        <v>200</v>
      </c>
      <c r="O14" s="24">
        <v>15</v>
      </c>
      <c r="P14" s="24">
        <v>4420</v>
      </c>
      <c r="Q14" s="24">
        <v>150</v>
      </c>
      <c r="R14" s="24">
        <v>26953</v>
      </c>
      <c r="S14" s="24">
        <v>0</v>
      </c>
      <c r="T14" s="24">
        <v>0</v>
      </c>
      <c r="U14" s="24">
        <v>57</v>
      </c>
      <c r="V14" s="24">
        <v>7969</v>
      </c>
      <c r="W14" s="144" t="s">
        <v>7</v>
      </c>
      <c r="X14" s="145"/>
      <c r="Y14" s="24">
        <v>1</v>
      </c>
      <c r="Z14" s="24">
        <v>10</v>
      </c>
      <c r="AA14" s="24">
        <v>0</v>
      </c>
      <c r="AB14" s="24">
        <v>0</v>
      </c>
      <c r="AC14" s="24">
        <v>4</v>
      </c>
      <c r="AD14" s="24">
        <v>443</v>
      </c>
      <c r="AE14" s="24">
        <v>11</v>
      </c>
      <c r="AF14" s="24">
        <v>2345</v>
      </c>
      <c r="AG14" s="24">
        <v>20</v>
      </c>
      <c r="AH14" s="24">
        <v>2945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7</v>
      </c>
      <c r="AP14" s="24">
        <v>1350</v>
      </c>
      <c r="AQ14" s="24">
        <v>8</v>
      </c>
      <c r="AR14" s="24">
        <v>760</v>
      </c>
    </row>
    <row r="15" spans="1:44" ht="24" customHeight="1">
      <c r="A15" s="144" t="s">
        <v>69</v>
      </c>
      <c r="B15" s="145"/>
      <c r="C15" s="24">
        <v>265</v>
      </c>
      <c r="D15" s="24">
        <v>39934</v>
      </c>
      <c r="E15" s="24">
        <v>1</v>
      </c>
      <c r="F15" s="24">
        <v>3</v>
      </c>
      <c r="G15" s="24">
        <v>0</v>
      </c>
      <c r="H15" s="24">
        <v>0</v>
      </c>
      <c r="I15" s="24">
        <v>12</v>
      </c>
      <c r="J15" s="24">
        <v>1683</v>
      </c>
      <c r="K15" s="24">
        <v>0</v>
      </c>
      <c r="L15" s="24">
        <v>0</v>
      </c>
      <c r="M15" s="24">
        <v>2</v>
      </c>
      <c r="N15" s="24">
        <v>110</v>
      </c>
      <c r="O15" s="24">
        <v>9</v>
      </c>
      <c r="P15" s="24">
        <v>2792</v>
      </c>
      <c r="Q15" s="24">
        <v>140</v>
      </c>
      <c r="R15" s="24">
        <v>21933</v>
      </c>
      <c r="S15" s="24">
        <v>1</v>
      </c>
      <c r="T15" s="24">
        <v>100</v>
      </c>
      <c r="U15" s="24">
        <v>52</v>
      </c>
      <c r="V15" s="24">
        <v>7055</v>
      </c>
      <c r="W15" s="144" t="s">
        <v>69</v>
      </c>
      <c r="X15" s="145"/>
      <c r="Y15" s="24">
        <v>1</v>
      </c>
      <c r="Z15" s="24">
        <v>10</v>
      </c>
      <c r="AA15" s="24">
        <v>0</v>
      </c>
      <c r="AB15" s="24">
        <v>0</v>
      </c>
      <c r="AC15" s="24">
        <v>5</v>
      </c>
      <c r="AD15" s="24">
        <v>313</v>
      </c>
      <c r="AE15" s="24">
        <v>8</v>
      </c>
      <c r="AF15" s="24">
        <v>1071</v>
      </c>
      <c r="AG15" s="24">
        <v>12</v>
      </c>
      <c r="AH15" s="24">
        <v>2663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5</v>
      </c>
      <c r="AP15" s="24">
        <v>1330</v>
      </c>
      <c r="AQ15" s="24">
        <v>17</v>
      </c>
      <c r="AR15" s="24">
        <v>872</v>
      </c>
    </row>
    <row r="16" spans="1:44" ht="24" customHeight="1">
      <c r="A16" s="144" t="s">
        <v>90</v>
      </c>
      <c r="B16" s="145"/>
      <c r="C16" s="24">
        <v>348</v>
      </c>
      <c r="D16" s="24">
        <v>55638</v>
      </c>
      <c r="E16" s="24">
        <v>2</v>
      </c>
      <c r="F16" s="24">
        <v>210</v>
      </c>
      <c r="G16" s="24">
        <v>0</v>
      </c>
      <c r="H16" s="24">
        <v>0</v>
      </c>
      <c r="I16" s="24">
        <v>6</v>
      </c>
      <c r="J16" s="24">
        <v>392</v>
      </c>
      <c r="K16" s="24">
        <v>0</v>
      </c>
      <c r="L16" s="24">
        <v>0</v>
      </c>
      <c r="M16" s="24">
        <v>1</v>
      </c>
      <c r="N16" s="24">
        <v>240</v>
      </c>
      <c r="O16" s="24">
        <v>28</v>
      </c>
      <c r="P16" s="24">
        <v>11101</v>
      </c>
      <c r="Q16" s="24">
        <v>180</v>
      </c>
      <c r="R16" s="24">
        <v>32642</v>
      </c>
      <c r="S16" s="24">
        <v>4</v>
      </c>
      <c r="T16" s="24">
        <v>95</v>
      </c>
      <c r="U16" s="24">
        <v>53</v>
      </c>
      <c r="V16" s="24">
        <v>4081</v>
      </c>
      <c r="W16" s="144" t="s">
        <v>91</v>
      </c>
      <c r="X16" s="145"/>
      <c r="Y16" s="24">
        <v>3</v>
      </c>
      <c r="Z16" s="24">
        <v>155</v>
      </c>
      <c r="AA16" s="24">
        <v>0</v>
      </c>
      <c r="AB16" s="24">
        <v>0</v>
      </c>
      <c r="AC16" s="24">
        <v>6</v>
      </c>
      <c r="AD16" s="24">
        <v>869</v>
      </c>
      <c r="AE16" s="24">
        <v>8</v>
      </c>
      <c r="AF16" s="24">
        <v>1273</v>
      </c>
      <c r="AG16" s="24">
        <v>18</v>
      </c>
      <c r="AH16" s="24">
        <v>2843</v>
      </c>
      <c r="AI16" s="24">
        <v>0</v>
      </c>
      <c r="AJ16" s="24">
        <v>0</v>
      </c>
      <c r="AK16" s="24">
        <v>1</v>
      </c>
      <c r="AL16" s="24">
        <v>10</v>
      </c>
      <c r="AM16" s="24">
        <v>0</v>
      </c>
      <c r="AN16" s="24">
        <v>0</v>
      </c>
      <c r="AO16" s="24">
        <v>12</v>
      </c>
      <c r="AP16" s="24">
        <v>289</v>
      </c>
      <c r="AQ16" s="24">
        <v>26</v>
      </c>
      <c r="AR16" s="24">
        <v>1438</v>
      </c>
    </row>
    <row r="17" spans="1:44" ht="24" customHeight="1">
      <c r="A17" s="144" t="s">
        <v>70</v>
      </c>
      <c r="B17" s="145"/>
      <c r="C17" s="24">
        <v>78</v>
      </c>
      <c r="D17" s="24">
        <v>13074</v>
      </c>
      <c r="E17" s="24">
        <v>1</v>
      </c>
      <c r="F17" s="24">
        <v>3000</v>
      </c>
      <c r="G17" s="24">
        <v>0</v>
      </c>
      <c r="H17" s="24">
        <v>0</v>
      </c>
      <c r="I17" s="24">
        <v>1</v>
      </c>
      <c r="J17" s="24">
        <v>20</v>
      </c>
      <c r="K17" s="24">
        <v>0</v>
      </c>
      <c r="L17" s="24">
        <v>0</v>
      </c>
      <c r="M17" s="24">
        <v>1</v>
      </c>
      <c r="N17" s="24">
        <v>200</v>
      </c>
      <c r="O17" s="24">
        <v>9</v>
      </c>
      <c r="P17" s="24">
        <v>1744</v>
      </c>
      <c r="Q17" s="24">
        <v>37</v>
      </c>
      <c r="R17" s="24">
        <v>2603</v>
      </c>
      <c r="S17" s="24">
        <v>0</v>
      </c>
      <c r="T17" s="24">
        <v>0</v>
      </c>
      <c r="U17" s="24">
        <v>20</v>
      </c>
      <c r="V17" s="24">
        <v>3671</v>
      </c>
      <c r="W17" s="144" t="s">
        <v>70</v>
      </c>
      <c r="X17" s="145"/>
      <c r="Y17" s="24">
        <v>0</v>
      </c>
      <c r="Z17" s="24">
        <v>0</v>
      </c>
      <c r="AA17" s="24">
        <v>0</v>
      </c>
      <c r="AB17" s="24">
        <v>0</v>
      </c>
      <c r="AC17" s="24">
        <v>2</v>
      </c>
      <c r="AD17" s="24">
        <v>836</v>
      </c>
      <c r="AE17" s="24">
        <v>0</v>
      </c>
      <c r="AF17" s="24">
        <v>0</v>
      </c>
      <c r="AG17" s="24">
        <v>4</v>
      </c>
      <c r="AH17" s="24">
        <v>550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</v>
      </c>
      <c r="AP17" s="24">
        <v>250</v>
      </c>
      <c r="AQ17" s="24">
        <v>1</v>
      </c>
      <c r="AR17" s="24">
        <v>200</v>
      </c>
    </row>
    <row r="18" spans="1:44" ht="24" customHeight="1">
      <c r="A18" s="144" t="s">
        <v>71</v>
      </c>
      <c r="B18" s="145"/>
      <c r="C18" s="24">
        <v>79</v>
      </c>
      <c r="D18" s="24">
        <v>10351</v>
      </c>
      <c r="E18" s="24">
        <v>0</v>
      </c>
      <c r="F18" s="24">
        <v>0</v>
      </c>
      <c r="G18" s="24">
        <v>1</v>
      </c>
      <c r="H18" s="24">
        <v>240</v>
      </c>
      <c r="I18" s="24">
        <v>6</v>
      </c>
      <c r="J18" s="24">
        <v>850</v>
      </c>
      <c r="K18" s="24">
        <v>0</v>
      </c>
      <c r="L18" s="24">
        <v>0</v>
      </c>
      <c r="M18" s="24">
        <v>0</v>
      </c>
      <c r="N18" s="24">
        <v>0</v>
      </c>
      <c r="O18" s="24">
        <v>11</v>
      </c>
      <c r="P18" s="24">
        <v>2005</v>
      </c>
      <c r="Q18" s="24">
        <v>35</v>
      </c>
      <c r="R18" s="24">
        <v>4519</v>
      </c>
      <c r="S18" s="24">
        <v>0</v>
      </c>
      <c r="T18" s="24">
        <v>0</v>
      </c>
      <c r="U18" s="24">
        <v>11</v>
      </c>
      <c r="V18" s="24">
        <v>916</v>
      </c>
      <c r="W18" s="144" t="s">
        <v>71</v>
      </c>
      <c r="X18" s="145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3</v>
      </c>
      <c r="AF18" s="24">
        <v>113</v>
      </c>
      <c r="AG18" s="24">
        <v>3</v>
      </c>
      <c r="AH18" s="24">
        <v>380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2</v>
      </c>
      <c r="AP18" s="24">
        <v>55</v>
      </c>
      <c r="AQ18" s="24">
        <v>7</v>
      </c>
      <c r="AR18" s="24">
        <v>1273</v>
      </c>
    </row>
    <row r="19" spans="1:44" ht="24" customHeight="1">
      <c r="A19" s="144" t="s">
        <v>72</v>
      </c>
      <c r="B19" s="145"/>
      <c r="C19" s="24">
        <v>95</v>
      </c>
      <c r="D19" s="24">
        <v>11901</v>
      </c>
      <c r="E19" s="24">
        <v>1</v>
      </c>
      <c r="F19" s="24">
        <v>1000</v>
      </c>
      <c r="G19" s="24">
        <v>1</v>
      </c>
      <c r="H19" s="24">
        <v>30</v>
      </c>
      <c r="I19" s="24">
        <v>8</v>
      </c>
      <c r="J19" s="24">
        <v>1022</v>
      </c>
      <c r="K19" s="24">
        <v>0</v>
      </c>
      <c r="L19" s="24">
        <v>0</v>
      </c>
      <c r="M19" s="24">
        <v>0</v>
      </c>
      <c r="N19" s="24">
        <v>0</v>
      </c>
      <c r="O19" s="24">
        <v>10</v>
      </c>
      <c r="P19" s="24">
        <v>1375</v>
      </c>
      <c r="Q19" s="24">
        <v>53</v>
      </c>
      <c r="R19" s="24">
        <v>5029</v>
      </c>
      <c r="S19" s="24">
        <v>1</v>
      </c>
      <c r="T19" s="24">
        <v>30</v>
      </c>
      <c r="U19" s="24">
        <v>8</v>
      </c>
      <c r="V19" s="24">
        <v>812</v>
      </c>
      <c r="W19" s="144" t="s">
        <v>72</v>
      </c>
      <c r="X19" s="145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1</v>
      </c>
      <c r="AF19" s="24">
        <v>200</v>
      </c>
      <c r="AG19" s="24">
        <v>2</v>
      </c>
      <c r="AH19" s="24">
        <v>500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5</v>
      </c>
      <c r="AP19" s="24">
        <v>360</v>
      </c>
      <c r="AQ19" s="24">
        <v>5</v>
      </c>
      <c r="AR19" s="24">
        <v>1543</v>
      </c>
    </row>
    <row r="20" spans="1:44" ht="24" customHeight="1">
      <c r="A20" s="144" t="s">
        <v>73</v>
      </c>
      <c r="B20" s="145"/>
      <c r="C20" s="24">
        <v>134</v>
      </c>
      <c r="D20" s="24">
        <v>33778</v>
      </c>
      <c r="E20" s="24">
        <v>3</v>
      </c>
      <c r="F20" s="24">
        <v>400</v>
      </c>
      <c r="G20" s="24">
        <v>1</v>
      </c>
      <c r="H20" s="24">
        <v>245</v>
      </c>
      <c r="I20" s="24">
        <v>11</v>
      </c>
      <c r="J20" s="24">
        <v>13382</v>
      </c>
      <c r="K20" s="24">
        <v>0</v>
      </c>
      <c r="L20" s="24">
        <v>0</v>
      </c>
      <c r="M20" s="24">
        <v>3</v>
      </c>
      <c r="N20" s="24">
        <v>226</v>
      </c>
      <c r="O20" s="24">
        <v>10</v>
      </c>
      <c r="P20" s="24">
        <v>8410</v>
      </c>
      <c r="Q20" s="24">
        <v>78</v>
      </c>
      <c r="R20" s="24">
        <v>7180</v>
      </c>
      <c r="S20" s="24">
        <v>1</v>
      </c>
      <c r="T20" s="24">
        <v>200</v>
      </c>
      <c r="U20" s="24">
        <v>11</v>
      </c>
      <c r="V20" s="24">
        <v>2030</v>
      </c>
      <c r="W20" s="144" t="s">
        <v>73</v>
      </c>
      <c r="X20" s="145"/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1</v>
      </c>
      <c r="AF20" s="24">
        <v>200</v>
      </c>
      <c r="AG20" s="24">
        <v>5</v>
      </c>
      <c r="AH20" s="24">
        <v>900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4</v>
      </c>
      <c r="AP20" s="24">
        <v>160</v>
      </c>
      <c r="AQ20" s="24">
        <v>6</v>
      </c>
      <c r="AR20" s="24">
        <v>445</v>
      </c>
    </row>
    <row r="21" spans="1:44" ht="24" customHeight="1">
      <c r="A21" s="144" t="s">
        <v>74</v>
      </c>
      <c r="B21" s="145"/>
      <c r="C21" s="24">
        <v>53</v>
      </c>
      <c r="D21" s="24">
        <v>11616</v>
      </c>
      <c r="E21" s="24">
        <v>1</v>
      </c>
      <c r="F21" s="24">
        <v>200</v>
      </c>
      <c r="G21" s="24">
        <v>0</v>
      </c>
      <c r="H21" s="24">
        <v>0</v>
      </c>
      <c r="I21" s="24">
        <v>5</v>
      </c>
      <c r="J21" s="24">
        <v>5403</v>
      </c>
      <c r="K21" s="24">
        <v>0</v>
      </c>
      <c r="L21" s="24">
        <v>0</v>
      </c>
      <c r="M21" s="24">
        <v>0</v>
      </c>
      <c r="N21" s="24">
        <v>0</v>
      </c>
      <c r="O21" s="24">
        <v>2</v>
      </c>
      <c r="P21" s="24">
        <v>400</v>
      </c>
      <c r="Q21" s="24">
        <v>34</v>
      </c>
      <c r="R21" s="24">
        <v>3701</v>
      </c>
      <c r="S21" s="24">
        <v>1</v>
      </c>
      <c r="T21" s="24">
        <v>30</v>
      </c>
      <c r="U21" s="24">
        <v>2</v>
      </c>
      <c r="V21" s="24">
        <v>1050</v>
      </c>
      <c r="W21" s="144" t="s">
        <v>74</v>
      </c>
      <c r="X21" s="145"/>
      <c r="Y21" s="24">
        <v>1</v>
      </c>
      <c r="Z21" s="24">
        <v>3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2</v>
      </c>
      <c r="AH21" s="24">
        <v>346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2</v>
      </c>
      <c r="AP21" s="24">
        <v>350</v>
      </c>
      <c r="AQ21" s="24">
        <v>3</v>
      </c>
      <c r="AR21" s="24">
        <v>133</v>
      </c>
    </row>
    <row r="22" spans="1:44" ht="24" customHeight="1">
      <c r="A22" s="144" t="s">
        <v>75</v>
      </c>
      <c r="B22" s="145"/>
      <c r="C22" s="24">
        <v>60</v>
      </c>
      <c r="D22" s="24">
        <v>15135</v>
      </c>
      <c r="E22" s="24">
        <v>0</v>
      </c>
      <c r="F22" s="24">
        <v>0</v>
      </c>
      <c r="G22" s="24">
        <v>0</v>
      </c>
      <c r="H22" s="24">
        <v>0</v>
      </c>
      <c r="I22" s="24">
        <v>3</v>
      </c>
      <c r="J22" s="24">
        <v>500</v>
      </c>
      <c r="K22" s="24">
        <v>0</v>
      </c>
      <c r="L22" s="24">
        <v>0</v>
      </c>
      <c r="M22" s="24">
        <v>0</v>
      </c>
      <c r="N22" s="24">
        <v>0</v>
      </c>
      <c r="O22" s="24">
        <v>5</v>
      </c>
      <c r="P22" s="24">
        <v>3230</v>
      </c>
      <c r="Q22" s="24">
        <v>34</v>
      </c>
      <c r="R22" s="24">
        <v>8649</v>
      </c>
      <c r="S22" s="24">
        <v>0</v>
      </c>
      <c r="T22" s="24">
        <v>0</v>
      </c>
      <c r="U22" s="24">
        <v>8</v>
      </c>
      <c r="V22" s="24">
        <v>573</v>
      </c>
      <c r="W22" s="144" t="s">
        <v>75</v>
      </c>
      <c r="X22" s="145"/>
      <c r="Y22" s="24">
        <v>2</v>
      </c>
      <c r="Z22" s="24">
        <v>470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1</v>
      </c>
      <c r="AH22" s="24">
        <v>1000</v>
      </c>
      <c r="AI22" s="24">
        <v>0</v>
      </c>
      <c r="AJ22" s="24">
        <v>0</v>
      </c>
      <c r="AK22" s="24">
        <v>1</v>
      </c>
      <c r="AL22" s="24">
        <v>200</v>
      </c>
      <c r="AM22" s="24">
        <v>0</v>
      </c>
      <c r="AN22" s="24">
        <v>0</v>
      </c>
      <c r="AO22" s="24">
        <v>4</v>
      </c>
      <c r="AP22" s="24">
        <v>113</v>
      </c>
      <c r="AQ22" s="24">
        <v>2</v>
      </c>
      <c r="AR22" s="24">
        <v>400</v>
      </c>
    </row>
    <row r="23" spans="1:44" ht="24" customHeight="1">
      <c r="A23" s="144" t="s">
        <v>76</v>
      </c>
      <c r="B23" s="145"/>
      <c r="C23" s="24">
        <v>44</v>
      </c>
      <c r="D23" s="24">
        <v>7122</v>
      </c>
      <c r="E23" s="24">
        <v>1</v>
      </c>
      <c r="F23" s="24">
        <v>3</v>
      </c>
      <c r="G23" s="24">
        <v>0</v>
      </c>
      <c r="H23" s="24">
        <v>0</v>
      </c>
      <c r="I23" s="24">
        <v>3</v>
      </c>
      <c r="J23" s="24">
        <v>40</v>
      </c>
      <c r="K23" s="24">
        <v>0</v>
      </c>
      <c r="L23" s="24">
        <v>0</v>
      </c>
      <c r="M23" s="24">
        <v>0</v>
      </c>
      <c r="N23" s="24">
        <v>0</v>
      </c>
      <c r="O23" s="24">
        <v>9</v>
      </c>
      <c r="P23" s="24">
        <v>3210</v>
      </c>
      <c r="Q23" s="24">
        <v>24</v>
      </c>
      <c r="R23" s="24">
        <v>2270</v>
      </c>
      <c r="S23" s="24">
        <v>0</v>
      </c>
      <c r="T23" s="24">
        <v>0</v>
      </c>
      <c r="U23" s="24">
        <v>3</v>
      </c>
      <c r="V23" s="24">
        <v>1243</v>
      </c>
      <c r="W23" s="144" t="s">
        <v>76</v>
      </c>
      <c r="X23" s="145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2</v>
      </c>
      <c r="AH23" s="24">
        <v>350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1</v>
      </c>
      <c r="AP23" s="24">
        <v>3</v>
      </c>
      <c r="AQ23" s="24">
        <v>1</v>
      </c>
      <c r="AR23" s="24">
        <v>3</v>
      </c>
    </row>
    <row r="24" spans="1:44" ht="24" customHeight="1">
      <c r="A24" s="144" t="s">
        <v>77</v>
      </c>
      <c r="B24" s="145"/>
      <c r="C24" s="24">
        <v>72</v>
      </c>
      <c r="D24" s="24">
        <v>9477</v>
      </c>
      <c r="E24" s="24">
        <v>6</v>
      </c>
      <c r="F24" s="24">
        <v>605</v>
      </c>
      <c r="G24" s="24">
        <v>1</v>
      </c>
      <c r="H24" s="24">
        <v>490</v>
      </c>
      <c r="I24" s="24">
        <v>1</v>
      </c>
      <c r="J24" s="24">
        <v>5</v>
      </c>
      <c r="K24" s="24">
        <v>0</v>
      </c>
      <c r="L24" s="24">
        <v>0</v>
      </c>
      <c r="M24" s="24">
        <v>0</v>
      </c>
      <c r="N24" s="24">
        <v>0</v>
      </c>
      <c r="O24" s="24">
        <v>9</v>
      </c>
      <c r="P24" s="24">
        <v>2112</v>
      </c>
      <c r="Q24" s="24">
        <v>33</v>
      </c>
      <c r="R24" s="24">
        <v>4428</v>
      </c>
      <c r="S24" s="24">
        <v>0</v>
      </c>
      <c r="T24" s="24">
        <v>0</v>
      </c>
      <c r="U24" s="24">
        <v>5</v>
      </c>
      <c r="V24" s="24">
        <v>548</v>
      </c>
      <c r="W24" s="144" t="s">
        <v>77</v>
      </c>
      <c r="X24" s="145"/>
      <c r="Y24" s="24">
        <v>1</v>
      </c>
      <c r="Z24" s="24">
        <v>160</v>
      </c>
      <c r="AA24" s="24">
        <v>0</v>
      </c>
      <c r="AB24" s="24">
        <v>0</v>
      </c>
      <c r="AC24" s="24">
        <v>3</v>
      </c>
      <c r="AD24" s="24">
        <v>220</v>
      </c>
      <c r="AE24" s="24">
        <v>1</v>
      </c>
      <c r="AF24" s="24">
        <v>100</v>
      </c>
      <c r="AG24" s="24">
        <v>5</v>
      </c>
      <c r="AH24" s="24">
        <v>620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2</v>
      </c>
      <c r="AP24" s="24">
        <v>23</v>
      </c>
      <c r="AQ24" s="24">
        <v>5</v>
      </c>
      <c r="AR24" s="24">
        <v>166</v>
      </c>
    </row>
    <row r="25" spans="1:44" ht="24" customHeight="1">
      <c r="A25" s="144" t="s">
        <v>6</v>
      </c>
      <c r="B25" s="145"/>
      <c r="C25" s="24">
        <v>52</v>
      </c>
      <c r="D25" s="24">
        <v>3789</v>
      </c>
      <c r="E25" s="24">
        <v>3</v>
      </c>
      <c r="F25" s="24">
        <v>400</v>
      </c>
      <c r="G25" s="24">
        <v>0</v>
      </c>
      <c r="H25" s="24">
        <v>0</v>
      </c>
      <c r="I25" s="24">
        <v>1</v>
      </c>
      <c r="J25" s="24">
        <v>5</v>
      </c>
      <c r="K25" s="24">
        <v>0</v>
      </c>
      <c r="L25" s="24">
        <v>0</v>
      </c>
      <c r="M25" s="24">
        <v>0</v>
      </c>
      <c r="N25" s="24">
        <v>0</v>
      </c>
      <c r="O25" s="24">
        <v>3</v>
      </c>
      <c r="P25" s="24">
        <v>649</v>
      </c>
      <c r="Q25" s="24">
        <v>28</v>
      </c>
      <c r="R25" s="24">
        <v>1234</v>
      </c>
      <c r="S25" s="24">
        <v>0</v>
      </c>
      <c r="T25" s="24">
        <v>0</v>
      </c>
      <c r="U25" s="24">
        <v>6</v>
      </c>
      <c r="V25" s="24">
        <v>453</v>
      </c>
      <c r="W25" s="144" t="s">
        <v>6</v>
      </c>
      <c r="X25" s="145"/>
      <c r="Y25" s="24">
        <v>0</v>
      </c>
      <c r="Z25" s="24">
        <v>0</v>
      </c>
      <c r="AA25" s="24">
        <v>1</v>
      </c>
      <c r="AB25" s="24">
        <v>200</v>
      </c>
      <c r="AC25" s="24">
        <v>0</v>
      </c>
      <c r="AD25" s="24">
        <v>0</v>
      </c>
      <c r="AE25" s="24">
        <v>0</v>
      </c>
      <c r="AF25" s="24">
        <v>0</v>
      </c>
      <c r="AG25" s="24">
        <v>2</v>
      </c>
      <c r="AH25" s="24">
        <v>110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3</v>
      </c>
      <c r="AP25" s="24">
        <v>620</v>
      </c>
      <c r="AQ25" s="24">
        <v>5</v>
      </c>
      <c r="AR25" s="24">
        <v>118</v>
      </c>
    </row>
    <row r="26" spans="1:44" ht="24" customHeight="1">
      <c r="A26" s="144" t="s">
        <v>78</v>
      </c>
      <c r="B26" s="145"/>
      <c r="C26" s="24">
        <v>84</v>
      </c>
      <c r="D26" s="24">
        <v>15893</v>
      </c>
      <c r="E26" s="24">
        <v>0</v>
      </c>
      <c r="F26" s="24">
        <v>0</v>
      </c>
      <c r="G26" s="24">
        <v>1</v>
      </c>
      <c r="H26" s="24">
        <v>248</v>
      </c>
      <c r="I26" s="24">
        <v>2</v>
      </c>
      <c r="J26" s="24">
        <v>8</v>
      </c>
      <c r="K26" s="24">
        <v>0</v>
      </c>
      <c r="L26" s="24">
        <v>0</v>
      </c>
      <c r="M26" s="24">
        <v>2</v>
      </c>
      <c r="N26" s="24">
        <v>2700</v>
      </c>
      <c r="O26" s="24">
        <v>10</v>
      </c>
      <c r="P26" s="24">
        <v>2715</v>
      </c>
      <c r="Q26" s="24">
        <v>45</v>
      </c>
      <c r="R26" s="24">
        <v>7315</v>
      </c>
      <c r="S26" s="24">
        <v>0</v>
      </c>
      <c r="T26" s="24">
        <v>0</v>
      </c>
      <c r="U26" s="24">
        <v>9</v>
      </c>
      <c r="V26" s="24">
        <v>1023</v>
      </c>
      <c r="W26" s="144" t="s">
        <v>78</v>
      </c>
      <c r="X26" s="145"/>
      <c r="Y26" s="24">
        <v>1</v>
      </c>
      <c r="Z26" s="24">
        <v>200</v>
      </c>
      <c r="AA26" s="24">
        <v>1</v>
      </c>
      <c r="AB26" s="24">
        <v>100</v>
      </c>
      <c r="AC26" s="24">
        <v>4</v>
      </c>
      <c r="AD26" s="24">
        <v>460</v>
      </c>
      <c r="AE26" s="24">
        <v>1</v>
      </c>
      <c r="AF26" s="24">
        <v>200</v>
      </c>
      <c r="AG26" s="24">
        <v>5</v>
      </c>
      <c r="AH26" s="24">
        <v>898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1</v>
      </c>
      <c r="AP26" s="24">
        <v>10</v>
      </c>
      <c r="AQ26" s="24">
        <v>2</v>
      </c>
      <c r="AR26" s="24">
        <v>16</v>
      </c>
    </row>
    <row r="27" spans="1:44" ht="24" customHeight="1">
      <c r="A27" s="144" t="s">
        <v>79</v>
      </c>
      <c r="B27" s="145"/>
      <c r="C27" s="24">
        <v>23</v>
      </c>
      <c r="D27" s="24">
        <v>3498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248</v>
      </c>
      <c r="Q27" s="24">
        <v>12</v>
      </c>
      <c r="R27" s="24">
        <v>1097</v>
      </c>
      <c r="S27" s="24">
        <v>0</v>
      </c>
      <c r="T27" s="24">
        <v>0</v>
      </c>
      <c r="U27" s="24">
        <v>7</v>
      </c>
      <c r="V27" s="24">
        <v>2040</v>
      </c>
      <c r="W27" s="144" t="s">
        <v>79</v>
      </c>
      <c r="X27" s="145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3</v>
      </c>
      <c r="AH27" s="24">
        <v>113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</row>
    <row r="28" spans="1:44" ht="24" customHeight="1">
      <c r="A28" s="144" t="s">
        <v>80</v>
      </c>
      <c r="B28" s="145"/>
      <c r="C28" s="24">
        <v>62</v>
      </c>
      <c r="D28" s="24">
        <v>13190</v>
      </c>
      <c r="E28" s="24">
        <v>1</v>
      </c>
      <c r="F28" s="24">
        <v>1900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6</v>
      </c>
      <c r="P28" s="24">
        <v>1540</v>
      </c>
      <c r="Q28" s="24">
        <v>33</v>
      </c>
      <c r="R28" s="24">
        <v>8222</v>
      </c>
      <c r="S28" s="24">
        <v>1</v>
      </c>
      <c r="T28" s="24">
        <v>50</v>
      </c>
      <c r="U28" s="24">
        <v>12</v>
      </c>
      <c r="V28" s="24">
        <v>635</v>
      </c>
      <c r="W28" s="144" t="s">
        <v>80</v>
      </c>
      <c r="X28" s="145"/>
      <c r="Y28" s="24">
        <v>0</v>
      </c>
      <c r="Z28" s="24">
        <v>0</v>
      </c>
      <c r="AA28" s="24">
        <v>0</v>
      </c>
      <c r="AB28" s="24">
        <v>0</v>
      </c>
      <c r="AC28" s="24">
        <v>1</v>
      </c>
      <c r="AD28" s="24">
        <v>200</v>
      </c>
      <c r="AE28" s="24">
        <v>1</v>
      </c>
      <c r="AF28" s="24">
        <v>80</v>
      </c>
      <c r="AG28" s="24">
        <v>2</v>
      </c>
      <c r="AH28" s="24">
        <v>80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4</v>
      </c>
      <c r="AP28" s="24">
        <v>480</v>
      </c>
      <c r="AQ28" s="24">
        <v>1</v>
      </c>
      <c r="AR28" s="24">
        <v>3</v>
      </c>
    </row>
    <row r="29" spans="1:44" ht="24" customHeight="1">
      <c r="A29" s="144" t="s">
        <v>81</v>
      </c>
      <c r="B29" s="145"/>
      <c r="C29" s="24">
        <v>77</v>
      </c>
      <c r="D29" s="24">
        <v>33835</v>
      </c>
      <c r="E29" s="24">
        <v>2</v>
      </c>
      <c r="F29" s="24">
        <v>22348</v>
      </c>
      <c r="G29" s="24">
        <v>0</v>
      </c>
      <c r="H29" s="24">
        <v>0</v>
      </c>
      <c r="I29" s="24">
        <v>3</v>
      </c>
      <c r="J29" s="24">
        <v>68</v>
      </c>
      <c r="K29" s="24">
        <v>0</v>
      </c>
      <c r="L29" s="24">
        <v>0</v>
      </c>
      <c r="M29" s="24">
        <v>0</v>
      </c>
      <c r="N29" s="24">
        <v>0</v>
      </c>
      <c r="O29" s="24">
        <v>7</v>
      </c>
      <c r="P29" s="24">
        <v>1350</v>
      </c>
      <c r="Q29" s="24">
        <v>33</v>
      </c>
      <c r="R29" s="24">
        <v>2957</v>
      </c>
      <c r="S29" s="24">
        <v>0</v>
      </c>
      <c r="T29" s="24">
        <v>0</v>
      </c>
      <c r="U29" s="24">
        <v>18</v>
      </c>
      <c r="V29" s="24">
        <v>6282</v>
      </c>
      <c r="W29" s="144" t="s">
        <v>81</v>
      </c>
      <c r="X29" s="145"/>
      <c r="Y29" s="24">
        <v>0</v>
      </c>
      <c r="Z29" s="24">
        <v>0</v>
      </c>
      <c r="AA29" s="24">
        <v>0</v>
      </c>
      <c r="AB29" s="24">
        <v>0</v>
      </c>
      <c r="AC29" s="24">
        <v>1</v>
      </c>
      <c r="AD29" s="24">
        <v>100</v>
      </c>
      <c r="AE29" s="24">
        <v>2</v>
      </c>
      <c r="AF29" s="24">
        <v>13</v>
      </c>
      <c r="AG29" s="24">
        <v>1</v>
      </c>
      <c r="AH29" s="24">
        <v>3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1</v>
      </c>
      <c r="AP29" s="24">
        <v>88</v>
      </c>
      <c r="AQ29" s="24">
        <v>9</v>
      </c>
      <c r="AR29" s="24">
        <v>626</v>
      </c>
    </row>
    <row r="30" spans="1:44" ht="24" customHeight="1">
      <c r="A30" s="144" t="s">
        <v>82</v>
      </c>
      <c r="B30" s="145"/>
      <c r="C30" s="24">
        <v>47</v>
      </c>
      <c r="D30" s="24">
        <v>10693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1</v>
      </c>
      <c r="P30" s="24">
        <v>800</v>
      </c>
      <c r="Q30" s="24">
        <v>25</v>
      </c>
      <c r="R30" s="24">
        <v>7554</v>
      </c>
      <c r="S30" s="24">
        <v>1</v>
      </c>
      <c r="T30" s="24">
        <v>30</v>
      </c>
      <c r="U30" s="24">
        <v>10</v>
      </c>
      <c r="V30" s="24">
        <v>549</v>
      </c>
      <c r="W30" s="144" t="s">
        <v>82</v>
      </c>
      <c r="X30" s="145"/>
      <c r="Y30" s="24">
        <v>1</v>
      </c>
      <c r="Z30" s="24">
        <v>200</v>
      </c>
      <c r="AA30" s="24">
        <v>0</v>
      </c>
      <c r="AB30" s="24">
        <v>0</v>
      </c>
      <c r="AC30" s="24">
        <v>2</v>
      </c>
      <c r="AD30" s="24">
        <v>150</v>
      </c>
      <c r="AE30" s="24">
        <v>1</v>
      </c>
      <c r="AF30" s="24">
        <v>1000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3</v>
      </c>
      <c r="AQ30" s="24">
        <v>5</v>
      </c>
      <c r="AR30" s="24">
        <v>407</v>
      </c>
    </row>
    <row r="31" spans="1:44" ht="24" customHeight="1">
      <c r="A31" s="144" t="s">
        <v>83</v>
      </c>
      <c r="B31" s="145"/>
      <c r="C31" s="24">
        <v>31</v>
      </c>
      <c r="D31" s="24">
        <v>2710</v>
      </c>
      <c r="E31" s="24">
        <v>0</v>
      </c>
      <c r="F31" s="24">
        <v>0</v>
      </c>
      <c r="G31" s="24">
        <v>0</v>
      </c>
      <c r="H31" s="24">
        <v>0</v>
      </c>
      <c r="I31" s="24">
        <v>2</v>
      </c>
      <c r="J31" s="24">
        <v>145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150</v>
      </c>
      <c r="Q31" s="24">
        <v>20</v>
      </c>
      <c r="R31" s="24">
        <v>1825</v>
      </c>
      <c r="S31" s="24">
        <v>0</v>
      </c>
      <c r="T31" s="24">
        <v>0</v>
      </c>
      <c r="U31" s="24">
        <v>4</v>
      </c>
      <c r="V31" s="24">
        <v>150</v>
      </c>
      <c r="W31" s="144" t="s">
        <v>83</v>
      </c>
      <c r="X31" s="145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2</v>
      </c>
      <c r="AH31" s="24">
        <v>330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2</v>
      </c>
      <c r="AP31" s="24">
        <v>110</v>
      </c>
      <c r="AQ31" s="24">
        <v>0</v>
      </c>
      <c r="AR31" s="24">
        <v>0</v>
      </c>
    </row>
    <row r="32" spans="1:44" ht="24" customHeight="1">
      <c r="A32" s="144" t="s">
        <v>84</v>
      </c>
      <c r="B32" s="145"/>
      <c r="C32" s="24">
        <v>28</v>
      </c>
      <c r="D32" s="24">
        <v>2260</v>
      </c>
      <c r="E32" s="24">
        <v>0</v>
      </c>
      <c r="F32" s="24">
        <v>0</v>
      </c>
      <c r="G32" s="24">
        <v>0</v>
      </c>
      <c r="H32" s="24">
        <v>0</v>
      </c>
      <c r="I32" s="24">
        <v>2</v>
      </c>
      <c r="J32" s="24">
        <v>145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19</v>
      </c>
      <c r="R32" s="24">
        <v>1625</v>
      </c>
      <c r="S32" s="24">
        <v>0</v>
      </c>
      <c r="T32" s="24">
        <v>0</v>
      </c>
      <c r="U32" s="24">
        <v>4</v>
      </c>
      <c r="V32" s="24">
        <v>150</v>
      </c>
      <c r="W32" s="144" t="s">
        <v>84</v>
      </c>
      <c r="X32" s="145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2</v>
      </c>
      <c r="AH32" s="24">
        <v>330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10</v>
      </c>
      <c r="AQ32" s="24">
        <v>0</v>
      </c>
      <c r="AR32" s="24">
        <v>0</v>
      </c>
    </row>
    <row r="33" spans="1:44" ht="24" customHeight="1">
      <c r="A33" s="257" t="s">
        <v>85</v>
      </c>
      <c r="B33" s="258"/>
      <c r="C33" s="25">
        <v>3</v>
      </c>
      <c r="D33" s="25">
        <v>450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1</v>
      </c>
      <c r="P33" s="25">
        <v>150</v>
      </c>
      <c r="Q33" s="25">
        <v>1</v>
      </c>
      <c r="R33" s="25">
        <v>200</v>
      </c>
      <c r="S33" s="25">
        <v>0</v>
      </c>
      <c r="T33" s="25">
        <v>0</v>
      </c>
      <c r="U33" s="25">
        <v>0</v>
      </c>
      <c r="V33" s="25">
        <v>0</v>
      </c>
      <c r="W33" s="257" t="s">
        <v>85</v>
      </c>
      <c r="X33" s="258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1</v>
      </c>
      <c r="AP33" s="25">
        <v>100</v>
      </c>
      <c r="AQ33" s="25">
        <v>0</v>
      </c>
      <c r="AR33" s="25">
        <v>0</v>
      </c>
    </row>
    <row r="34" spans="1:44" s="19" customFormat="1" ht="20.25" customHeight="1">
      <c r="A34" s="19" t="s">
        <v>114</v>
      </c>
      <c r="F34" s="20" t="s">
        <v>1</v>
      </c>
      <c r="J34" s="20" t="s">
        <v>115</v>
      </c>
      <c r="O34" s="21" t="s">
        <v>116</v>
      </c>
      <c r="V34" s="63" t="str">
        <f>'2492-00-01'!V34</f>
        <v>中華民國106年06月20日編製</v>
      </c>
      <c r="W34" s="19" t="s">
        <v>114</v>
      </c>
      <c r="AB34" s="21" t="s">
        <v>1</v>
      </c>
      <c r="AF34" s="20" t="s">
        <v>115</v>
      </c>
      <c r="AK34" s="21" t="s">
        <v>116</v>
      </c>
      <c r="AR34" s="63" t="str">
        <f>'2492-00-01'!V34</f>
        <v>中華民國106年06月20日編製</v>
      </c>
    </row>
    <row r="35" spans="6:44" s="19" customFormat="1" ht="19.5" customHeight="1">
      <c r="F35" s="20"/>
      <c r="J35" s="20" t="s">
        <v>0</v>
      </c>
      <c r="V35" s="22" t="s">
        <v>62</v>
      </c>
      <c r="AB35" s="20"/>
      <c r="AF35" s="20" t="s">
        <v>0</v>
      </c>
      <c r="AR35" s="22" t="s">
        <v>62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217</v>
      </c>
    </row>
    <row r="38" spans="1:2" s="101" customFormat="1" ht="19.5" customHeight="1">
      <c r="A38" s="102" t="s">
        <v>146</v>
      </c>
      <c r="B38" s="102"/>
    </row>
    <row r="39" spans="1:2" s="101" customFormat="1" ht="15.75">
      <c r="A39" s="102"/>
      <c r="B39" s="101" t="s">
        <v>93</v>
      </c>
    </row>
    <row r="40" ht="15.75">
      <c r="B40" s="127" t="s">
        <v>210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22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94</v>
      </c>
      <c r="D1" s="268"/>
      <c r="E1" s="268"/>
      <c r="F1" s="268"/>
      <c r="G1" s="268"/>
      <c r="H1" s="268"/>
      <c r="S1" s="269" t="s">
        <v>2</v>
      </c>
      <c r="T1" s="270"/>
      <c r="U1" s="291" t="s">
        <v>95</v>
      </c>
      <c r="V1" s="270"/>
    </row>
    <row r="2" spans="1:22" ht="16.5" customHeight="1">
      <c r="A2" s="88" t="s">
        <v>96</v>
      </c>
      <c r="B2" s="89" t="s">
        <v>117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3" t="s">
        <v>45</v>
      </c>
      <c r="T2" s="294"/>
      <c r="U2" s="295" t="s">
        <v>118</v>
      </c>
      <c r="V2" s="296"/>
    </row>
    <row r="3" spans="1:22" s="90" customFormat="1" ht="19.5" customHeight="1">
      <c r="A3" s="271" t="s">
        <v>119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</row>
    <row r="4" spans="1:22" ht="19.5" customHeight="1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</row>
    <row r="5" spans="5:22" s="91" customFormat="1" ht="19.5" customHeight="1">
      <c r="E5" s="273" t="str">
        <f>CONCATENATE('2492-00-02'!K5,"底")</f>
        <v>   中華民國 106年05月底</v>
      </c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S5" s="274" t="s">
        <v>138</v>
      </c>
      <c r="T5" s="274"/>
      <c r="U5" s="274"/>
      <c r="V5" s="274"/>
    </row>
    <row r="6" spans="1:22" s="92" customFormat="1" ht="13.5" customHeight="1">
      <c r="A6" s="275" t="s">
        <v>120</v>
      </c>
      <c r="B6" s="276"/>
      <c r="C6" s="281" t="s">
        <v>121</v>
      </c>
      <c r="D6" s="282"/>
      <c r="E6" s="285" t="s">
        <v>122</v>
      </c>
      <c r="F6" s="286"/>
      <c r="G6" s="289" t="s">
        <v>123</v>
      </c>
      <c r="H6" s="290"/>
      <c r="I6" s="289" t="s">
        <v>124</v>
      </c>
      <c r="J6" s="290"/>
      <c r="K6" s="289" t="s">
        <v>125</v>
      </c>
      <c r="L6" s="290"/>
      <c r="M6" s="289" t="s">
        <v>126</v>
      </c>
      <c r="N6" s="290"/>
      <c r="O6" s="289" t="s">
        <v>127</v>
      </c>
      <c r="P6" s="290"/>
      <c r="Q6" s="289" t="s">
        <v>128</v>
      </c>
      <c r="R6" s="290"/>
      <c r="S6" s="289" t="s">
        <v>129</v>
      </c>
      <c r="T6" s="290"/>
      <c r="U6" s="297" t="s">
        <v>130</v>
      </c>
      <c r="V6" s="298"/>
    </row>
    <row r="7" spans="1:22" s="92" customFormat="1" ht="14.25" customHeight="1">
      <c r="A7" s="277"/>
      <c r="B7" s="278"/>
      <c r="C7" s="283"/>
      <c r="D7" s="284"/>
      <c r="E7" s="287"/>
      <c r="F7" s="288"/>
      <c r="G7" s="301" t="s">
        <v>131</v>
      </c>
      <c r="H7" s="302"/>
      <c r="I7" s="301" t="s">
        <v>132</v>
      </c>
      <c r="J7" s="302"/>
      <c r="K7" s="301" t="s">
        <v>133</v>
      </c>
      <c r="L7" s="302"/>
      <c r="M7" s="301" t="s">
        <v>134</v>
      </c>
      <c r="N7" s="302"/>
      <c r="O7" s="301" t="s">
        <v>135</v>
      </c>
      <c r="P7" s="302"/>
      <c r="Q7" s="301" t="s">
        <v>136</v>
      </c>
      <c r="R7" s="302"/>
      <c r="S7" s="301" t="s">
        <v>137</v>
      </c>
      <c r="T7" s="302"/>
      <c r="U7" s="299"/>
      <c r="V7" s="300"/>
    </row>
    <row r="8" spans="1:22" s="92" customFormat="1" ht="17.25" customHeight="1" thickBot="1">
      <c r="A8" s="279"/>
      <c r="B8" s="280"/>
      <c r="C8" s="93" t="s">
        <v>25</v>
      </c>
      <c r="D8" s="94" t="s">
        <v>26</v>
      </c>
      <c r="E8" s="95" t="s">
        <v>25</v>
      </c>
      <c r="F8" s="95" t="s">
        <v>26</v>
      </c>
      <c r="G8" s="95" t="s">
        <v>25</v>
      </c>
      <c r="H8" s="95" t="s">
        <v>26</v>
      </c>
      <c r="I8" s="95" t="s">
        <v>25</v>
      </c>
      <c r="J8" s="95" t="s">
        <v>26</v>
      </c>
      <c r="K8" s="95" t="s">
        <v>25</v>
      </c>
      <c r="L8" s="95" t="s">
        <v>26</v>
      </c>
      <c r="M8" s="95" t="s">
        <v>25</v>
      </c>
      <c r="N8" s="95" t="s">
        <v>26</v>
      </c>
      <c r="O8" s="95" t="s">
        <v>25</v>
      </c>
      <c r="P8" s="95" t="s">
        <v>26</v>
      </c>
      <c r="Q8" s="95" t="s">
        <v>25</v>
      </c>
      <c r="R8" s="95" t="s">
        <v>26</v>
      </c>
      <c r="S8" s="95" t="s">
        <v>25</v>
      </c>
      <c r="T8" s="95" t="s">
        <v>26</v>
      </c>
      <c r="U8" s="95" t="s">
        <v>25</v>
      </c>
      <c r="V8" s="96" t="s">
        <v>26</v>
      </c>
    </row>
    <row r="9" spans="1:22" s="92" customFormat="1" ht="18" customHeight="1">
      <c r="A9" s="266" t="s">
        <v>27</v>
      </c>
      <c r="B9" s="267"/>
      <c r="C9" s="112">
        <v>842225</v>
      </c>
      <c r="D9" s="113">
        <v>167295959</v>
      </c>
      <c r="E9" s="112">
        <v>213948</v>
      </c>
      <c r="F9" s="113">
        <v>858576</v>
      </c>
      <c r="G9" s="112">
        <v>194049</v>
      </c>
      <c r="H9" s="113">
        <v>4605347</v>
      </c>
      <c r="I9" s="112">
        <v>75271</v>
      </c>
      <c r="J9" s="113">
        <v>4270403</v>
      </c>
      <c r="K9" s="112">
        <v>308114</v>
      </c>
      <c r="L9" s="113">
        <v>58609984</v>
      </c>
      <c r="M9" s="112">
        <v>12644</v>
      </c>
      <c r="N9" s="113">
        <v>7740323</v>
      </c>
      <c r="O9" s="112">
        <v>33184</v>
      </c>
      <c r="P9" s="113">
        <v>51539520</v>
      </c>
      <c r="Q9" s="112">
        <v>4009</v>
      </c>
      <c r="R9" s="113">
        <v>21907288</v>
      </c>
      <c r="S9" s="112">
        <v>983</v>
      </c>
      <c r="T9" s="113">
        <v>12829574</v>
      </c>
      <c r="U9" s="112">
        <v>23</v>
      </c>
      <c r="V9" s="113">
        <v>4934944</v>
      </c>
    </row>
    <row r="10" spans="1:22" s="92" customFormat="1" ht="18" customHeight="1">
      <c r="A10" s="97" t="s">
        <v>97</v>
      </c>
      <c r="B10" s="114"/>
      <c r="C10" s="112">
        <v>7188</v>
      </c>
      <c r="D10" s="113">
        <v>2931172</v>
      </c>
      <c r="E10" s="112">
        <v>1041</v>
      </c>
      <c r="F10" s="113">
        <v>4090</v>
      </c>
      <c r="G10" s="112">
        <v>867</v>
      </c>
      <c r="H10" s="113">
        <v>18665</v>
      </c>
      <c r="I10" s="112">
        <v>619</v>
      </c>
      <c r="J10" s="113">
        <v>35127</v>
      </c>
      <c r="K10" s="112">
        <v>3840</v>
      </c>
      <c r="L10" s="113">
        <v>722062</v>
      </c>
      <c r="M10" s="112">
        <v>159</v>
      </c>
      <c r="N10" s="113">
        <v>94942</v>
      </c>
      <c r="O10" s="112">
        <v>512</v>
      </c>
      <c r="P10" s="113">
        <v>938063</v>
      </c>
      <c r="Q10" s="112">
        <v>116</v>
      </c>
      <c r="R10" s="113">
        <v>648063</v>
      </c>
      <c r="S10" s="112">
        <v>33</v>
      </c>
      <c r="T10" s="113">
        <v>400160</v>
      </c>
      <c r="U10" s="112">
        <v>1</v>
      </c>
      <c r="V10" s="113">
        <v>70000</v>
      </c>
    </row>
    <row r="11" spans="1:22" s="92" customFormat="1" ht="18" customHeight="1">
      <c r="A11" s="98" t="s">
        <v>98</v>
      </c>
      <c r="B11" s="114"/>
      <c r="C11" s="112">
        <v>1808</v>
      </c>
      <c r="D11" s="113">
        <v>1204276</v>
      </c>
      <c r="E11" s="112">
        <v>163</v>
      </c>
      <c r="F11" s="113">
        <v>854</v>
      </c>
      <c r="G11" s="112">
        <v>340</v>
      </c>
      <c r="H11" s="113">
        <v>9401</v>
      </c>
      <c r="I11" s="112">
        <v>108</v>
      </c>
      <c r="J11" s="113">
        <v>6500</v>
      </c>
      <c r="K11" s="112">
        <v>836</v>
      </c>
      <c r="L11" s="113">
        <v>174822</v>
      </c>
      <c r="M11" s="112">
        <v>68</v>
      </c>
      <c r="N11" s="113">
        <v>41620</v>
      </c>
      <c r="O11" s="112">
        <v>221</v>
      </c>
      <c r="P11" s="113">
        <v>385879</v>
      </c>
      <c r="Q11" s="112">
        <v>46</v>
      </c>
      <c r="R11" s="113">
        <v>247945</v>
      </c>
      <c r="S11" s="112">
        <v>26</v>
      </c>
      <c r="T11" s="113">
        <v>337255</v>
      </c>
      <c r="U11" s="112">
        <v>0</v>
      </c>
      <c r="V11" s="113">
        <v>0</v>
      </c>
    </row>
    <row r="12" spans="1:22" s="92" customFormat="1" ht="18" customHeight="1">
      <c r="A12" s="98" t="s">
        <v>99</v>
      </c>
      <c r="B12" s="114"/>
      <c r="C12" s="112">
        <v>48408</v>
      </c>
      <c r="D12" s="113">
        <v>13720139</v>
      </c>
      <c r="E12" s="112">
        <v>12858</v>
      </c>
      <c r="F12" s="113">
        <v>53473</v>
      </c>
      <c r="G12" s="112">
        <v>14304</v>
      </c>
      <c r="H12" s="113">
        <v>359531</v>
      </c>
      <c r="I12" s="112">
        <v>3129</v>
      </c>
      <c r="J12" s="113">
        <v>185702</v>
      </c>
      <c r="K12" s="112">
        <v>13881</v>
      </c>
      <c r="L12" s="113">
        <v>2708479</v>
      </c>
      <c r="M12" s="112">
        <v>1366</v>
      </c>
      <c r="N12" s="113">
        <v>741463</v>
      </c>
      <c r="O12" s="112">
        <v>2227</v>
      </c>
      <c r="P12" s="113">
        <v>3542449</v>
      </c>
      <c r="Q12" s="112">
        <v>515</v>
      </c>
      <c r="R12" s="113">
        <v>2784102</v>
      </c>
      <c r="S12" s="112">
        <v>123</v>
      </c>
      <c r="T12" s="113">
        <v>1602939</v>
      </c>
      <c r="U12" s="112">
        <v>5</v>
      </c>
      <c r="V12" s="113">
        <v>1742000</v>
      </c>
    </row>
    <row r="13" spans="1:22" s="92" customFormat="1" ht="18" customHeight="1">
      <c r="A13" s="98" t="s">
        <v>100</v>
      </c>
      <c r="B13" s="114"/>
      <c r="C13" s="112">
        <v>262</v>
      </c>
      <c r="D13" s="113">
        <v>149761</v>
      </c>
      <c r="E13" s="112">
        <v>10</v>
      </c>
      <c r="F13" s="113">
        <v>34</v>
      </c>
      <c r="G13" s="112">
        <v>12</v>
      </c>
      <c r="H13" s="113">
        <v>255</v>
      </c>
      <c r="I13" s="112">
        <v>7</v>
      </c>
      <c r="J13" s="113">
        <v>370</v>
      </c>
      <c r="K13" s="112">
        <v>192</v>
      </c>
      <c r="L13" s="113">
        <v>35627</v>
      </c>
      <c r="M13" s="112">
        <v>14</v>
      </c>
      <c r="N13" s="113">
        <v>7595</v>
      </c>
      <c r="O13" s="112">
        <v>21</v>
      </c>
      <c r="P13" s="113">
        <v>41891</v>
      </c>
      <c r="Q13" s="112">
        <v>2</v>
      </c>
      <c r="R13" s="113">
        <v>10000</v>
      </c>
      <c r="S13" s="112">
        <v>4</v>
      </c>
      <c r="T13" s="113">
        <v>53990</v>
      </c>
      <c r="U13" s="112">
        <v>0</v>
      </c>
      <c r="V13" s="113">
        <v>0</v>
      </c>
    </row>
    <row r="14" spans="1:22" s="92" customFormat="1" ht="18" customHeight="1">
      <c r="A14" s="98" t="s">
        <v>101</v>
      </c>
      <c r="B14" s="114"/>
      <c r="C14" s="112">
        <v>3513</v>
      </c>
      <c r="D14" s="113">
        <v>1401528</v>
      </c>
      <c r="E14" s="112">
        <v>342</v>
      </c>
      <c r="F14" s="113">
        <v>1472</v>
      </c>
      <c r="G14" s="112">
        <v>522</v>
      </c>
      <c r="H14" s="113">
        <v>12127</v>
      </c>
      <c r="I14" s="112">
        <v>332</v>
      </c>
      <c r="J14" s="113">
        <v>18633</v>
      </c>
      <c r="K14" s="112">
        <v>1883</v>
      </c>
      <c r="L14" s="113">
        <v>384380</v>
      </c>
      <c r="M14" s="112">
        <v>55</v>
      </c>
      <c r="N14" s="113">
        <v>30155</v>
      </c>
      <c r="O14" s="112">
        <v>301</v>
      </c>
      <c r="P14" s="113">
        <v>470506</v>
      </c>
      <c r="Q14" s="112">
        <v>68</v>
      </c>
      <c r="R14" s="113">
        <v>356255</v>
      </c>
      <c r="S14" s="112">
        <v>10</v>
      </c>
      <c r="T14" s="113">
        <v>128000</v>
      </c>
      <c r="U14" s="112">
        <v>0</v>
      </c>
      <c r="V14" s="113">
        <v>0</v>
      </c>
    </row>
    <row r="15" spans="1:22" s="92" customFormat="1" ht="18" customHeight="1">
      <c r="A15" s="137" t="s">
        <v>220</v>
      </c>
      <c r="B15" s="114"/>
      <c r="C15" s="112">
        <v>73111</v>
      </c>
      <c r="D15" s="113">
        <v>34584953</v>
      </c>
      <c r="E15" s="112">
        <v>2487</v>
      </c>
      <c r="F15" s="113">
        <v>11779</v>
      </c>
      <c r="G15" s="112">
        <v>5959</v>
      </c>
      <c r="H15" s="113">
        <v>163156</v>
      </c>
      <c r="I15" s="112">
        <v>3701</v>
      </c>
      <c r="J15" s="113">
        <v>210707</v>
      </c>
      <c r="K15" s="112">
        <v>46759</v>
      </c>
      <c r="L15" s="113">
        <v>9720502</v>
      </c>
      <c r="M15" s="112">
        <v>4322</v>
      </c>
      <c r="N15" s="113">
        <v>3071328</v>
      </c>
      <c r="O15" s="112">
        <v>8869</v>
      </c>
      <c r="P15" s="113">
        <v>13812614</v>
      </c>
      <c r="Q15" s="112">
        <v>786</v>
      </c>
      <c r="R15" s="113">
        <v>4412014</v>
      </c>
      <c r="S15" s="112">
        <v>222</v>
      </c>
      <c r="T15" s="113">
        <v>2816054</v>
      </c>
      <c r="U15" s="112">
        <v>6</v>
      </c>
      <c r="V15" s="113">
        <v>366800</v>
      </c>
    </row>
    <row r="16" spans="1:22" s="92" customFormat="1" ht="18" customHeight="1">
      <c r="A16" s="98" t="s">
        <v>102</v>
      </c>
      <c r="B16" s="114"/>
      <c r="C16" s="112">
        <v>475273</v>
      </c>
      <c r="D16" s="113">
        <v>72515976</v>
      </c>
      <c r="E16" s="112">
        <v>144219</v>
      </c>
      <c r="F16" s="113">
        <v>588209</v>
      </c>
      <c r="G16" s="112">
        <v>110971</v>
      </c>
      <c r="H16" s="113">
        <v>2535974</v>
      </c>
      <c r="I16" s="112">
        <v>41326</v>
      </c>
      <c r="J16" s="113">
        <v>2350148</v>
      </c>
      <c r="K16" s="112">
        <v>158267</v>
      </c>
      <c r="L16" s="113">
        <v>30040489</v>
      </c>
      <c r="M16" s="112">
        <v>4775</v>
      </c>
      <c r="N16" s="113">
        <v>2659260</v>
      </c>
      <c r="O16" s="112">
        <v>13706</v>
      </c>
      <c r="P16" s="113">
        <v>21034552</v>
      </c>
      <c r="Q16" s="112">
        <v>1704</v>
      </c>
      <c r="R16" s="113">
        <v>9230745</v>
      </c>
      <c r="S16" s="112">
        <v>302</v>
      </c>
      <c r="T16" s="113">
        <v>3853807</v>
      </c>
      <c r="U16" s="112">
        <v>3</v>
      </c>
      <c r="V16" s="113">
        <v>222793</v>
      </c>
    </row>
    <row r="17" spans="1:22" s="92" customFormat="1" ht="18" customHeight="1">
      <c r="A17" s="98" t="s">
        <v>103</v>
      </c>
      <c r="B17" s="114"/>
      <c r="C17" s="112">
        <v>26622</v>
      </c>
      <c r="D17" s="113">
        <v>5987538</v>
      </c>
      <c r="E17" s="112">
        <v>746</v>
      </c>
      <c r="F17" s="113">
        <v>3050</v>
      </c>
      <c r="G17" s="112">
        <v>22538</v>
      </c>
      <c r="H17" s="113">
        <v>680801</v>
      </c>
      <c r="I17" s="112">
        <v>461</v>
      </c>
      <c r="J17" s="113">
        <v>27189</v>
      </c>
      <c r="K17" s="112">
        <v>1493</v>
      </c>
      <c r="L17" s="113">
        <v>293300</v>
      </c>
      <c r="M17" s="112">
        <v>233</v>
      </c>
      <c r="N17" s="113">
        <v>143485</v>
      </c>
      <c r="O17" s="112">
        <v>761</v>
      </c>
      <c r="P17" s="113">
        <v>1433898</v>
      </c>
      <c r="Q17" s="112">
        <v>246</v>
      </c>
      <c r="R17" s="113">
        <v>1388089</v>
      </c>
      <c r="S17" s="112">
        <v>143</v>
      </c>
      <c r="T17" s="113">
        <v>1947726</v>
      </c>
      <c r="U17" s="112">
        <v>1</v>
      </c>
      <c r="V17" s="113">
        <v>70000</v>
      </c>
    </row>
    <row r="18" spans="1:22" s="92" customFormat="1" ht="18" customHeight="1">
      <c r="A18" s="98" t="s">
        <v>104</v>
      </c>
      <c r="B18" s="114"/>
      <c r="C18" s="112">
        <v>74015</v>
      </c>
      <c r="D18" s="113">
        <v>10773697</v>
      </c>
      <c r="E18" s="112">
        <v>14900</v>
      </c>
      <c r="F18" s="113">
        <v>60686</v>
      </c>
      <c r="G18" s="112">
        <v>14191</v>
      </c>
      <c r="H18" s="113">
        <v>286539</v>
      </c>
      <c r="I18" s="112">
        <v>11444</v>
      </c>
      <c r="J18" s="113">
        <v>644059</v>
      </c>
      <c r="K18" s="112">
        <v>31594</v>
      </c>
      <c r="L18" s="113">
        <v>5346719</v>
      </c>
      <c r="M18" s="112">
        <v>346</v>
      </c>
      <c r="N18" s="113">
        <v>207504</v>
      </c>
      <c r="O18" s="112">
        <v>1386</v>
      </c>
      <c r="P18" s="113">
        <v>2090351</v>
      </c>
      <c r="Q18" s="112">
        <v>109</v>
      </c>
      <c r="R18" s="113">
        <v>592121</v>
      </c>
      <c r="S18" s="112">
        <v>43</v>
      </c>
      <c r="T18" s="113">
        <v>647366</v>
      </c>
      <c r="U18" s="112">
        <v>2</v>
      </c>
      <c r="V18" s="113">
        <v>898351</v>
      </c>
    </row>
    <row r="19" spans="1:22" s="92" customFormat="1" ht="18" customHeight="1">
      <c r="A19" s="137" t="s">
        <v>221</v>
      </c>
      <c r="B19" s="114"/>
      <c r="C19" s="112">
        <v>5800</v>
      </c>
      <c r="D19" s="113">
        <v>1746169</v>
      </c>
      <c r="E19" s="112">
        <v>448</v>
      </c>
      <c r="F19" s="113">
        <v>1892</v>
      </c>
      <c r="G19" s="112">
        <v>787</v>
      </c>
      <c r="H19" s="113">
        <v>16156</v>
      </c>
      <c r="I19" s="112">
        <v>519</v>
      </c>
      <c r="J19" s="113">
        <v>29372</v>
      </c>
      <c r="K19" s="112">
        <v>3503</v>
      </c>
      <c r="L19" s="113">
        <v>836784</v>
      </c>
      <c r="M19" s="112">
        <v>191</v>
      </c>
      <c r="N19" s="113">
        <v>101542</v>
      </c>
      <c r="O19" s="112">
        <v>303</v>
      </c>
      <c r="P19" s="113">
        <v>482441</v>
      </c>
      <c r="Q19" s="112">
        <v>48</v>
      </c>
      <c r="R19" s="113">
        <v>257983</v>
      </c>
      <c r="S19" s="112">
        <v>1</v>
      </c>
      <c r="T19" s="113">
        <v>20000</v>
      </c>
      <c r="U19" s="112">
        <v>0</v>
      </c>
      <c r="V19" s="113">
        <v>0</v>
      </c>
    </row>
    <row r="20" spans="1:22" s="92" customFormat="1" ht="18" customHeight="1">
      <c r="A20" s="98" t="s">
        <v>105</v>
      </c>
      <c r="B20" s="114"/>
      <c r="C20" s="112">
        <v>2744</v>
      </c>
      <c r="D20" s="113">
        <v>4583993</v>
      </c>
      <c r="E20" s="112">
        <v>37</v>
      </c>
      <c r="F20" s="113">
        <v>141</v>
      </c>
      <c r="G20" s="112">
        <v>165</v>
      </c>
      <c r="H20" s="113">
        <v>4172</v>
      </c>
      <c r="I20" s="112">
        <v>52</v>
      </c>
      <c r="J20" s="113">
        <v>2903</v>
      </c>
      <c r="K20" s="112">
        <v>393</v>
      </c>
      <c r="L20" s="113">
        <v>76951</v>
      </c>
      <c r="M20" s="112">
        <v>29</v>
      </c>
      <c r="N20" s="113">
        <v>22789</v>
      </c>
      <c r="O20" s="112">
        <v>2053</v>
      </c>
      <c r="P20" s="113">
        <v>3086812</v>
      </c>
      <c r="Q20" s="112">
        <v>10</v>
      </c>
      <c r="R20" s="113">
        <v>55225</v>
      </c>
      <c r="S20" s="112">
        <v>3</v>
      </c>
      <c r="T20" s="113">
        <v>35000</v>
      </c>
      <c r="U20" s="112">
        <v>2</v>
      </c>
      <c r="V20" s="113">
        <v>1300000</v>
      </c>
    </row>
    <row r="21" spans="1:22" s="92" customFormat="1" ht="18" customHeight="1">
      <c r="A21" s="98" t="s">
        <v>106</v>
      </c>
      <c r="B21" s="114"/>
      <c r="C21" s="112">
        <v>3590</v>
      </c>
      <c r="D21" s="113">
        <v>918901</v>
      </c>
      <c r="E21" s="112">
        <v>231</v>
      </c>
      <c r="F21" s="113">
        <v>1036</v>
      </c>
      <c r="G21" s="112">
        <v>500</v>
      </c>
      <c r="H21" s="113">
        <v>11056</v>
      </c>
      <c r="I21" s="112">
        <v>319</v>
      </c>
      <c r="J21" s="113">
        <v>18162</v>
      </c>
      <c r="K21" s="112">
        <v>2331</v>
      </c>
      <c r="L21" s="113">
        <v>454880</v>
      </c>
      <c r="M21" s="112">
        <v>58</v>
      </c>
      <c r="N21" s="113">
        <v>32130</v>
      </c>
      <c r="O21" s="112">
        <v>124</v>
      </c>
      <c r="P21" s="113">
        <v>183496</v>
      </c>
      <c r="Q21" s="112">
        <v>20</v>
      </c>
      <c r="R21" s="113">
        <v>115640</v>
      </c>
      <c r="S21" s="112">
        <v>7</v>
      </c>
      <c r="T21" s="113">
        <v>102500</v>
      </c>
      <c r="U21" s="112">
        <v>0</v>
      </c>
      <c r="V21" s="113">
        <v>0</v>
      </c>
    </row>
    <row r="22" spans="1:22" s="92" customFormat="1" ht="18" customHeight="1">
      <c r="A22" s="98" t="s">
        <v>107</v>
      </c>
      <c r="B22" s="114"/>
      <c r="C22" s="112">
        <v>16307</v>
      </c>
      <c r="D22" s="113">
        <v>3440147</v>
      </c>
      <c r="E22" s="112">
        <v>2880</v>
      </c>
      <c r="F22" s="113">
        <v>11394</v>
      </c>
      <c r="G22" s="112">
        <v>2632</v>
      </c>
      <c r="H22" s="113">
        <v>60165</v>
      </c>
      <c r="I22" s="112">
        <v>1586</v>
      </c>
      <c r="J22" s="113">
        <v>88211</v>
      </c>
      <c r="K22" s="112">
        <v>8156</v>
      </c>
      <c r="L22" s="113">
        <v>1557286</v>
      </c>
      <c r="M22" s="112">
        <v>211</v>
      </c>
      <c r="N22" s="113">
        <v>121763</v>
      </c>
      <c r="O22" s="112">
        <v>776</v>
      </c>
      <c r="P22" s="113">
        <v>1165128</v>
      </c>
      <c r="Q22" s="112">
        <v>56</v>
      </c>
      <c r="R22" s="113">
        <v>295101</v>
      </c>
      <c r="S22" s="112">
        <v>10</v>
      </c>
      <c r="T22" s="113">
        <v>141100</v>
      </c>
      <c r="U22" s="112">
        <v>0</v>
      </c>
      <c r="V22" s="113">
        <v>0</v>
      </c>
    </row>
    <row r="23" spans="1:22" s="92" customFormat="1" ht="18" customHeight="1">
      <c r="A23" s="98" t="s">
        <v>108</v>
      </c>
      <c r="B23" s="114"/>
      <c r="C23" s="112">
        <v>24700</v>
      </c>
      <c r="D23" s="113">
        <v>6028745</v>
      </c>
      <c r="E23" s="112">
        <v>3352</v>
      </c>
      <c r="F23" s="113">
        <v>13843</v>
      </c>
      <c r="G23" s="112">
        <v>6093</v>
      </c>
      <c r="H23" s="113">
        <v>156102</v>
      </c>
      <c r="I23" s="112">
        <v>2383</v>
      </c>
      <c r="J23" s="113">
        <v>132974</v>
      </c>
      <c r="K23" s="112">
        <v>11239</v>
      </c>
      <c r="L23" s="113">
        <v>2224317</v>
      </c>
      <c r="M23" s="112">
        <v>369</v>
      </c>
      <c r="N23" s="113">
        <v>215501</v>
      </c>
      <c r="O23" s="112">
        <v>1010</v>
      </c>
      <c r="P23" s="113">
        <v>1555623</v>
      </c>
      <c r="Q23" s="112">
        <v>213</v>
      </c>
      <c r="R23" s="113">
        <v>1136072</v>
      </c>
      <c r="S23" s="112">
        <v>40</v>
      </c>
      <c r="T23" s="113">
        <v>544313</v>
      </c>
      <c r="U23" s="112">
        <v>1</v>
      </c>
      <c r="V23" s="113">
        <v>50000</v>
      </c>
    </row>
    <row r="24" spans="1:22" s="92" customFormat="1" ht="18" customHeight="1">
      <c r="A24" s="98" t="s">
        <v>109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98" t="s">
        <v>110</v>
      </c>
      <c r="B25" s="114"/>
      <c r="C25" s="112">
        <v>390</v>
      </c>
      <c r="D25" s="113">
        <v>76093</v>
      </c>
      <c r="E25" s="112">
        <v>29</v>
      </c>
      <c r="F25" s="113">
        <v>114</v>
      </c>
      <c r="G25" s="112">
        <v>53</v>
      </c>
      <c r="H25" s="113">
        <v>994</v>
      </c>
      <c r="I25" s="112">
        <v>54</v>
      </c>
      <c r="J25" s="113">
        <v>3136</v>
      </c>
      <c r="K25" s="112">
        <v>241</v>
      </c>
      <c r="L25" s="113">
        <v>46360</v>
      </c>
      <c r="M25" s="112">
        <v>3</v>
      </c>
      <c r="N25" s="113">
        <v>1600</v>
      </c>
      <c r="O25" s="112">
        <v>8</v>
      </c>
      <c r="P25" s="113">
        <v>13890</v>
      </c>
      <c r="Q25" s="112">
        <v>2</v>
      </c>
      <c r="R25" s="113">
        <v>10000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111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112</v>
      </c>
      <c r="B27" s="114"/>
      <c r="C27" s="112">
        <v>18115</v>
      </c>
      <c r="D27" s="113">
        <v>2216110</v>
      </c>
      <c r="E27" s="112">
        <v>3550</v>
      </c>
      <c r="F27" s="113">
        <v>13132</v>
      </c>
      <c r="G27" s="112">
        <v>3070</v>
      </c>
      <c r="H27" s="113">
        <v>57868</v>
      </c>
      <c r="I27" s="112">
        <v>3416</v>
      </c>
      <c r="J27" s="113">
        <v>190532</v>
      </c>
      <c r="K27" s="112">
        <v>7699</v>
      </c>
      <c r="L27" s="113">
        <v>1270781</v>
      </c>
      <c r="M27" s="112">
        <v>196</v>
      </c>
      <c r="N27" s="113">
        <v>102923</v>
      </c>
      <c r="O27" s="112">
        <v>153</v>
      </c>
      <c r="P27" s="113">
        <v>273824</v>
      </c>
      <c r="Q27" s="112">
        <v>26</v>
      </c>
      <c r="R27" s="113">
        <v>136850</v>
      </c>
      <c r="S27" s="112">
        <v>4</v>
      </c>
      <c r="T27" s="113">
        <v>45200</v>
      </c>
      <c r="U27" s="112">
        <v>1</v>
      </c>
      <c r="V27" s="113">
        <v>125000</v>
      </c>
    </row>
    <row r="28" spans="1:22" s="92" customFormat="1" ht="18" customHeight="1" thickBot="1">
      <c r="A28" s="99" t="s">
        <v>113</v>
      </c>
      <c r="B28" s="116"/>
      <c r="C28" s="112">
        <v>60378</v>
      </c>
      <c r="D28" s="113">
        <v>5016660</v>
      </c>
      <c r="E28" s="112">
        <v>26655</v>
      </c>
      <c r="F28" s="113">
        <v>93377</v>
      </c>
      <c r="G28" s="112">
        <v>11045</v>
      </c>
      <c r="H28" s="113">
        <v>232385</v>
      </c>
      <c r="I28" s="112">
        <v>5815</v>
      </c>
      <c r="J28" s="113">
        <v>326679</v>
      </c>
      <c r="K28" s="112">
        <v>15806</v>
      </c>
      <c r="L28" s="113">
        <v>2716147</v>
      </c>
      <c r="M28" s="112">
        <v>249</v>
      </c>
      <c r="N28" s="113">
        <v>144721</v>
      </c>
      <c r="O28" s="112">
        <v>753</v>
      </c>
      <c r="P28" s="113">
        <v>1028102</v>
      </c>
      <c r="Q28" s="112">
        <v>42</v>
      </c>
      <c r="R28" s="113">
        <v>231084</v>
      </c>
      <c r="S28" s="112">
        <v>12</v>
      </c>
      <c r="T28" s="113">
        <v>154165</v>
      </c>
      <c r="U28" s="112">
        <v>1</v>
      </c>
      <c r="V28" s="113">
        <v>90000</v>
      </c>
    </row>
    <row r="29" spans="1:22" s="108" customFormat="1" ht="16.5" customHeight="1">
      <c r="A29" s="105" t="s">
        <v>114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115</v>
      </c>
      <c r="J29" s="105"/>
      <c r="K29" s="105"/>
      <c r="L29" s="106"/>
      <c r="M29" s="106"/>
      <c r="N29" s="105"/>
      <c r="O29" s="105" t="s">
        <v>116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215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42" customFormat="1" ht="15.75">
      <c r="A33" s="139" t="s">
        <v>226</v>
      </c>
      <c r="B33" s="140"/>
      <c r="C33" s="140"/>
      <c r="D33" s="140"/>
      <c r="E33" s="140"/>
      <c r="F33" s="140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</row>
    <row r="34" s="143" customFormat="1" ht="16.5" thickBot="1">
      <c r="B34" s="143" t="s">
        <v>227</v>
      </c>
    </row>
    <row r="35" ht="16.5" thickTop="1"/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2019-03-18T11:33:35Z</dcterms:modified>
  <cp:category/>
  <cp:version/>
  <cp:contentType/>
  <cp:contentStatus/>
</cp:coreProperties>
</file>