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00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<sst xmlns="http://schemas.openxmlformats.org/spreadsheetml/2006/main" count="705" uniqueCount="227">
  <si>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</si>
  <si>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</si>
  <si>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</si>
  <si>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</si>
  <si>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</si>
  <si>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</si>
  <si>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</si>
  <si>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</si>
  <si>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</si>
  <si>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</si>
  <si>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</si>
  <si>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</si>
  <si>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</si>
  <si>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</si>
  <si>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</si>
  <si>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</si>
  <si>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</si>
  <si>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</si>
  <si>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</si>
  <si>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</si>
  <si>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</si>
  <si>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</si>
  <si>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</si>
  <si>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</si>
  <si>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</si>
  <si>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</si>
  <si>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</si>
  <si>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</si>
  <si>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</si>
  <si>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</si>
  <si>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</si>
  <si>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</si>
  <si>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</si>
  <si>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</si>
  <si>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</si>
  <si>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</si>
  <si>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</si>
  <si>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</si>
  <si>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</si>
  <si>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</si>
  <si>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</si>
  <si>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</si>
  <si>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</si>
  <si>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</si>
  <si>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</si>
  <si>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</si>
  <si>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</si>
  <si>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</si>
  <si>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</si>
  <si>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</si>
  <si>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</si>
  <si>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</si>
  <si>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</si>
  <si>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</si>
  <si>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</si>
  <si>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</si>
  <si>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</si>
  <si>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</si>
  <si>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</si>
  <si>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</si>
  <si>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</si>
  <si>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</si>
  <si>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</si>
  <si>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</si>
  <si>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</si>
  <si>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</si>
  <si>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</si>
  <si>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</si>
  <si>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</si>
  <si>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</si>
  <si>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</si>
  <si>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</si>
  <si>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</si>
  <si>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</si>
  <si>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</si>
  <si>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</si>
  <si>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</si>
  <si>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</si>
  <si>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</si>
  <si>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</si>
  <si>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</si>
  <si>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</si>
  <si>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</si>
  <si>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</si>
  <si>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</si>
  <si>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</si>
  <si>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</si>
  <si>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</si>
  <si>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</si>
  <si>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</si>
  <si>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</si>
  <si>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</si>
  <si>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</si>
  <si>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</si>
  <si>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</si>
  <si>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</si>
  <si>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</si>
  <si>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</si>
  <si>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</si>
  <si>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</si>
  <si>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</si>
  <si>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</si>
  <si>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</si>
  <si>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</si>
  <si>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</si>
  <si>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</si>
  <si>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</si>
  <si>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</si>
  <si>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</si>
  <si>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</si>
  <si>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</si>
  <si>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</si>
  <si>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</si>
  <si>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</si>
  <si>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</si>
  <si>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</si>
  <si>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</si>
  <si>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</si>
  <si>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</si>
  <si>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</si>
  <si>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</si>
  <si>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</si>
  <si>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</si>
  <si>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</si>
  <si>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</si>
  <si>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</si>
  <si>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</si>
  <si>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</si>
  <si>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</si>
  <si>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</si>
  <si>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</si>
  <si>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</si>
  <si>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</si>
  <si>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</si>
  <si>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</si>
  <si>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</si>
  <si>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</si>
  <si>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</si>
  <si>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</si>
  <si>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</si>
  <si>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</si>
  <si>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</si>
  <si>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</si>
  <si>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</si>
  <si>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</si>
  <si>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</si>
  <si>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</si>
  <si>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</si>
  <si>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</si>
  <si>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</si>
  <si>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</si>
  <si>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</si>
  <si>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</si>
  <si>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</si>
  <si>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</si>
  <si>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</si>
  <si>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</si>
  <si>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</si>
  <si>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</si>
  <si>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</si>
  <si>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</si>
  <si>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</si>
  <si>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</si>
  <si>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</si>
  <si>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</si>
  <si>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</si>
  <si>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</si>
  <si>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</si>
  <si>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</si>
  <si>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</si>
  <si>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</si>
  <si>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</si>
  <si>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</si>
  <si>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</si>
  <si>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</si>
  <si>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</si>
  <si>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</si>
  <si>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</si>
  <si>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</si>
  <si>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</si>
  <si>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</si>
  <si>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</si>
  <si>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</si>
  <si>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</si>
  <si>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</si>
  <si>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</si>
  <si>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</si>
  <si>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</si>
  <si>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</si>
  <si>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</si>
  <si>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</si>
  <si>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</si>
  <si>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</si>
  <si>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</si>
  <si>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</si>
  <si>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</si>
  <si>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</si>
  <si>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</si>
  <si>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</si>
  <si>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</si>
  <si>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</si>
  <si>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</si>
  <si>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</si>
  <si>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</si>
  <si>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</si>
  <si>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</si>
  <si>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</si>
  <si>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</si>
  <si>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</si>
  <si>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</si>
  <si>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</si>
  <si>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</si>
  <si>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</si>
  <si>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</si>
  <si>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</si>
  <si>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</si>
  <si>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</si>
  <si>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</si>
  <si>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</si>
  <si>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</si>
  <si>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</si>
  <si>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</si>
  <si>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</si>
  <si>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　　高雄市</t>
  </si>
  <si>
    <t xml:space="preserve">   中華民國 107年10月</t>
  </si>
  <si>
    <t>中華民國107年11月20日編製</t>
  </si>
  <si>
    <t>填表說明：本表由全國工商管理資訊系統編製報表一份，由本部統計處自存並公布於網站。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</si>
</sst>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31" borderId="10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17" fontId="5" fillId="33" borderId="21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1" applyFont="1" applyFill="1" applyBorder="1" applyProtection="1">
      <alignment/>
      <protection hidden="1" locked="0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5" fillId="33" borderId="0" xfId="70" applyNumberFormat="1" applyFont="1" applyFill="1" applyBorder="1" applyAlignment="1">
      <alignment horizontal="left"/>
      <protection/>
    </xf>
    <xf numFmtId="17" fontId="55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5" fillId="33" borderId="21" xfId="70" applyFont="1" applyFill="1" applyBorder="1" applyAlignment="1">
      <alignment horizontal="left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8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27" xfId="66" applyNumberFormat="1" applyFont="1" applyFill="1" applyBorder="1" applyAlignment="1" applyProtection="1">
      <alignment horizontal="right" vertical="center"/>
      <protection hidden="1"/>
    </xf>
    <xf numFmtId="212" fontId="6" fillId="33" borderId="28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6" fillId="0" borderId="29" xfId="0" applyFont="1" applyFill="1" applyBorder="1" applyAlignment="1" applyProtection="1">
      <alignment horizontal="center" vertical="center" wrapText="1"/>
      <protection hidden="1" locked="0"/>
    </xf>
    <xf numFmtId="0" fontId="56" fillId="0" borderId="28" xfId="0" applyFont="1" applyFill="1" applyBorder="1" applyAlignment="1" applyProtection="1">
      <alignment horizontal="center" vertical="center" wrapText="1"/>
      <protection hidden="1" locked="0"/>
    </xf>
    <xf numFmtId="0" fontId="56" fillId="0" borderId="30" xfId="0" applyFont="1" applyFill="1" applyBorder="1" applyAlignment="1" applyProtection="1">
      <alignment horizontal="center" vertical="center" wrapText="1"/>
      <protection hidden="1" locked="0"/>
    </xf>
    <xf numFmtId="0" fontId="56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56" fillId="0" borderId="27" xfId="0" applyFont="1" applyFill="1" applyBorder="1" applyAlignment="1" applyProtection="1">
      <alignment horizontal="center" vertical="center" wrapText="1"/>
      <protection hidden="1" locked="0"/>
    </xf>
    <xf numFmtId="0" fontId="56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29" xfId="0" applyFont="1" applyBorder="1" applyAlignment="1" applyProtection="1" quotePrefix="1">
      <alignment horizontal="center" vertical="center"/>
      <protection hidden="1" locked="0"/>
    </xf>
    <xf numFmtId="0" fontId="56" fillId="0" borderId="28" xfId="0" applyFont="1" applyBorder="1" applyAlignment="1" applyProtection="1">
      <alignment horizontal="center" vertical="center"/>
      <protection hidden="1" locked="0"/>
    </xf>
    <xf numFmtId="0" fontId="56" fillId="0" borderId="30" xfId="0" applyFont="1" applyBorder="1" applyAlignment="1" applyProtection="1">
      <alignment horizontal="center" vertical="center"/>
      <protection hidden="1" locked="0"/>
    </xf>
    <xf numFmtId="0" fontId="56" fillId="0" borderId="12" xfId="0" applyFont="1" applyBorder="1" applyAlignment="1" applyProtection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6" fillId="0" borderId="29" xfId="0" applyFont="1" applyBorder="1" applyAlignment="1" applyProtection="1" quotePrefix="1">
      <alignment horizontal="center" vertical="center" wrapText="1"/>
      <protection hidden="1" locked="0"/>
    </xf>
    <xf numFmtId="0" fontId="56" fillId="0" borderId="28" xfId="0" applyFont="1" applyBorder="1" applyAlignment="1" applyProtection="1" quotePrefix="1">
      <alignment horizontal="center" vertical="center" wrapText="1"/>
      <protection hidden="1" locked="0"/>
    </xf>
    <xf numFmtId="0" fontId="56" fillId="0" borderId="30" xfId="0" applyFont="1" applyBorder="1" applyAlignment="1" applyProtection="1" quotePrefix="1">
      <alignment horizontal="center" vertical="center" wrapText="1"/>
      <protection hidden="1" locked="0"/>
    </xf>
    <xf numFmtId="0" fontId="56" fillId="0" borderId="12" xfId="0" applyFont="1" applyBorder="1" applyAlignment="1" applyProtection="1" quotePrefix="1">
      <alignment horizontal="center" vertical="center" wrapText="1"/>
      <protection hidden="1" locked="0"/>
    </xf>
    <xf numFmtId="0" fontId="56" fillId="0" borderId="28" xfId="0" applyFont="1" applyBorder="1" applyAlignment="1" applyProtection="1">
      <alignment horizontal="center" vertical="center" wrapText="1"/>
      <protection hidden="1" locked="0"/>
    </xf>
    <xf numFmtId="0" fontId="56" fillId="0" borderId="30" xfId="0" applyFont="1" applyBorder="1" applyAlignment="1" applyProtection="1">
      <alignment horizontal="center" vertical="center" wrapText="1"/>
      <protection hidden="1" locked="0"/>
    </xf>
    <xf numFmtId="0" fontId="56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7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28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9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145</v>
      </c>
      <c r="B1" s="4"/>
      <c r="M1" s="4"/>
      <c r="N1" s="1" t="s">
        <v>2</v>
      </c>
      <c r="O1" s="194" t="s">
        <v>146</v>
      </c>
      <c r="P1" s="194"/>
      <c r="Q1" s="1" t="s">
        <v>145</v>
      </c>
      <c r="R1" s="4"/>
      <c r="AD1" s="1" t="s">
        <v>2</v>
      </c>
      <c r="AE1" s="177" t="s">
        <v>146</v>
      </c>
      <c r="AF1" s="178"/>
      <c r="AG1" s="1" t="s">
        <v>145</v>
      </c>
      <c r="AH1" s="4"/>
      <c r="AT1" s="1" t="s">
        <v>2</v>
      </c>
      <c r="AU1" s="177" t="s">
        <v>146</v>
      </c>
      <c r="AV1" s="178"/>
    </row>
    <row r="2" spans="1:48" ht="16.5" customHeight="1">
      <c r="A2" s="6" t="s">
        <v>147</v>
      </c>
      <c r="B2" s="7" t="s">
        <v>3</v>
      </c>
      <c r="C2" s="7"/>
      <c r="D2" s="7"/>
      <c r="E2" s="7"/>
      <c r="F2" s="7"/>
      <c r="G2" s="7"/>
      <c r="H2" s="7"/>
      <c r="I2" s="7"/>
      <c r="K2" s="100"/>
      <c r="L2" s="100"/>
      <c r="M2" s="100"/>
      <c r="N2" s="1" t="s">
        <v>44</v>
      </c>
      <c r="O2" s="195" t="s">
        <v>148</v>
      </c>
      <c r="P2" s="196"/>
      <c r="Q2" s="6" t="s">
        <v>147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00"/>
      <c r="AD2" s="1" t="s">
        <v>44</v>
      </c>
      <c r="AE2" s="175" t="s">
        <v>148</v>
      </c>
      <c r="AF2" s="176"/>
      <c r="AG2" s="6" t="s">
        <v>147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149</v>
      </c>
      <c r="AT2" s="1" t="s">
        <v>44</v>
      </c>
      <c r="AU2" s="175" t="s">
        <v>148</v>
      </c>
      <c r="AV2" s="176"/>
    </row>
    <row r="3" spans="1:48" s="10" customFormat="1" ht="19.5" customHeight="1">
      <c r="A3" s="158" t="s">
        <v>150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8" t="s">
        <v>151</v>
      </c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8" t="s">
        <v>151</v>
      </c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</row>
    <row r="4" spans="1:48" s="10" customFormat="1" ht="19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</row>
    <row r="5" spans="1:48" s="13" customFormat="1" ht="19.5" customHeight="1">
      <c r="A5" s="63"/>
      <c r="B5" s="63"/>
      <c r="C5" s="63"/>
      <c r="D5" s="63"/>
      <c r="E5" s="11"/>
      <c r="F5" s="116"/>
      <c r="G5" s="12"/>
      <c r="H5" s="189" t="str">
        <f>CONCATENATE('2492-00-02'!K5,"底")</f>
        <v>   中華民國 107年10月底</v>
      </c>
      <c r="I5" s="190"/>
      <c r="J5" s="190"/>
      <c r="K5" s="190"/>
      <c r="L5" s="190"/>
      <c r="M5" s="101"/>
      <c r="N5" s="101"/>
      <c r="O5" s="101"/>
      <c r="P5" s="14" t="s">
        <v>136</v>
      </c>
      <c r="Q5" s="11"/>
      <c r="R5" s="11"/>
      <c r="S5" s="101"/>
      <c r="T5" s="101"/>
      <c r="U5" s="101"/>
      <c r="V5" s="101"/>
      <c r="W5" s="161" t="str">
        <f>CONCATENATE('2492-00-02'!K5,"底")</f>
        <v>   中華民國 107年10月底</v>
      </c>
      <c r="X5" s="190"/>
      <c r="Y5" s="190"/>
      <c r="Z5" s="190"/>
      <c r="AA5" s="190"/>
      <c r="AB5" s="190"/>
      <c r="AC5" s="190"/>
      <c r="AD5" s="190"/>
      <c r="AE5" s="11"/>
      <c r="AF5" s="28" t="s">
        <v>136</v>
      </c>
      <c r="AG5" s="11"/>
      <c r="AH5" s="11"/>
      <c r="AI5" s="101"/>
      <c r="AJ5" s="101"/>
      <c r="AK5" s="101"/>
      <c r="AL5" s="101"/>
      <c r="AM5" s="161" t="str">
        <f>CONCATENATE('2492-00-02'!K5,"底")</f>
        <v>   中華民國 107年10月底</v>
      </c>
      <c r="AN5" s="162"/>
      <c r="AO5" s="162"/>
      <c r="AP5" s="162"/>
      <c r="AQ5" s="162"/>
      <c r="AR5" s="162"/>
      <c r="AS5" s="162"/>
      <c r="AT5" s="162"/>
      <c r="AU5" s="11"/>
      <c r="AV5" s="28" t="s">
        <v>136</v>
      </c>
    </row>
    <row r="6" spans="1:48" ht="16.5" customHeight="1">
      <c r="A6" s="201" t="s">
        <v>48</v>
      </c>
      <c r="B6" s="181"/>
      <c r="C6" s="202" t="s">
        <v>49</v>
      </c>
      <c r="D6" s="202"/>
      <c r="E6" s="206" t="s">
        <v>152</v>
      </c>
      <c r="F6" s="172"/>
      <c r="G6" s="203" t="s">
        <v>11</v>
      </c>
      <c r="H6" s="191"/>
      <c r="I6" s="154" t="s">
        <v>9</v>
      </c>
      <c r="J6" s="164"/>
      <c r="K6" s="197" t="s">
        <v>33</v>
      </c>
      <c r="L6" s="198"/>
      <c r="M6" s="171" t="s">
        <v>34</v>
      </c>
      <c r="N6" s="172"/>
      <c r="O6" s="167" t="s">
        <v>214</v>
      </c>
      <c r="P6" s="204"/>
      <c r="Q6" s="181" t="s">
        <v>48</v>
      </c>
      <c r="R6" s="182"/>
      <c r="S6" s="183" t="s">
        <v>12</v>
      </c>
      <c r="T6" s="191"/>
      <c r="U6" s="163" t="s">
        <v>35</v>
      </c>
      <c r="V6" s="164"/>
      <c r="W6" s="183" t="s">
        <v>13</v>
      </c>
      <c r="X6" s="191"/>
      <c r="Y6" s="167" t="s">
        <v>215</v>
      </c>
      <c r="Z6" s="168"/>
      <c r="AA6" s="171" t="s">
        <v>14</v>
      </c>
      <c r="AB6" s="172"/>
      <c r="AC6" s="163" t="s">
        <v>36</v>
      </c>
      <c r="AD6" s="164"/>
      <c r="AE6" s="163" t="s">
        <v>29</v>
      </c>
      <c r="AF6" s="179"/>
      <c r="AG6" s="181" t="s">
        <v>48</v>
      </c>
      <c r="AH6" s="182"/>
      <c r="AI6" s="163" t="s">
        <v>37</v>
      </c>
      <c r="AJ6" s="164"/>
      <c r="AK6" s="163" t="s">
        <v>38</v>
      </c>
      <c r="AL6" s="164"/>
      <c r="AM6" s="167" t="s">
        <v>220</v>
      </c>
      <c r="AN6" s="168"/>
      <c r="AO6" s="163" t="s">
        <v>39</v>
      </c>
      <c r="AP6" s="155"/>
      <c r="AQ6" s="171" t="s">
        <v>40</v>
      </c>
      <c r="AR6" s="172"/>
      <c r="AS6" s="183" t="s">
        <v>8</v>
      </c>
      <c r="AT6" s="184"/>
      <c r="AU6" s="154"/>
      <c r="AV6" s="155"/>
    </row>
    <row r="7" spans="1:48" ht="16.5" customHeight="1">
      <c r="A7" s="181"/>
      <c r="B7" s="181"/>
      <c r="C7" s="202"/>
      <c r="D7" s="202"/>
      <c r="E7" s="207"/>
      <c r="F7" s="174"/>
      <c r="G7" s="192"/>
      <c r="H7" s="193"/>
      <c r="I7" s="165"/>
      <c r="J7" s="166"/>
      <c r="K7" s="199"/>
      <c r="L7" s="200"/>
      <c r="M7" s="173"/>
      <c r="N7" s="174"/>
      <c r="O7" s="169"/>
      <c r="P7" s="205"/>
      <c r="Q7" s="182"/>
      <c r="R7" s="182"/>
      <c r="S7" s="192"/>
      <c r="T7" s="193"/>
      <c r="U7" s="165"/>
      <c r="V7" s="166"/>
      <c r="W7" s="192"/>
      <c r="X7" s="193"/>
      <c r="Y7" s="169"/>
      <c r="Z7" s="170"/>
      <c r="AA7" s="173"/>
      <c r="AB7" s="174"/>
      <c r="AC7" s="165"/>
      <c r="AD7" s="166"/>
      <c r="AE7" s="165"/>
      <c r="AF7" s="180"/>
      <c r="AG7" s="182"/>
      <c r="AH7" s="182"/>
      <c r="AI7" s="165"/>
      <c r="AJ7" s="166"/>
      <c r="AK7" s="165"/>
      <c r="AL7" s="166"/>
      <c r="AM7" s="169"/>
      <c r="AN7" s="170"/>
      <c r="AO7" s="156"/>
      <c r="AP7" s="157"/>
      <c r="AQ7" s="173"/>
      <c r="AR7" s="174"/>
      <c r="AS7" s="185"/>
      <c r="AT7" s="186"/>
      <c r="AU7" s="156"/>
      <c r="AV7" s="157"/>
    </row>
    <row r="8" spans="1:48" ht="22.5" customHeight="1">
      <c r="A8" s="181"/>
      <c r="B8" s="181"/>
      <c r="C8" s="111" t="s">
        <v>5</v>
      </c>
      <c r="D8" s="111" t="s">
        <v>4</v>
      </c>
      <c r="E8" s="112" t="s">
        <v>5</v>
      </c>
      <c r="F8" s="111" t="s">
        <v>4</v>
      </c>
      <c r="G8" s="111" t="s">
        <v>5</v>
      </c>
      <c r="H8" s="111" t="s">
        <v>4</v>
      </c>
      <c r="I8" s="111" t="s">
        <v>5</v>
      </c>
      <c r="J8" s="111" t="s">
        <v>4</v>
      </c>
      <c r="K8" s="111" t="s">
        <v>5</v>
      </c>
      <c r="L8" s="111" t="s">
        <v>4</v>
      </c>
      <c r="M8" s="111" t="s">
        <v>5</v>
      </c>
      <c r="N8" s="113" t="s">
        <v>4</v>
      </c>
      <c r="O8" s="111" t="s">
        <v>5</v>
      </c>
      <c r="P8" s="114" t="s">
        <v>4</v>
      </c>
      <c r="Q8" s="182"/>
      <c r="R8" s="182"/>
      <c r="S8" s="111" t="s">
        <v>5</v>
      </c>
      <c r="T8" s="114" t="s">
        <v>4</v>
      </c>
      <c r="U8" s="111" t="s">
        <v>5</v>
      </c>
      <c r="V8" s="114" t="s">
        <v>4</v>
      </c>
      <c r="W8" s="111" t="s">
        <v>5</v>
      </c>
      <c r="X8" s="114" t="s">
        <v>4</v>
      </c>
      <c r="Y8" s="111" t="s">
        <v>5</v>
      </c>
      <c r="Z8" s="114" t="s">
        <v>4</v>
      </c>
      <c r="AA8" s="111" t="s">
        <v>5</v>
      </c>
      <c r="AB8" s="114" t="s">
        <v>4</v>
      </c>
      <c r="AC8" s="111" t="s">
        <v>5</v>
      </c>
      <c r="AD8" s="114" t="s">
        <v>4</v>
      </c>
      <c r="AE8" s="115" t="s">
        <v>5</v>
      </c>
      <c r="AF8" s="114" t="s">
        <v>4</v>
      </c>
      <c r="AG8" s="182"/>
      <c r="AH8" s="182"/>
      <c r="AI8" s="111" t="s">
        <v>5</v>
      </c>
      <c r="AJ8" s="114" t="s">
        <v>4</v>
      </c>
      <c r="AK8" s="111" t="s">
        <v>5</v>
      </c>
      <c r="AL8" s="114" t="s">
        <v>4</v>
      </c>
      <c r="AM8" s="111" t="s">
        <v>5</v>
      </c>
      <c r="AN8" s="114" t="s">
        <v>4</v>
      </c>
      <c r="AO8" s="111" t="s">
        <v>5</v>
      </c>
      <c r="AP8" s="114" t="s">
        <v>4</v>
      </c>
      <c r="AQ8" s="111" t="s">
        <v>5</v>
      </c>
      <c r="AR8" s="114" t="s">
        <v>4</v>
      </c>
      <c r="AS8" s="111" t="s">
        <v>5</v>
      </c>
      <c r="AT8" s="114" t="s">
        <v>4</v>
      </c>
      <c r="AU8" s="115" t="s">
        <v>5</v>
      </c>
      <c r="AV8" s="114" t="s">
        <v>4</v>
      </c>
    </row>
    <row r="9" spans="1:48" s="18" customFormat="1" ht="16.5" customHeight="1">
      <c r="A9" s="150" t="s">
        <v>10</v>
      </c>
      <c r="B9" s="151"/>
      <c r="C9" s="24">
        <v>866594</v>
      </c>
      <c r="D9" s="24">
        <v>169803830</v>
      </c>
      <c r="E9" s="24">
        <v>8050</v>
      </c>
      <c r="F9" s="24">
        <v>3055774</v>
      </c>
      <c r="G9" s="24">
        <v>1808</v>
      </c>
      <c r="H9" s="24">
        <v>1183563</v>
      </c>
      <c r="I9" s="24">
        <v>50221</v>
      </c>
      <c r="J9" s="24">
        <v>12731145</v>
      </c>
      <c r="K9" s="24">
        <v>330</v>
      </c>
      <c r="L9" s="24">
        <v>198492</v>
      </c>
      <c r="M9" s="24">
        <v>3593</v>
      </c>
      <c r="N9" s="24">
        <v>1412923</v>
      </c>
      <c r="O9" s="24">
        <v>76566</v>
      </c>
      <c r="P9" s="24">
        <v>35576811</v>
      </c>
      <c r="Q9" s="150" t="s">
        <v>176</v>
      </c>
      <c r="R9" s="151"/>
      <c r="S9" s="24">
        <v>482694</v>
      </c>
      <c r="T9" s="24">
        <v>73779054</v>
      </c>
      <c r="U9" s="24">
        <v>26498</v>
      </c>
      <c r="V9" s="24">
        <v>5933149</v>
      </c>
      <c r="W9" s="24">
        <v>80279</v>
      </c>
      <c r="X9" s="24">
        <v>11364051</v>
      </c>
      <c r="Y9" s="24">
        <v>5872</v>
      </c>
      <c r="Z9" s="24">
        <v>1709824</v>
      </c>
      <c r="AA9" s="24">
        <v>2797</v>
      </c>
      <c r="AB9" s="24">
        <v>4606982</v>
      </c>
      <c r="AC9" s="24">
        <v>3635</v>
      </c>
      <c r="AD9" s="24">
        <v>920028</v>
      </c>
      <c r="AE9" s="24">
        <v>16847</v>
      </c>
      <c r="AF9" s="24">
        <v>3516157</v>
      </c>
      <c r="AG9" s="150" t="s">
        <v>176</v>
      </c>
      <c r="AH9" s="151"/>
      <c r="AI9" s="24">
        <v>25689</v>
      </c>
      <c r="AJ9" s="24">
        <v>6138980</v>
      </c>
      <c r="AK9" s="24">
        <v>0</v>
      </c>
      <c r="AL9" s="24">
        <v>0</v>
      </c>
      <c r="AM9" s="24">
        <v>549</v>
      </c>
      <c r="AN9" s="24">
        <v>94999</v>
      </c>
      <c r="AO9" s="24">
        <v>1</v>
      </c>
      <c r="AP9" s="24">
        <v>100</v>
      </c>
      <c r="AQ9" s="24">
        <v>18683</v>
      </c>
      <c r="AR9" s="24">
        <v>2313658</v>
      </c>
      <c r="AS9" s="24">
        <v>62482</v>
      </c>
      <c r="AT9" s="24">
        <v>5268139</v>
      </c>
      <c r="AU9" s="24"/>
      <c r="AV9" s="24"/>
    </row>
    <row r="10" spans="1:48" ht="16.5" customHeight="1">
      <c r="A10" s="152" t="s">
        <v>65</v>
      </c>
      <c r="B10" s="153"/>
      <c r="C10" s="24">
        <v>847484</v>
      </c>
      <c r="D10" s="24">
        <v>167691227</v>
      </c>
      <c r="E10" s="24">
        <v>7981</v>
      </c>
      <c r="F10" s="24">
        <v>3033369</v>
      </c>
      <c r="G10" s="24">
        <v>1804</v>
      </c>
      <c r="H10" s="24">
        <v>1171323</v>
      </c>
      <c r="I10" s="24">
        <v>50053</v>
      </c>
      <c r="J10" s="24">
        <v>12625533</v>
      </c>
      <c r="K10" s="24">
        <v>328</v>
      </c>
      <c r="L10" s="24">
        <v>188292</v>
      </c>
      <c r="M10" s="24">
        <v>3584</v>
      </c>
      <c r="N10" s="24">
        <v>1410443</v>
      </c>
      <c r="O10" s="24">
        <v>76036</v>
      </c>
      <c r="P10" s="24">
        <v>35175090</v>
      </c>
      <c r="Q10" s="152" t="s">
        <v>177</v>
      </c>
      <c r="R10" s="153"/>
      <c r="S10" s="24">
        <v>465888</v>
      </c>
      <c r="T10" s="24">
        <v>73059656</v>
      </c>
      <c r="U10" s="24">
        <v>26376</v>
      </c>
      <c r="V10" s="24">
        <v>5515584</v>
      </c>
      <c r="W10" s="24">
        <v>79619</v>
      </c>
      <c r="X10" s="24">
        <v>11272216</v>
      </c>
      <c r="Y10" s="24">
        <v>5836</v>
      </c>
      <c r="Z10" s="24">
        <v>1702094</v>
      </c>
      <c r="AA10" s="24">
        <v>2789</v>
      </c>
      <c r="AB10" s="24">
        <v>4591432</v>
      </c>
      <c r="AC10" s="24">
        <v>3624</v>
      </c>
      <c r="AD10" s="24">
        <v>906848</v>
      </c>
      <c r="AE10" s="24">
        <v>16761</v>
      </c>
      <c r="AF10" s="24">
        <v>3493357</v>
      </c>
      <c r="AG10" s="152" t="s">
        <v>177</v>
      </c>
      <c r="AH10" s="153"/>
      <c r="AI10" s="24">
        <v>25490</v>
      </c>
      <c r="AJ10" s="24">
        <v>5908760</v>
      </c>
      <c r="AK10" s="24">
        <v>0</v>
      </c>
      <c r="AL10" s="24">
        <v>0</v>
      </c>
      <c r="AM10" s="24">
        <v>549</v>
      </c>
      <c r="AN10" s="24">
        <v>94999</v>
      </c>
      <c r="AO10" s="24">
        <v>1</v>
      </c>
      <c r="AP10" s="24">
        <v>100</v>
      </c>
      <c r="AQ10" s="24">
        <v>18498</v>
      </c>
      <c r="AR10" s="24">
        <v>2289103</v>
      </c>
      <c r="AS10" s="24">
        <v>62267</v>
      </c>
      <c r="AT10" s="24">
        <v>5253027</v>
      </c>
      <c r="AU10" s="24"/>
      <c r="AV10" s="24"/>
    </row>
    <row r="11" spans="1:48" ht="16.5" customHeight="1">
      <c r="A11" s="144" t="s">
        <v>139</v>
      </c>
      <c r="B11" s="145"/>
      <c r="C11" s="24">
        <v>140504</v>
      </c>
      <c r="D11" s="24">
        <v>25409112</v>
      </c>
      <c r="E11" s="24">
        <v>345</v>
      </c>
      <c r="F11" s="24">
        <v>106380</v>
      </c>
      <c r="G11" s="24">
        <v>194</v>
      </c>
      <c r="H11" s="24">
        <v>68936</v>
      </c>
      <c r="I11" s="24">
        <v>6744</v>
      </c>
      <c r="J11" s="24">
        <v>1802945</v>
      </c>
      <c r="K11" s="24">
        <v>13</v>
      </c>
      <c r="L11" s="24">
        <v>5380</v>
      </c>
      <c r="M11" s="24">
        <v>383</v>
      </c>
      <c r="N11" s="24">
        <v>146753</v>
      </c>
      <c r="O11" s="24">
        <v>12927</v>
      </c>
      <c r="P11" s="24">
        <v>4607568</v>
      </c>
      <c r="Q11" s="144" t="s">
        <v>178</v>
      </c>
      <c r="R11" s="145"/>
      <c r="S11" s="24">
        <v>79595</v>
      </c>
      <c r="T11" s="24">
        <v>12047740</v>
      </c>
      <c r="U11" s="24">
        <v>10424</v>
      </c>
      <c r="V11" s="24">
        <v>587515</v>
      </c>
      <c r="W11" s="24">
        <v>10910</v>
      </c>
      <c r="X11" s="24">
        <v>1636958</v>
      </c>
      <c r="Y11" s="24">
        <v>1230</v>
      </c>
      <c r="Z11" s="24">
        <v>380633</v>
      </c>
      <c r="AA11" s="24">
        <v>446</v>
      </c>
      <c r="AB11" s="24">
        <v>1518629</v>
      </c>
      <c r="AC11" s="24">
        <v>239</v>
      </c>
      <c r="AD11" s="24">
        <v>46746</v>
      </c>
      <c r="AE11" s="24">
        <v>2777</v>
      </c>
      <c r="AF11" s="24">
        <v>637915</v>
      </c>
      <c r="AG11" s="144" t="s">
        <v>178</v>
      </c>
      <c r="AH11" s="145"/>
      <c r="AI11" s="24">
        <v>3030</v>
      </c>
      <c r="AJ11" s="24">
        <v>651330</v>
      </c>
      <c r="AK11" s="24">
        <v>0</v>
      </c>
      <c r="AL11" s="24">
        <v>0</v>
      </c>
      <c r="AM11" s="24">
        <v>72</v>
      </c>
      <c r="AN11" s="24">
        <v>11051</v>
      </c>
      <c r="AO11" s="24">
        <v>0</v>
      </c>
      <c r="AP11" s="24">
        <v>0</v>
      </c>
      <c r="AQ11" s="24">
        <v>2615</v>
      </c>
      <c r="AR11" s="24">
        <v>347213</v>
      </c>
      <c r="AS11" s="24">
        <v>8560</v>
      </c>
      <c r="AT11" s="24">
        <v>805421</v>
      </c>
      <c r="AU11" s="24"/>
      <c r="AV11" s="24"/>
    </row>
    <row r="12" spans="1:48" ht="16.5" customHeight="1">
      <c r="A12" s="144" t="s">
        <v>153</v>
      </c>
      <c r="B12" s="145"/>
      <c r="C12" s="24">
        <v>57933</v>
      </c>
      <c r="D12" s="24">
        <v>11909811</v>
      </c>
      <c r="E12" s="24">
        <v>201</v>
      </c>
      <c r="F12" s="24">
        <v>64877</v>
      </c>
      <c r="G12" s="24">
        <v>5</v>
      </c>
      <c r="H12" s="24">
        <v>1730</v>
      </c>
      <c r="I12" s="24">
        <v>635</v>
      </c>
      <c r="J12" s="24">
        <v>187983</v>
      </c>
      <c r="K12" s="24">
        <v>7</v>
      </c>
      <c r="L12" s="24">
        <v>4103</v>
      </c>
      <c r="M12" s="24">
        <v>114</v>
      </c>
      <c r="N12" s="24">
        <v>34144</v>
      </c>
      <c r="O12" s="24">
        <v>2176</v>
      </c>
      <c r="P12" s="24">
        <v>988881</v>
      </c>
      <c r="Q12" s="144" t="s">
        <v>179</v>
      </c>
      <c r="R12" s="145"/>
      <c r="S12" s="24">
        <v>29268</v>
      </c>
      <c r="T12" s="24">
        <v>6280200</v>
      </c>
      <c r="U12" s="24">
        <v>5287</v>
      </c>
      <c r="V12" s="24">
        <v>249486</v>
      </c>
      <c r="W12" s="24">
        <v>8872</v>
      </c>
      <c r="X12" s="24">
        <v>1565006</v>
      </c>
      <c r="Y12" s="24">
        <v>741</v>
      </c>
      <c r="Z12" s="24">
        <v>229973</v>
      </c>
      <c r="AA12" s="24">
        <v>391</v>
      </c>
      <c r="AB12" s="24">
        <v>419013</v>
      </c>
      <c r="AC12" s="24">
        <v>212</v>
      </c>
      <c r="AD12" s="24">
        <v>48323</v>
      </c>
      <c r="AE12" s="24">
        <v>1769</v>
      </c>
      <c r="AF12" s="24">
        <v>507127</v>
      </c>
      <c r="AG12" s="144" t="s">
        <v>208</v>
      </c>
      <c r="AH12" s="145"/>
      <c r="AI12" s="24">
        <v>1279</v>
      </c>
      <c r="AJ12" s="24">
        <v>308554</v>
      </c>
      <c r="AK12" s="24">
        <v>0</v>
      </c>
      <c r="AL12" s="24">
        <v>0</v>
      </c>
      <c r="AM12" s="24">
        <v>71</v>
      </c>
      <c r="AN12" s="24">
        <v>14085</v>
      </c>
      <c r="AO12" s="24">
        <v>0</v>
      </c>
      <c r="AP12" s="24">
        <v>0</v>
      </c>
      <c r="AQ12" s="24">
        <v>1977</v>
      </c>
      <c r="AR12" s="24">
        <v>325086</v>
      </c>
      <c r="AS12" s="24">
        <v>4928</v>
      </c>
      <c r="AT12" s="24">
        <v>681241</v>
      </c>
      <c r="AU12" s="24"/>
      <c r="AV12" s="24"/>
    </row>
    <row r="13" spans="1:48" ht="16.5" customHeight="1">
      <c r="A13" s="144" t="s">
        <v>207</v>
      </c>
      <c r="B13" s="145"/>
      <c r="C13" s="24">
        <v>54253</v>
      </c>
      <c r="D13" s="24">
        <v>13320130</v>
      </c>
      <c r="E13" s="24">
        <v>375</v>
      </c>
      <c r="F13" s="24">
        <v>130705</v>
      </c>
      <c r="G13" s="24">
        <v>20</v>
      </c>
      <c r="H13" s="24">
        <v>6290</v>
      </c>
      <c r="I13" s="24">
        <v>1437</v>
      </c>
      <c r="J13" s="24">
        <v>821697</v>
      </c>
      <c r="K13" s="24">
        <v>9</v>
      </c>
      <c r="L13" s="24">
        <v>2711</v>
      </c>
      <c r="M13" s="24">
        <v>269</v>
      </c>
      <c r="N13" s="24">
        <v>97648</v>
      </c>
      <c r="O13" s="24">
        <v>6204</v>
      </c>
      <c r="P13" s="24">
        <v>2534805</v>
      </c>
      <c r="Q13" s="144" t="s">
        <v>207</v>
      </c>
      <c r="R13" s="145"/>
      <c r="S13" s="24">
        <v>28829</v>
      </c>
      <c r="T13" s="24">
        <v>5596816</v>
      </c>
      <c r="U13" s="24">
        <v>1614</v>
      </c>
      <c r="V13" s="24">
        <v>336467</v>
      </c>
      <c r="W13" s="24">
        <v>6575</v>
      </c>
      <c r="X13" s="24">
        <v>1756875</v>
      </c>
      <c r="Y13" s="24">
        <v>290</v>
      </c>
      <c r="Z13" s="24">
        <v>103413</v>
      </c>
      <c r="AA13" s="24">
        <v>186</v>
      </c>
      <c r="AB13" s="24">
        <v>527780</v>
      </c>
      <c r="AC13" s="24">
        <v>307</v>
      </c>
      <c r="AD13" s="24">
        <v>100412</v>
      </c>
      <c r="AE13" s="24">
        <v>1149</v>
      </c>
      <c r="AF13" s="24">
        <v>239570</v>
      </c>
      <c r="AG13" s="144" t="s">
        <v>207</v>
      </c>
      <c r="AH13" s="145"/>
      <c r="AI13" s="24">
        <v>1787</v>
      </c>
      <c r="AJ13" s="24">
        <v>472318</v>
      </c>
      <c r="AK13" s="24">
        <v>0</v>
      </c>
      <c r="AL13" s="24">
        <v>0</v>
      </c>
      <c r="AM13" s="24">
        <v>53</v>
      </c>
      <c r="AN13" s="24">
        <v>7468</v>
      </c>
      <c r="AO13" s="24">
        <v>0</v>
      </c>
      <c r="AP13" s="24">
        <v>0</v>
      </c>
      <c r="AQ13" s="24">
        <v>1330</v>
      </c>
      <c r="AR13" s="24">
        <v>145418</v>
      </c>
      <c r="AS13" s="24">
        <v>3819</v>
      </c>
      <c r="AT13" s="24">
        <v>439737</v>
      </c>
      <c r="AU13" s="24"/>
      <c r="AV13" s="24"/>
    </row>
    <row r="14" spans="1:48" ht="16.5" customHeight="1">
      <c r="A14" s="144" t="s">
        <v>7</v>
      </c>
      <c r="B14" s="145"/>
      <c r="C14" s="24">
        <v>111105</v>
      </c>
      <c r="D14" s="24">
        <v>20004777</v>
      </c>
      <c r="E14" s="24">
        <v>763</v>
      </c>
      <c r="F14" s="24">
        <v>206580</v>
      </c>
      <c r="G14" s="24">
        <v>150</v>
      </c>
      <c r="H14" s="24">
        <v>110389</v>
      </c>
      <c r="I14" s="24">
        <v>13582</v>
      </c>
      <c r="J14" s="24">
        <v>2687993</v>
      </c>
      <c r="K14" s="24">
        <v>14</v>
      </c>
      <c r="L14" s="24">
        <v>3525</v>
      </c>
      <c r="M14" s="24">
        <v>444</v>
      </c>
      <c r="N14" s="24">
        <v>152646</v>
      </c>
      <c r="O14" s="24">
        <v>8959</v>
      </c>
      <c r="P14" s="24">
        <v>3420134</v>
      </c>
      <c r="Q14" s="144" t="s">
        <v>7</v>
      </c>
      <c r="R14" s="145"/>
      <c r="S14" s="24">
        <v>60594</v>
      </c>
      <c r="T14" s="24">
        <v>8801043</v>
      </c>
      <c r="U14" s="24">
        <v>1421</v>
      </c>
      <c r="V14" s="24">
        <v>673987</v>
      </c>
      <c r="W14" s="24">
        <v>8868</v>
      </c>
      <c r="X14" s="24">
        <v>1246419</v>
      </c>
      <c r="Y14" s="24">
        <v>701</v>
      </c>
      <c r="Z14" s="24">
        <v>176893</v>
      </c>
      <c r="AA14" s="24">
        <v>406</v>
      </c>
      <c r="AB14" s="24">
        <v>456483</v>
      </c>
      <c r="AC14" s="24">
        <v>453</v>
      </c>
      <c r="AD14" s="24">
        <v>88103</v>
      </c>
      <c r="AE14" s="24">
        <v>2308</v>
      </c>
      <c r="AF14" s="24">
        <v>449269</v>
      </c>
      <c r="AG14" s="144" t="s">
        <v>7</v>
      </c>
      <c r="AH14" s="145"/>
      <c r="AI14" s="24">
        <v>3306</v>
      </c>
      <c r="AJ14" s="24">
        <v>670248</v>
      </c>
      <c r="AK14" s="24">
        <v>0</v>
      </c>
      <c r="AL14" s="24">
        <v>0</v>
      </c>
      <c r="AM14" s="24">
        <v>53</v>
      </c>
      <c r="AN14" s="24">
        <v>6793</v>
      </c>
      <c r="AO14" s="24">
        <v>0</v>
      </c>
      <c r="AP14" s="24">
        <v>0</v>
      </c>
      <c r="AQ14" s="24">
        <v>1946</v>
      </c>
      <c r="AR14" s="24">
        <v>241177</v>
      </c>
      <c r="AS14" s="24">
        <v>7137</v>
      </c>
      <c r="AT14" s="24">
        <v>613094</v>
      </c>
      <c r="AU14" s="24"/>
      <c r="AV14" s="24"/>
    </row>
    <row r="15" spans="1:48" ht="16.5" customHeight="1">
      <c r="A15" s="144" t="s">
        <v>154</v>
      </c>
      <c r="B15" s="145"/>
      <c r="C15" s="24">
        <v>66314</v>
      </c>
      <c r="D15" s="24">
        <v>12940518</v>
      </c>
      <c r="E15" s="24">
        <v>427</v>
      </c>
      <c r="F15" s="24">
        <v>240972</v>
      </c>
      <c r="G15" s="24">
        <v>119</v>
      </c>
      <c r="H15" s="24">
        <v>47648</v>
      </c>
      <c r="I15" s="24">
        <v>4642</v>
      </c>
      <c r="J15" s="24">
        <v>1514408</v>
      </c>
      <c r="K15" s="24">
        <v>41</v>
      </c>
      <c r="L15" s="24">
        <v>37913</v>
      </c>
      <c r="M15" s="24">
        <v>315</v>
      </c>
      <c r="N15" s="24">
        <v>76041</v>
      </c>
      <c r="O15" s="24">
        <v>6005</v>
      </c>
      <c r="P15" s="24">
        <v>2726433</v>
      </c>
      <c r="Q15" s="144" t="s">
        <v>180</v>
      </c>
      <c r="R15" s="145"/>
      <c r="S15" s="24">
        <v>35996</v>
      </c>
      <c r="T15" s="24">
        <v>5628440</v>
      </c>
      <c r="U15" s="24">
        <v>432</v>
      </c>
      <c r="V15" s="24">
        <v>169058</v>
      </c>
      <c r="W15" s="24">
        <v>7460</v>
      </c>
      <c r="X15" s="24">
        <v>815687</v>
      </c>
      <c r="Y15" s="24">
        <v>385</v>
      </c>
      <c r="Z15" s="24">
        <v>93658</v>
      </c>
      <c r="AA15" s="24">
        <v>224</v>
      </c>
      <c r="AB15" s="24">
        <v>265827</v>
      </c>
      <c r="AC15" s="24">
        <v>391</v>
      </c>
      <c r="AD15" s="24">
        <v>54904</v>
      </c>
      <c r="AE15" s="24">
        <v>1529</v>
      </c>
      <c r="AF15" s="24">
        <v>298115</v>
      </c>
      <c r="AG15" s="144" t="s">
        <v>180</v>
      </c>
      <c r="AH15" s="145"/>
      <c r="AI15" s="24">
        <v>2000</v>
      </c>
      <c r="AJ15" s="24">
        <v>344017</v>
      </c>
      <c r="AK15" s="24">
        <v>0</v>
      </c>
      <c r="AL15" s="24">
        <v>0</v>
      </c>
      <c r="AM15" s="24">
        <v>50</v>
      </c>
      <c r="AN15" s="24">
        <v>15460</v>
      </c>
      <c r="AO15" s="24">
        <v>0</v>
      </c>
      <c r="AP15" s="24">
        <v>0</v>
      </c>
      <c r="AQ15" s="24">
        <v>1315</v>
      </c>
      <c r="AR15" s="24">
        <v>193588</v>
      </c>
      <c r="AS15" s="24">
        <v>4983</v>
      </c>
      <c r="AT15" s="24">
        <v>418349</v>
      </c>
      <c r="AU15" s="24"/>
      <c r="AV15" s="24"/>
    </row>
    <row r="16" spans="1:48" ht="16.5" customHeight="1">
      <c r="A16" s="144" t="s">
        <v>223</v>
      </c>
      <c r="B16" s="145"/>
      <c r="C16" s="24">
        <v>119885</v>
      </c>
      <c r="D16" s="24">
        <v>25320965</v>
      </c>
      <c r="E16" s="24">
        <v>558</v>
      </c>
      <c r="F16" s="24">
        <v>224584</v>
      </c>
      <c r="G16" s="24">
        <v>228</v>
      </c>
      <c r="H16" s="24">
        <v>142939</v>
      </c>
      <c r="I16" s="24">
        <v>3168</v>
      </c>
      <c r="J16" s="24">
        <v>1117190</v>
      </c>
      <c r="K16" s="24">
        <v>21</v>
      </c>
      <c r="L16" s="24">
        <v>24030</v>
      </c>
      <c r="M16" s="24">
        <v>546</v>
      </c>
      <c r="N16" s="24">
        <v>220740</v>
      </c>
      <c r="O16" s="24">
        <v>11340</v>
      </c>
      <c r="P16" s="24">
        <v>5853755</v>
      </c>
      <c r="Q16" s="144" t="s">
        <v>223</v>
      </c>
      <c r="R16" s="145"/>
      <c r="S16" s="24">
        <v>68962</v>
      </c>
      <c r="T16" s="24">
        <v>12221664</v>
      </c>
      <c r="U16" s="24">
        <v>2151</v>
      </c>
      <c r="V16" s="24">
        <v>803498</v>
      </c>
      <c r="W16" s="24">
        <v>11696</v>
      </c>
      <c r="X16" s="24">
        <v>1299106</v>
      </c>
      <c r="Y16" s="24">
        <v>1031</v>
      </c>
      <c r="Z16" s="24">
        <v>315152</v>
      </c>
      <c r="AA16" s="24">
        <v>420</v>
      </c>
      <c r="AB16" s="24">
        <v>532254</v>
      </c>
      <c r="AC16" s="24">
        <v>435</v>
      </c>
      <c r="AD16" s="24">
        <v>105871</v>
      </c>
      <c r="AE16" s="24">
        <v>2705</v>
      </c>
      <c r="AF16" s="24">
        <v>508595</v>
      </c>
      <c r="AG16" s="144" t="s">
        <v>223</v>
      </c>
      <c r="AH16" s="145"/>
      <c r="AI16" s="24">
        <v>4777</v>
      </c>
      <c r="AJ16" s="24">
        <v>999555</v>
      </c>
      <c r="AK16" s="24">
        <v>0</v>
      </c>
      <c r="AL16" s="24">
        <v>0</v>
      </c>
      <c r="AM16" s="24">
        <v>60</v>
      </c>
      <c r="AN16" s="24">
        <v>5822</v>
      </c>
      <c r="AO16" s="24">
        <v>0</v>
      </c>
      <c r="AP16" s="24">
        <v>0</v>
      </c>
      <c r="AQ16" s="24">
        <v>2141</v>
      </c>
      <c r="AR16" s="24">
        <v>153620</v>
      </c>
      <c r="AS16" s="24">
        <v>9646</v>
      </c>
      <c r="AT16" s="24">
        <v>792589</v>
      </c>
      <c r="AU16" s="24"/>
      <c r="AV16" s="24"/>
    </row>
    <row r="17" spans="1:48" ht="16.5" customHeight="1">
      <c r="A17" s="144" t="s">
        <v>155</v>
      </c>
      <c r="B17" s="145"/>
      <c r="C17" s="24">
        <v>24362</v>
      </c>
      <c r="D17" s="24">
        <v>4984780</v>
      </c>
      <c r="E17" s="24">
        <v>352</v>
      </c>
      <c r="F17" s="24">
        <v>160895</v>
      </c>
      <c r="G17" s="24">
        <v>172</v>
      </c>
      <c r="H17" s="24">
        <v>113446</v>
      </c>
      <c r="I17" s="24">
        <v>1507</v>
      </c>
      <c r="J17" s="24">
        <v>335731</v>
      </c>
      <c r="K17" s="24">
        <v>1</v>
      </c>
      <c r="L17" s="24">
        <v>200</v>
      </c>
      <c r="M17" s="24">
        <v>79</v>
      </c>
      <c r="N17" s="24">
        <v>27971</v>
      </c>
      <c r="O17" s="24">
        <v>2665</v>
      </c>
      <c r="P17" s="24">
        <v>1269754</v>
      </c>
      <c r="Q17" s="144" t="s">
        <v>181</v>
      </c>
      <c r="R17" s="145"/>
      <c r="S17" s="24">
        <v>12438</v>
      </c>
      <c r="T17" s="24">
        <v>1766825</v>
      </c>
      <c r="U17" s="24">
        <v>306</v>
      </c>
      <c r="V17" s="24">
        <v>155505</v>
      </c>
      <c r="W17" s="24">
        <v>2676</v>
      </c>
      <c r="X17" s="24">
        <v>359290</v>
      </c>
      <c r="Y17" s="24">
        <v>84</v>
      </c>
      <c r="Z17" s="24">
        <v>22344</v>
      </c>
      <c r="AA17" s="24">
        <v>42</v>
      </c>
      <c r="AB17" s="24">
        <v>56934</v>
      </c>
      <c r="AC17" s="24">
        <v>249</v>
      </c>
      <c r="AD17" s="24">
        <v>101117</v>
      </c>
      <c r="AE17" s="24">
        <v>430</v>
      </c>
      <c r="AF17" s="24">
        <v>120983</v>
      </c>
      <c r="AG17" s="144" t="s">
        <v>181</v>
      </c>
      <c r="AH17" s="145"/>
      <c r="AI17" s="24">
        <v>924</v>
      </c>
      <c r="AJ17" s="24">
        <v>254038</v>
      </c>
      <c r="AK17" s="24">
        <v>0</v>
      </c>
      <c r="AL17" s="24">
        <v>0</v>
      </c>
      <c r="AM17" s="24">
        <v>41</v>
      </c>
      <c r="AN17" s="24">
        <v>10560</v>
      </c>
      <c r="AO17" s="24">
        <v>0</v>
      </c>
      <c r="AP17" s="24">
        <v>0</v>
      </c>
      <c r="AQ17" s="24">
        <v>547</v>
      </c>
      <c r="AR17" s="24">
        <v>74143</v>
      </c>
      <c r="AS17" s="24">
        <v>1849</v>
      </c>
      <c r="AT17" s="24">
        <v>155043</v>
      </c>
      <c r="AU17" s="24"/>
      <c r="AV17" s="24"/>
    </row>
    <row r="18" spans="1:48" ht="16.5" customHeight="1">
      <c r="A18" s="144" t="s">
        <v>156</v>
      </c>
      <c r="B18" s="145"/>
      <c r="C18" s="24">
        <v>16858</v>
      </c>
      <c r="D18" s="24">
        <v>3148834</v>
      </c>
      <c r="E18" s="24">
        <v>226</v>
      </c>
      <c r="F18" s="24">
        <v>74818</v>
      </c>
      <c r="G18" s="24">
        <v>48</v>
      </c>
      <c r="H18" s="24">
        <v>17309</v>
      </c>
      <c r="I18" s="24">
        <v>972</v>
      </c>
      <c r="J18" s="24">
        <v>213480</v>
      </c>
      <c r="K18" s="24">
        <v>7</v>
      </c>
      <c r="L18" s="24">
        <v>3200</v>
      </c>
      <c r="M18" s="24">
        <v>71</v>
      </c>
      <c r="N18" s="24">
        <v>30760</v>
      </c>
      <c r="O18" s="24">
        <v>2091</v>
      </c>
      <c r="P18" s="24">
        <v>773371</v>
      </c>
      <c r="Q18" s="144" t="s">
        <v>182</v>
      </c>
      <c r="R18" s="145"/>
      <c r="S18" s="24">
        <v>8074</v>
      </c>
      <c r="T18" s="24">
        <v>1233509</v>
      </c>
      <c r="U18" s="24">
        <v>176</v>
      </c>
      <c r="V18" s="24">
        <v>126300</v>
      </c>
      <c r="W18" s="24">
        <v>2050</v>
      </c>
      <c r="X18" s="24">
        <v>210224</v>
      </c>
      <c r="Y18" s="24">
        <v>84</v>
      </c>
      <c r="Z18" s="24">
        <v>16991</v>
      </c>
      <c r="AA18" s="24">
        <v>27</v>
      </c>
      <c r="AB18" s="24">
        <v>28635</v>
      </c>
      <c r="AC18" s="24">
        <v>104</v>
      </c>
      <c r="AD18" s="24">
        <v>24130</v>
      </c>
      <c r="AE18" s="24">
        <v>300</v>
      </c>
      <c r="AF18" s="24">
        <v>55710</v>
      </c>
      <c r="AG18" s="144" t="s">
        <v>182</v>
      </c>
      <c r="AH18" s="145"/>
      <c r="AI18" s="24">
        <v>861</v>
      </c>
      <c r="AJ18" s="24">
        <v>169577</v>
      </c>
      <c r="AK18" s="24">
        <v>0</v>
      </c>
      <c r="AL18" s="24">
        <v>0</v>
      </c>
      <c r="AM18" s="24">
        <v>19</v>
      </c>
      <c r="AN18" s="24">
        <v>6984</v>
      </c>
      <c r="AO18" s="24">
        <v>0</v>
      </c>
      <c r="AP18" s="24">
        <v>0</v>
      </c>
      <c r="AQ18" s="24">
        <v>349</v>
      </c>
      <c r="AR18" s="24">
        <v>44829</v>
      </c>
      <c r="AS18" s="24">
        <v>1399</v>
      </c>
      <c r="AT18" s="24">
        <v>119008</v>
      </c>
      <c r="AU18" s="24"/>
      <c r="AV18" s="24"/>
    </row>
    <row r="19" spans="1:48" ht="16.5" customHeight="1">
      <c r="A19" s="144" t="s">
        <v>157</v>
      </c>
      <c r="B19" s="145"/>
      <c r="C19" s="24">
        <v>32803</v>
      </c>
      <c r="D19" s="24">
        <v>4592674</v>
      </c>
      <c r="E19" s="24">
        <v>359</v>
      </c>
      <c r="F19" s="24">
        <v>113364</v>
      </c>
      <c r="G19" s="24">
        <v>138</v>
      </c>
      <c r="H19" s="24">
        <v>35637</v>
      </c>
      <c r="I19" s="24">
        <v>3131</v>
      </c>
      <c r="J19" s="24">
        <v>347272</v>
      </c>
      <c r="K19" s="24">
        <v>8</v>
      </c>
      <c r="L19" s="24">
        <v>1305</v>
      </c>
      <c r="M19" s="24">
        <v>164</v>
      </c>
      <c r="N19" s="24">
        <v>86677</v>
      </c>
      <c r="O19" s="24">
        <v>3206</v>
      </c>
      <c r="P19" s="24">
        <v>1440440</v>
      </c>
      <c r="Q19" s="144" t="s">
        <v>183</v>
      </c>
      <c r="R19" s="145"/>
      <c r="S19" s="24">
        <v>17853</v>
      </c>
      <c r="T19" s="24">
        <v>1599439</v>
      </c>
      <c r="U19" s="24">
        <v>455</v>
      </c>
      <c r="V19" s="24">
        <v>171593</v>
      </c>
      <c r="W19" s="24">
        <v>2479</v>
      </c>
      <c r="X19" s="24">
        <v>215129</v>
      </c>
      <c r="Y19" s="24">
        <v>113</v>
      </c>
      <c r="Z19" s="24">
        <v>31375</v>
      </c>
      <c r="AA19" s="24">
        <v>53</v>
      </c>
      <c r="AB19" s="24">
        <v>50280</v>
      </c>
      <c r="AC19" s="24">
        <v>136</v>
      </c>
      <c r="AD19" s="24">
        <v>55215</v>
      </c>
      <c r="AE19" s="24">
        <v>369</v>
      </c>
      <c r="AF19" s="24">
        <v>63047</v>
      </c>
      <c r="AG19" s="144" t="s">
        <v>183</v>
      </c>
      <c r="AH19" s="145"/>
      <c r="AI19" s="24">
        <v>994</v>
      </c>
      <c r="AJ19" s="24">
        <v>200353</v>
      </c>
      <c r="AK19" s="24">
        <v>0</v>
      </c>
      <c r="AL19" s="24">
        <v>0</v>
      </c>
      <c r="AM19" s="24">
        <v>5</v>
      </c>
      <c r="AN19" s="24">
        <v>710</v>
      </c>
      <c r="AO19" s="24">
        <v>1</v>
      </c>
      <c r="AP19" s="24">
        <v>100</v>
      </c>
      <c r="AQ19" s="24">
        <v>612</v>
      </c>
      <c r="AR19" s="24">
        <v>67163</v>
      </c>
      <c r="AS19" s="24">
        <v>2727</v>
      </c>
      <c r="AT19" s="24">
        <v>113577</v>
      </c>
      <c r="AU19" s="24"/>
      <c r="AV19" s="24"/>
    </row>
    <row r="20" spans="1:48" ht="16.5" customHeight="1">
      <c r="A20" s="144" t="s">
        <v>158</v>
      </c>
      <c r="B20" s="145"/>
      <c r="C20" s="24">
        <v>36708</v>
      </c>
      <c r="D20" s="24">
        <v>8027290</v>
      </c>
      <c r="E20" s="24">
        <v>709</v>
      </c>
      <c r="F20" s="24">
        <v>267718</v>
      </c>
      <c r="G20" s="24">
        <v>57</v>
      </c>
      <c r="H20" s="24">
        <v>15591</v>
      </c>
      <c r="I20" s="24">
        <v>4678</v>
      </c>
      <c r="J20" s="24">
        <v>1567674</v>
      </c>
      <c r="K20" s="24">
        <v>30</v>
      </c>
      <c r="L20" s="24">
        <v>18622</v>
      </c>
      <c r="M20" s="24">
        <v>303</v>
      </c>
      <c r="N20" s="24">
        <v>100729</v>
      </c>
      <c r="O20" s="24">
        <v>3186</v>
      </c>
      <c r="P20" s="24">
        <v>1531600</v>
      </c>
      <c r="Q20" s="144" t="s">
        <v>184</v>
      </c>
      <c r="R20" s="145"/>
      <c r="S20" s="24">
        <v>20860</v>
      </c>
      <c r="T20" s="24">
        <v>3289105</v>
      </c>
      <c r="U20" s="24">
        <v>396</v>
      </c>
      <c r="V20" s="24">
        <v>241999</v>
      </c>
      <c r="W20" s="24">
        <v>1850</v>
      </c>
      <c r="X20" s="24">
        <v>204124</v>
      </c>
      <c r="Y20" s="24">
        <v>156</v>
      </c>
      <c r="Z20" s="24">
        <v>38438</v>
      </c>
      <c r="AA20" s="24">
        <v>124</v>
      </c>
      <c r="AB20" s="24">
        <v>167740</v>
      </c>
      <c r="AC20" s="24">
        <v>112</v>
      </c>
      <c r="AD20" s="24">
        <v>29544</v>
      </c>
      <c r="AE20" s="24">
        <v>540</v>
      </c>
      <c r="AF20" s="24">
        <v>80344</v>
      </c>
      <c r="AG20" s="144" t="s">
        <v>184</v>
      </c>
      <c r="AH20" s="145"/>
      <c r="AI20" s="24">
        <v>863</v>
      </c>
      <c r="AJ20" s="24">
        <v>181284</v>
      </c>
      <c r="AK20" s="24">
        <v>0</v>
      </c>
      <c r="AL20" s="24">
        <v>0</v>
      </c>
      <c r="AM20" s="24">
        <v>18</v>
      </c>
      <c r="AN20" s="24">
        <v>2645</v>
      </c>
      <c r="AO20" s="24">
        <v>0</v>
      </c>
      <c r="AP20" s="24">
        <v>0</v>
      </c>
      <c r="AQ20" s="24">
        <v>679</v>
      </c>
      <c r="AR20" s="24">
        <v>70395</v>
      </c>
      <c r="AS20" s="24">
        <v>2147</v>
      </c>
      <c r="AT20" s="24">
        <v>219739</v>
      </c>
      <c r="AU20" s="24"/>
      <c r="AV20" s="24"/>
    </row>
    <row r="21" spans="1:48" ht="16.5" customHeight="1">
      <c r="A21" s="144" t="s">
        <v>159</v>
      </c>
      <c r="B21" s="145"/>
      <c r="C21" s="24">
        <v>28453</v>
      </c>
      <c r="D21" s="24">
        <v>5538565</v>
      </c>
      <c r="E21" s="24">
        <v>706</v>
      </c>
      <c r="F21" s="24">
        <v>383371</v>
      </c>
      <c r="G21" s="24">
        <v>201</v>
      </c>
      <c r="H21" s="24">
        <v>142775</v>
      </c>
      <c r="I21" s="24">
        <v>2087</v>
      </c>
      <c r="J21" s="24">
        <v>306900</v>
      </c>
      <c r="K21" s="24">
        <v>68</v>
      </c>
      <c r="L21" s="24">
        <v>10093</v>
      </c>
      <c r="M21" s="24">
        <v>76</v>
      </c>
      <c r="N21" s="24">
        <v>36678</v>
      </c>
      <c r="O21" s="24">
        <v>2009</v>
      </c>
      <c r="P21" s="24">
        <v>1094396</v>
      </c>
      <c r="Q21" s="144" t="s">
        <v>185</v>
      </c>
      <c r="R21" s="145"/>
      <c r="S21" s="24">
        <v>16921</v>
      </c>
      <c r="T21" s="24">
        <v>2177163</v>
      </c>
      <c r="U21" s="24">
        <v>444</v>
      </c>
      <c r="V21" s="24">
        <v>375735</v>
      </c>
      <c r="W21" s="24">
        <v>1582</v>
      </c>
      <c r="X21" s="24">
        <v>258404</v>
      </c>
      <c r="Y21" s="24">
        <v>179</v>
      </c>
      <c r="Z21" s="24">
        <v>72614</v>
      </c>
      <c r="AA21" s="24">
        <v>68</v>
      </c>
      <c r="AB21" s="24">
        <v>74764</v>
      </c>
      <c r="AC21" s="24">
        <v>100</v>
      </c>
      <c r="AD21" s="24">
        <v>18035</v>
      </c>
      <c r="AE21" s="24">
        <v>341</v>
      </c>
      <c r="AF21" s="24">
        <v>55251</v>
      </c>
      <c r="AG21" s="144" t="s">
        <v>185</v>
      </c>
      <c r="AH21" s="145"/>
      <c r="AI21" s="24">
        <v>769</v>
      </c>
      <c r="AJ21" s="24">
        <v>244908</v>
      </c>
      <c r="AK21" s="24">
        <v>0</v>
      </c>
      <c r="AL21" s="24">
        <v>0</v>
      </c>
      <c r="AM21" s="24">
        <v>7</v>
      </c>
      <c r="AN21" s="24">
        <v>870</v>
      </c>
      <c r="AO21" s="24">
        <v>0</v>
      </c>
      <c r="AP21" s="24">
        <v>0</v>
      </c>
      <c r="AQ21" s="24">
        <v>577</v>
      </c>
      <c r="AR21" s="24">
        <v>164001</v>
      </c>
      <c r="AS21" s="24">
        <v>2318</v>
      </c>
      <c r="AT21" s="24">
        <v>122608</v>
      </c>
      <c r="AU21" s="24"/>
      <c r="AV21" s="24"/>
    </row>
    <row r="22" spans="1:48" ht="16.5" customHeight="1">
      <c r="A22" s="144" t="s">
        <v>160</v>
      </c>
      <c r="B22" s="145"/>
      <c r="C22" s="24">
        <v>22804</v>
      </c>
      <c r="D22" s="24">
        <v>6512395</v>
      </c>
      <c r="E22" s="24">
        <v>725</v>
      </c>
      <c r="F22" s="24">
        <v>172213</v>
      </c>
      <c r="G22" s="24">
        <v>43</v>
      </c>
      <c r="H22" s="24">
        <v>39468</v>
      </c>
      <c r="I22" s="24">
        <v>914</v>
      </c>
      <c r="J22" s="24">
        <v>515274</v>
      </c>
      <c r="K22" s="24">
        <v>28</v>
      </c>
      <c r="L22" s="24">
        <v>23490</v>
      </c>
      <c r="M22" s="24">
        <v>192</v>
      </c>
      <c r="N22" s="24">
        <v>60472</v>
      </c>
      <c r="O22" s="24">
        <v>2614</v>
      </c>
      <c r="P22" s="24">
        <v>1994274</v>
      </c>
      <c r="Q22" s="144" t="s">
        <v>186</v>
      </c>
      <c r="R22" s="145"/>
      <c r="S22" s="24">
        <v>13702</v>
      </c>
      <c r="T22" s="24">
        <v>2616166</v>
      </c>
      <c r="U22" s="24">
        <v>474</v>
      </c>
      <c r="V22" s="24">
        <v>355340</v>
      </c>
      <c r="W22" s="24">
        <v>1248</v>
      </c>
      <c r="X22" s="24">
        <v>210305</v>
      </c>
      <c r="Y22" s="24">
        <v>77</v>
      </c>
      <c r="Z22" s="24">
        <v>24867</v>
      </c>
      <c r="AA22" s="24">
        <v>55</v>
      </c>
      <c r="AB22" s="24">
        <v>73463</v>
      </c>
      <c r="AC22" s="24">
        <v>120</v>
      </c>
      <c r="AD22" s="24">
        <v>31722</v>
      </c>
      <c r="AE22" s="24">
        <v>332</v>
      </c>
      <c r="AF22" s="24">
        <v>68670</v>
      </c>
      <c r="AG22" s="144" t="s">
        <v>186</v>
      </c>
      <c r="AH22" s="145"/>
      <c r="AI22" s="24">
        <v>477</v>
      </c>
      <c r="AJ22" s="24">
        <v>173043</v>
      </c>
      <c r="AK22" s="24">
        <v>0</v>
      </c>
      <c r="AL22" s="24">
        <v>0</v>
      </c>
      <c r="AM22" s="24">
        <v>17</v>
      </c>
      <c r="AN22" s="24">
        <v>2103</v>
      </c>
      <c r="AO22" s="24">
        <v>0</v>
      </c>
      <c r="AP22" s="24">
        <v>0</v>
      </c>
      <c r="AQ22" s="24">
        <v>463</v>
      </c>
      <c r="AR22" s="24">
        <v>57773</v>
      </c>
      <c r="AS22" s="24">
        <v>1323</v>
      </c>
      <c r="AT22" s="24">
        <v>93752</v>
      </c>
      <c r="AU22" s="24"/>
      <c r="AV22" s="24"/>
    </row>
    <row r="23" spans="1:48" ht="16.5" customHeight="1">
      <c r="A23" s="144" t="s">
        <v>161</v>
      </c>
      <c r="B23" s="145"/>
      <c r="C23" s="24">
        <v>17973</v>
      </c>
      <c r="D23" s="24">
        <v>3248562</v>
      </c>
      <c r="E23" s="24">
        <v>512</v>
      </c>
      <c r="F23" s="24">
        <v>90524</v>
      </c>
      <c r="G23" s="24">
        <v>56</v>
      </c>
      <c r="H23" s="24">
        <v>29663</v>
      </c>
      <c r="I23" s="24">
        <v>1365</v>
      </c>
      <c r="J23" s="24">
        <v>302799</v>
      </c>
      <c r="K23" s="24">
        <v>31</v>
      </c>
      <c r="L23" s="24">
        <v>9748</v>
      </c>
      <c r="M23" s="24">
        <v>122</v>
      </c>
      <c r="N23" s="24">
        <v>34970</v>
      </c>
      <c r="O23" s="24">
        <v>1770</v>
      </c>
      <c r="P23" s="24">
        <v>1073111</v>
      </c>
      <c r="Q23" s="144" t="s">
        <v>187</v>
      </c>
      <c r="R23" s="145"/>
      <c r="S23" s="24">
        <v>10412</v>
      </c>
      <c r="T23" s="24">
        <v>1224823</v>
      </c>
      <c r="U23" s="24">
        <v>48</v>
      </c>
      <c r="V23" s="24">
        <v>45500</v>
      </c>
      <c r="W23" s="24">
        <v>916</v>
      </c>
      <c r="X23" s="24">
        <v>91029</v>
      </c>
      <c r="Y23" s="24">
        <v>63</v>
      </c>
      <c r="Z23" s="24">
        <v>9868</v>
      </c>
      <c r="AA23" s="24">
        <v>41</v>
      </c>
      <c r="AB23" s="24">
        <v>55863</v>
      </c>
      <c r="AC23" s="24">
        <v>19</v>
      </c>
      <c r="AD23" s="24">
        <v>8329</v>
      </c>
      <c r="AE23" s="24">
        <v>194</v>
      </c>
      <c r="AF23" s="24">
        <v>30388</v>
      </c>
      <c r="AG23" s="144" t="s">
        <v>187</v>
      </c>
      <c r="AH23" s="145"/>
      <c r="AI23" s="24">
        <v>642</v>
      </c>
      <c r="AJ23" s="24">
        <v>155753</v>
      </c>
      <c r="AK23" s="24">
        <v>0</v>
      </c>
      <c r="AL23" s="24">
        <v>0</v>
      </c>
      <c r="AM23" s="24">
        <v>13</v>
      </c>
      <c r="AN23" s="24">
        <v>1031</v>
      </c>
      <c r="AO23" s="24">
        <v>0</v>
      </c>
      <c r="AP23" s="24">
        <v>0</v>
      </c>
      <c r="AQ23" s="24">
        <v>406</v>
      </c>
      <c r="AR23" s="24">
        <v>23978</v>
      </c>
      <c r="AS23" s="24">
        <v>1363</v>
      </c>
      <c r="AT23" s="24">
        <v>61185</v>
      </c>
      <c r="AU23" s="24"/>
      <c r="AV23" s="24"/>
    </row>
    <row r="24" spans="1:48" ht="16.5" customHeight="1">
      <c r="A24" s="144" t="s">
        <v>162</v>
      </c>
      <c r="B24" s="145"/>
      <c r="C24" s="24">
        <v>29994</v>
      </c>
      <c r="D24" s="24">
        <v>5694498</v>
      </c>
      <c r="E24" s="24">
        <v>686</v>
      </c>
      <c r="F24" s="24">
        <v>222663</v>
      </c>
      <c r="G24" s="24">
        <v>80</v>
      </c>
      <c r="H24" s="24">
        <v>108441</v>
      </c>
      <c r="I24" s="24">
        <v>1198</v>
      </c>
      <c r="J24" s="24">
        <v>140951</v>
      </c>
      <c r="K24" s="24">
        <v>29</v>
      </c>
      <c r="L24" s="24">
        <v>11212</v>
      </c>
      <c r="M24" s="24">
        <v>199</v>
      </c>
      <c r="N24" s="24">
        <v>122433</v>
      </c>
      <c r="O24" s="24">
        <v>3323</v>
      </c>
      <c r="P24" s="24">
        <v>1554065</v>
      </c>
      <c r="Q24" s="144" t="s">
        <v>188</v>
      </c>
      <c r="R24" s="145"/>
      <c r="S24" s="24">
        <v>17272</v>
      </c>
      <c r="T24" s="24">
        <v>2443551</v>
      </c>
      <c r="U24" s="24">
        <v>244</v>
      </c>
      <c r="V24" s="24">
        <v>176690</v>
      </c>
      <c r="W24" s="24">
        <v>1810</v>
      </c>
      <c r="X24" s="24">
        <v>209940</v>
      </c>
      <c r="Y24" s="24">
        <v>173</v>
      </c>
      <c r="Z24" s="24">
        <v>26170</v>
      </c>
      <c r="AA24" s="24">
        <v>78</v>
      </c>
      <c r="AB24" s="24">
        <v>90748</v>
      </c>
      <c r="AC24" s="24">
        <v>98</v>
      </c>
      <c r="AD24" s="24">
        <v>28829</v>
      </c>
      <c r="AE24" s="24">
        <v>496</v>
      </c>
      <c r="AF24" s="24">
        <v>76440</v>
      </c>
      <c r="AG24" s="144" t="s">
        <v>188</v>
      </c>
      <c r="AH24" s="145"/>
      <c r="AI24" s="24">
        <v>876</v>
      </c>
      <c r="AJ24" s="24">
        <v>235126</v>
      </c>
      <c r="AK24" s="24">
        <v>0</v>
      </c>
      <c r="AL24" s="24">
        <v>0</v>
      </c>
      <c r="AM24" s="24">
        <v>18</v>
      </c>
      <c r="AN24" s="24">
        <v>2338</v>
      </c>
      <c r="AO24" s="24">
        <v>0</v>
      </c>
      <c r="AP24" s="24">
        <v>0</v>
      </c>
      <c r="AQ24" s="24">
        <v>1066</v>
      </c>
      <c r="AR24" s="24">
        <v>102234</v>
      </c>
      <c r="AS24" s="24">
        <v>2348</v>
      </c>
      <c r="AT24" s="24">
        <v>142666</v>
      </c>
      <c r="AU24" s="24"/>
      <c r="AV24" s="24"/>
    </row>
    <row r="25" spans="1:48" ht="16.5" customHeight="1">
      <c r="A25" s="144" t="s">
        <v>6</v>
      </c>
      <c r="B25" s="145"/>
      <c r="C25" s="24">
        <v>18131</v>
      </c>
      <c r="D25" s="24">
        <v>2372949</v>
      </c>
      <c r="E25" s="24">
        <v>355</v>
      </c>
      <c r="F25" s="24">
        <v>146790</v>
      </c>
      <c r="G25" s="24">
        <v>90</v>
      </c>
      <c r="H25" s="24">
        <v>77528</v>
      </c>
      <c r="I25" s="24">
        <v>1206</v>
      </c>
      <c r="J25" s="24">
        <v>156966</v>
      </c>
      <c r="K25" s="24">
        <v>7</v>
      </c>
      <c r="L25" s="24">
        <v>1571</v>
      </c>
      <c r="M25" s="24">
        <v>56</v>
      </c>
      <c r="N25" s="24">
        <v>23918</v>
      </c>
      <c r="O25" s="24">
        <v>981</v>
      </c>
      <c r="P25" s="24">
        <v>482309</v>
      </c>
      <c r="Q25" s="144" t="s">
        <v>6</v>
      </c>
      <c r="R25" s="145"/>
      <c r="S25" s="24">
        <v>9551</v>
      </c>
      <c r="T25" s="24">
        <v>746866</v>
      </c>
      <c r="U25" s="24">
        <v>142</v>
      </c>
      <c r="V25" s="24">
        <v>65208</v>
      </c>
      <c r="W25" s="24">
        <v>1977</v>
      </c>
      <c r="X25" s="24">
        <v>191367</v>
      </c>
      <c r="Y25" s="24">
        <v>64</v>
      </c>
      <c r="Z25" s="24">
        <v>11704</v>
      </c>
      <c r="AA25" s="24">
        <v>27</v>
      </c>
      <c r="AB25" s="24">
        <v>31659</v>
      </c>
      <c r="AC25" s="24">
        <v>84</v>
      </c>
      <c r="AD25" s="24">
        <v>25535</v>
      </c>
      <c r="AE25" s="24">
        <v>199</v>
      </c>
      <c r="AF25" s="24">
        <v>20796</v>
      </c>
      <c r="AG25" s="144" t="s">
        <v>6</v>
      </c>
      <c r="AH25" s="145"/>
      <c r="AI25" s="24">
        <v>658</v>
      </c>
      <c r="AJ25" s="24">
        <v>275687</v>
      </c>
      <c r="AK25" s="24">
        <v>0</v>
      </c>
      <c r="AL25" s="24">
        <v>0</v>
      </c>
      <c r="AM25" s="24">
        <v>3</v>
      </c>
      <c r="AN25" s="24">
        <v>160</v>
      </c>
      <c r="AO25" s="24">
        <v>0</v>
      </c>
      <c r="AP25" s="24">
        <v>0</v>
      </c>
      <c r="AQ25" s="24">
        <v>526</v>
      </c>
      <c r="AR25" s="24">
        <v>41441</v>
      </c>
      <c r="AS25" s="24">
        <v>2205</v>
      </c>
      <c r="AT25" s="24">
        <v>73444</v>
      </c>
      <c r="AU25" s="24"/>
      <c r="AV25" s="24"/>
    </row>
    <row r="26" spans="1:48" ht="16.5" customHeight="1">
      <c r="A26" s="144" t="s">
        <v>163</v>
      </c>
      <c r="B26" s="145"/>
      <c r="C26" s="24">
        <v>18928</v>
      </c>
      <c r="D26" s="24">
        <v>4797687</v>
      </c>
      <c r="E26" s="24">
        <v>460</v>
      </c>
      <c r="F26" s="24">
        <v>191150</v>
      </c>
      <c r="G26" s="24">
        <v>126</v>
      </c>
      <c r="H26" s="24">
        <v>150992</v>
      </c>
      <c r="I26" s="24">
        <v>374</v>
      </c>
      <c r="J26" s="24">
        <v>89394</v>
      </c>
      <c r="K26" s="24">
        <v>1</v>
      </c>
      <c r="L26" s="24">
        <v>2500</v>
      </c>
      <c r="M26" s="24">
        <v>88</v>
      </c>
      <c r="N26" s="24">
        <v>89661</v>
      </c>
      <c r="O26" s="24">
        <v>2284</v>
      </c>
      <c r="P26" s="24">
        <v>1618200</v>
      </c>
      <c r="Q26" s="144" t="s">
        <v>189</v>
      </c>
      <c r="R26" s="145"/>
      <c r="S26" s="24">
        <v>9840</v>
      </c>
      <c r="T26" s="24">
        <v>1512530</v>
      </c>
      <c r="U26" s="24">
        <v>675</v>
      </c>
      <c r="V26" s="24">
        <v>297317</v>
      </c>
      <c r="W26" s="24">
        <v>2121</v>
      </c>
      <c r="X26" s="24">
        <v>257438</v>
      </c>
      <c r="Y26" s="24">
        <v>92</v>
      </c>
      <c r="Z26" s="24">
        <v>25591</v>
      </c>
      <c r="AA26" s="24">
        <v>44</v>
      </c>
      <c r="AB26" s="24">
        <v>51390</v>
      </c>
      <c r="AC26" s="24">
        <v>189</v>
      </c>
      <c r="AD26" s="24">
        <v>63861</v>
      </c>
      <c r="AE26" s="24">
        <v>308</v>
      </c>
      <c r="AF26" s="24">
        <v>75011</v>
      </c>
      <c r="AG26" s="144" t="s">
        <v>189</v>
      </c>
      <c r="AH26" s="145"/>
      <c r="AI26" s="24">
        <v>582</v>
      </c>
      <c r="AJ26" s="24">
        <v>240718</v>
      </c>
      <c r="AK26" s="24">
        <v>0</v>
      </c>
      <c r="AL26" s="24">
        <v>0</v>
      </c>
      <c r="AM26" s="24">
        <v>15</v>
      </c>
      <c r="AN26" s="24">
        <v>1628</v>
      </c>
      <c r="AO26" s="24">
        <v>0</v>
      </c>
      <c r="AP26" s="24">
        <v>0</v>
      </c>
      <c r="AQ26" s="24">
        <v>479</v>
      </c>
      <c r="AR26" s="24">
        <v>50594</v>
      </c>
      <c r="AS26" s="24">
        <v>1250</v>
      </c>
      <c r="AT26" s="24">
        <v>79712</v>
      </c>
      <c r="AU26" s="24"/>
      <c r="AV26" s="24"/>
    </row>
    <row r="27" spans="1:48" ht="16.5" customHeight="1">
      <c r="A27" s="144" t="s">
        <v>164</v>
      </c>
      <c r="B27" s="145"/>
      <c r="C27" s="24">
        <v>6210</v>
      </c>
      <c r="D27" s="24">
        <v>940482</v>
      </c>
      <c r="E27" s="24">
        <v>36</v>
      </c>
      <c r="F27" s="24">
        <v>18011</v>
      </c>
      <c r="G27" s="24">
        <v>41</v>
      </c>
      <c r="H27" s="24">
        <v>45181</v>
      </c>
      <c r="I27" s="24">
        <v>252</v>
      </c>
      <c r="J27" s="24">
        <v>39327</v>
      </c>
      <c r="K27" s="24">
        <v>2</v>
      </c>
      <c r="L27" s="24">
        <v>700</v>
      </c>
      <c r="M27" s="24">
        <v>17</v>
      </c>
      <c r="N27" s="24">
        <v>13396</v>
      </c>
      <c r="O27" s="24">
        <v>386</v>
      </c>
      <c r="P27" s="24">
        <v>196183</v>
      </c>
      <c r="Q27" s="144" t="s">
        <v>190</v>
      </c>
      <c r="R27" s="145"/>
      <c r="S27" s="24">
        <v>3083</v>
      </c>
      <c r="T27" s="24">
        <v>337623</v>
      </c>
      <c r="U27" s="24">
        <v>171</v>
      </c>
      <c r="V27" s="24">
        <v>56907</v>
      </c>
      <c r="W27" s="24">
        <v>817</v>
      </c>
      <c r="X27" s="24">
        <v>56657</v>
      </c>
      <c r="Y27" s="24">
        <v>35</v>
      </c>
      <c r="Z27" s="24">
        <v>18420</v>
      </c>
      <c r="AA27" s="24">
        <v>12</v>
      </c>
      <c r="AB27" s="24">
        <v>16700</v>
      </c>
      <c r="AC27" s="24">
        <v>107</v>
      </c>
      <c r="AD27" s="24">
        <v>24073</v>
      </c>
      <c r="AE27" s="24">
        <v>76</v>
      </c>
      <c r="AF27" s="24">
        <v>12753</v>
      </c>
      <c r="AG27" s="144" t="s">
        <v>190</v>
      </c>
      <c r="AH27" s="145"/>
      <c r="AI27" s="24">
        <v>368</v>
      </c>
      <c r="AJ27" s="24">
        <v>39715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470</v>
      </c>
      <c r="AR27" s="24">
        <v>42598</v>
      </c>
      <c r="AS27" s="24">
        <v>333</v>
      </c>
      <c r="AT27" s="24">
        <v>20936</v>
      </c>
      <c r="AU27" s="24"/>
      <c r="AV27" s="24"/>
    </row>
    <row r="28" spans="1:48" ht="16.5" customHeight="1">
      <c r="A28" s="144" t="s">
        <v>165</v>
      </c>
      <c r="B28" s="145"/>
      <c r="C28" s="24">
        <v>11962</v>
      </c>
      <c r="D28" s="24">
        <v>2692527</v>
      </c>
      <c r="E28" s="24">
        <v>56</v>
      </c>
      <c r="F28" s="24">
        <v>103738</v>
      </c>
      <c r="G28" s="24">
        <v>5</v>
      </c>
      <c r="H28" s="24">
        <v>1518</v>
      </c>
      <c r="I28" s="24">
        <v>186</v>
      </c>
      <c r="J28" s="24">
        <v>89220</v>
      </c>
      <c r="K28" s="24">
        <v>2</v>
      </c>
      <c r="L28" s="24">
        <v>5390</v>
      </c>
      <c r="M28" s="24">
        <v>44</v>
      </c>
      <c r="N28" s="24">
        <v>7288</v>
      </c>
      <c r="O28" s="24">
        <v>1384</v>
      </c>
      <c r="P28" s="24">
        <v>671078</v>
      </c>
      <c r="Q28" s="144" t="s">
        <v>191</v>
      </c>
      <c r="R28" s="145"/>
      <c r="S28" s="24">
        <v>5770</v>
      </c>
      <c r="T28" s="24">
        <v>835736</v>
      </c>
      <c r="U28" s="24">
        <v>1154</v>
      </c>
      <c r="V28" s="24">
        <v>458493</v>
      </c>
      <c r="W28" s="24">
        <v>1291</v>
      </c>
      <c r="X28" s="24">
        <v>182946</v>
      </c>
      <c r="Y28" s="24">
        <v>56</v>
      </c>
      <c r="Z28" s="24">
        <v>22770</v>
      </c>
      <c r="AA28" s="24">
        <v>25</v>
      </c>
      <c r="AB28" s="24">
        <v>36750</v>
      </c>
      <c r="AC28" s="24">
        <v>20</v>
      </c>
      <c r="AD28" s="24">
        <v>3665</v>
      </c>
      <c r="AE28" s="24">
        <v>195</v>
      </c>
      <c r="AF28" s="24">
        <v>39944</v>
      </c>
      <c r="AG28" s="144" t="s">
        <v>191</v>
      </c>
      <c r="AH28" s="145"/>
      <c r="AI28" s="24">
        <v>400</v>
      </c>
      <c r="AJ28" s="24">
        <v>75816</v>
      </c>
      <c r="AK28" s="24">
        <v>0</v>
      </c>
      <c r="AL28" s="24">
        <v>0</v>
      </c>
      <c r="AM28" s="24">
        <v>8</v>
      </c>
      <c r="AN28" s="24">
        <v>1070</v>
      </c>
      <c r="AO28" s="24">
        <v>0</v>
      </c>
      <c r="AP28" s="24">
        <v>0</v>
      </c>
      <c r="AQ28" s="24">
        <v>322</v>
      </c>
      <c r="AR28" s="24">
        <v>56532</v>
      </c>
      <c r="AS28" s="24">
        <v>1044</v>
      </c>
      <c r="AT28" s="24">
        <v>100573</v>
      </c>
      <c r="AU28" s="24"/>
      <c r="AV28" s="24"/>
    </row>
    <row r="29" spans="1:48" ht="16.5" customHeight="1">
      <c r="A29" s="144" t="s">
        <v>166</v>
      </c>
      <c r="B29" s="145"/>
      <c r="C29" s="24">
        <v>19546</v>
      </c>
      <c r="D29" s="24">
        <v>3285146</v>
      </c>
      <c r="E29" s="24">
        <v>69</v>
      </c>
      <c r="F29" s="24">
        <v>15433</v>
      </c>
      <c r="G29" s="24">
        <v>18</v>
      </c>
      <c r="H29" s="24">
        <v>11314</v>
      </c>
      <c r="I29" s="24">
        <v>1663</v>
      </c>
      <c r="J29" s="24">
        <v>212141</v>
      </c>
      <c r="K29" s="24">
        <v>2</v>
      </c>
      <c r="L29" s="24">
        <v>3200</v>
      </c>
      <c r="M29" s="24">
        <v>67</v>
      </c>
      <c r="N29" s="24">
        <v>43377</v>
      </c>
      <c r="O29" s="24">
        <v>1698</v>
      </c>
      <c r="P29" s="24">
        <v>695614</v>
      </c>
      <c r="Q29" s="144" t="s">
        <v>192</v>
      </c>
      <c r="R29" s="145"/>
      <c r="S29" s="24">
        <v>9421</v>
      </c>
      <c r="T29" s="24">
        <v>1371759</v>
      </c>
      <c r="U29" s="24">
        <v>252</v>
      </c>
      <c r="V29" s="24">
        <v>67638</v>
      </c>
      <c r="W29" s="24">
        <v>2928</v>
      </c>
      <c r="X29" s="24">
        <v>335978</v>
      </c>
      <c r="Y29" s="24">
        <v>192</v>
      </c>
      <c r="Z29" s="24">
        <v>46577</v>
      </c>
      <c r="AA29" s="24">
        <v>60</v>
      </c>
      <c r="AB29" s="24">
        <v>68797</v>
      </c>
      <c r="AC29" s="24">
        <v>110</v>
      </c>
      <c r="AD29" s="24">
        <v>20064</v>
      </c>
      <c r="AE29" s="24">
        <v>400</v>
      </c>
      <c r="AF29" s="24">
        <v>79536</v>
      </c>
      <c r="AG29" s="144" t="s">
        <v>197</v>
      </c>
      <c r="AH29" s="145"/>
      <c r="AI29" s="24">
        <v>535</v>
      </c>
      <c r="AJ29" s="24">
        <v>134714</v>
      </c>
      <c r="AK29" s="24">
        <v>0</v>
      </c>
      <c r="AL29" s="24">
        <v>0</v>
      </c>
      <c r="AM29" s="24">
        <v>14</v>
      </c>
      <c r="AN29" s="24">
        <v>1958</v>
      </c>
      <c r="AO29" s="24">
        <v>0</v>
      </c>
      <c r="AP29" s="24">
        <v>0</v>
      </c>
      <c r="AQ29" s="24">
        <v>405</v>
      </c>
      <c r="AR29" s="24">
        <v>51728</v>
      </c>
      <c r="AS29" s="24">
        <v>1712</v>
      </c>
      <c r="AT29" s="24">
        <v>125318</v>
      </c>
      <c r="AU29" s="24"/>
      <c r="AV29" s="24"/>
    </row>
    <row r="30" spans="1:48" ht="16.5" customHeight="1">
      <c r="A30" s="144" t="s">
        <v>167</v>
      </c>
      <c r="B30" s="145"/>
      <c r="C30" s="24">
        <v>12758</v>
      </c>
      <c r="D30" s="24">
        <v>2949525</v>
      </c>
      <c r="E30" s="24">
        <v>61</v>
      </c>
      <c r="F30" s="24">
        <v>98583</v>
      </c>
      <c r="G30" s="24">
        <v>13</v>
      </c>
      <c r="H30" s="24">
        <v>4528</v>
      </c>
      <c r="I30" s="24">
        <v>312</v>
      </c>
      <c r="J30" s="24">
        <v>176192</v>
      </c>
      <c r="K30" s="24">
        <v>7</v>
      </c>
      <c r="L30" s="24">
        <v>19400</v>
      </c>
      <c r="M30" s="24">
        <v>35</v>
      </c>
      <c r="N30" s="24">
        <v>4141</v>
      </c>
      <c r="O30" s="24">
        <v>828</v>
      </c>
      <c r="P30" s="24">
        <v>649119</v>
      </c>
      <c r="Q30" s="144" t="s">
        <v>193</v>
      </c>
      <c r="R30" s="145"/>
      <c r="S30" s="24">
        <v>7447</v>
      </c>
      <c r="T30" s="24">
        <v>1328660</v>
      </c>
      <c r="U30" s="24">
        <v>110</v>
      </c>
      <c r="V30" s="24">
        <v>101348</v>
      </c>
      <c r="W30" s="24">
        <v>1493</v>
      </c>
      <c r="X30" s="24">
        <v>169334</v>
      </c>
      <c r="Y30" s="24">
        <v>90</v>
      </c>
      <c r="Z30" s="24">
        <v>34641</v>
      </c>
      <c r="AA30" s="24">
        <v>60</v>
      </c>
      <c r="AB30" s="24">
        <v>67723</v>
      </c>
      <c r="AC30" s="24">
        <v>139</v>
      </c>
      <c r="AD30" s="24">
        <v>28370</v>
      </c>
      <c r="AE30" s="24">
        <v>344</v>
      </c>
      <c r="AF30" s="24">
        <v>73893</v>
      </c>
      <c r="AG30" s="144" t="s">
        <v>198</v>
      </c>
      <c r="AH30" s="145"/>
      <c r="AI30" s="24">
        <v>362</v>
      </c>
      <c r="AJ30" s="24">
        <v>82006</v>
      </c>
      <c r="AK30" s="24">
        <v>0</v>
      </c>
      <c r="AL30" s="24">
        <v>0</v>
      </c>
      <c r="AM30" s="24">
        <v>8</v>
      </c>
      <c r="AN30" s="24">
        <v>960</v>
      </c>
      <c r="AO30" s="24">
        <v>0</v>
      </c>
      <c r="AP30" s="24">
        <v>0</v>
      </c>
      <c r="AQ30" s="24">
        <v>273</v>
      </c>
      <c r="AR30" s="24">
        <v>35592</v>
      </c>
      <c r="AS30" s="24">
        <v>1176</v>
      </c>
      <c r="AT30" s="24">
        <v>75035</v>
      </c>
      <c r="AU30" s="24"/>
      <c r="AV30" s="24"/>
    </row>
    <row r="31" spans="1:48" ht="16.5" customHeight="1">
      <c r="A31" s="148" t="s">
        <v>168</v>
      </c>
      <c r="B31" s="149"/>
      <c r="C31" s="24">
        <v>19110</v>
      </c>
      <c r="D31" s="24">
        <v>2112603</v>
      </c>
      <c r="E31" s="24">
        <v>69</v>
      </c>
      <c r="F31" s="24">
        <v>22405</v>
      </c>
      <c r="G31" s="24">
        <v>4</v>
      </c>
      <c r="H31" s="24">
        <v>12240</v>
      </c>
      <c r="I31" s="24">
        <v>168</v>
      </c>
      <c r="J31" s="24">
        <v>105612</v>
      </c>
      <c r="K31" s="24">
        <v>2</v>
      </c>
      <c r="L31" s="24">
        <v>10200</v>
      </c>
      <c r="M31" s="24">
        <v>9</v>
      </c>
      <c r="N31" s="24">
        <v>2480</v>
      </c>
      <c r="O31" s="24">
        <v>530</v>
      </c>
      <c r="P31" s="24">
        <v>401721</v>
      </c>
      <c r="Q31" s="148" t="s">
        <v>194</v>
      </c>
      <c r="R31" s="149"/>
      <c r="S31" s="24">
        <v>16806</v>
      </c>
      <c r="T31" s="24">
        <v>719398</v>
      </c>
      <c r="U31" s="24">
        <v>122</v>
      </c>
      <c r="V31" s="24">
        <v>417565</v>
      </c>
      <c r="W31" s="24">
        <v>660</v>
      </c>
      <c r="X31" s="24">
        <v>91835</v>
      </c>
      <c r="Y31" s="24">
        <v>36</v>
      </c>
      <c r="Z31" s="24">
        <v>7730</v>
      </c>
      <c r="AA31" s="24">
        <v>8</v>
      </c>
      <c r="AB31" s="24">
        <v>15550</v>
      </c>
      <c r="AC31" s="24">
        <v>11</v>
      </c>
      <c r="AD31" s="24">
        <v>13180</v>
      </c>
      <c r="AE31" s="24">
        <v>86</v>
      </c>
      <c r="AF31" s="24">
        <v>22800</v>
      </c>
      <c r="AG31" s="148" t="s">
        <v>199</v>
      </c>
      <c r="AH31" s="149"/>
      <c r="AI31" s="24">
        <v>199</v>
      </c>
      <c r="AJ31" s="24">
        <v>230220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185</v>
      </c>
      <c r="AR31" s="24">
        <v>24555</v>
      </c>
      <c r="AS31" s="24">
        <v>215</v>
      </c>
      <c r="AT31" s="24">
        <v>15112</v>
      </c>
      <c r="AU31" s="24"/>
      <c r="AV31" s="24"/>
    </row>
    <row r="32" spans="1:48" ht="16.5" customHeight="1">
      <c r="A32" s="144" t="s">
        <v>169</v>
      </c>
      <c r="B32" s="145"/>
      <c r="C32" s="24">
        <v>18216</v>
      </c>
      <c r="D32" s="24">
        <v>1772569</v>
      </c>
      <c r="E32" s="24">
        <v>40</v>
      </c>
      <c r="F32" s="24">
        <v>16580</v>
      </c>
      <c r="G32" s="24">
        <v>4</v>
      </c>
      <c r="H32" s="24">
        <v>12240</v>
      </c>
      <c r="I32" s="24">
        <v>140</v>
      </c>
      <c r="J32" s="24">
        <v>97524</v>
      </c>
      <c r="K32" s="24">
        <v>1</v>
      </c>
      <c r="L32" s="24">
        <v>10000</v>
      </c>
      <c r="M32" s="24">
        <v>8</v>
      </c>
      <c r="N32" s="24">
        <v>2030</v>
      </c>
      <c r="O32" s="24">
        <v>471</v>
      </c>
      <c r="P32" s="24">
        <v>368556</v>
      </c>
      <c r="Q32" s="144" t="s">
        <v>195</v>
      </c>
      <c r="R32" s="145"/>
      <c r="S32" s="24">
        <v>16493</v>
      </c>
      <c r="T32" s="24">
        <v>626420</v>
      </c>
      <c r="U32" s="24">
        <v>68</v>
      </c>
      <c r="V32" s="24">
        <v>311635</v>
      </c>
      <c r="W32" s="24">
        <v>484</v>
      </c>
      <c r="X32" s="24">
        <v>61837</v>
      </c>
      <c r="Y32" s="24">
        <v>26</v>
      </c>
      <c r="Z32" s="24">
        <v>5520</v>
      </c>
      <c r="AA32" s="24">
        <v>7</v>
      </c>
      <c r="AB32" s="24">
        <v>5550</v>
      </c>
      <c r="AC32" s="24">
        <v>11</v>
      </c>
      <c r="AD32" s="24">
        <v>13180</v>
      </c>
      <c r="AE32" s="24">
        <v>68</v>
      </c>
      <c r="AF32" s="24">
        <v>13630</v>
      </c>
      <c r="AG32" s="144" t="s">
        <v>200</v>
      </c>
      <c r="AH32" s="145"/>
      <c r="AI32" s="24">
        <v>145</v>
      </c>
      <c r="AJ32" s="24">
        <v>211480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80</v>
      </c>
      <c r="AR32" s="24">
        <v>5545</v>
      </c>
      <c r="AS32" s="24">
        <v>170</v>
      </c>
      <c r="AT32" s="24">
        <v>10842</v>
      </c>
      <c r="AU32" s="24"/>
      <c r="AV32" s="24"/>
    </row>
    <row r="33" spans="1:48" ht="16.5" customHeight="1">
      <c r="A33" s="146" t="s">
        <v>170</v>
      </c>
      <c r="B33" s="147"/>
      <c r="C33" s="24">
        <v>894</v>
      </c>
      <c r="D33" s="24">
        <v>340034</v>
      </c>
      <c r="E33" s="24">
        <v>29</v>
      </c>
      <c r="F33" s="24">
        <v>5825</v>
      </c>
      <c r="G33" s="24">
        <v>0</v>
      </c>
      <c r="H33" s="24">
        <v>0</v>
      </c>
      <c r="I33" s="24">
        <v>28</v>
      </c>
      <c r="J33" s="24">
        <v>8088</v>
      </c>
      <c r="K33" s="24">
        <v>1</v>
      </c>
      <c r="L33" s="24">
        <v>200</v>
      </c>
      <c r="M33" s="24">
        <v>1</v>
      </c>
      <c r="N33" s="24">
        <v>450</v>
      </c>
      <c r="O33" s="24">
        <v>59</v>
      </c>
      <c r="P33" s="24">
        <v>33165</v>
      </c>
      <c r="Q33" s="146" t="s">
        <v>196</v>
      </c>
      <c r="R33" s="147"/>
      <c r="S33" s="24">
        <v>313</v>
      </c>
      <c r="T33" s="24">
        <v>92978</v>
      </c>
      <c r="U33" s="24">
        <v>54</v>
      </c>
      <c r="V33" s="24">
        <v>105930</v>
      </c>
      <c r="W33" s="24">
        <v>176</v>
      </c>
      <c r="X33" s="24">
        <v>29998</v>
      </c>
      <c r="Y33" s="24">
        <v>10</v>
      </c>
      <c r="Z33" s="24">
        <v>2210</v>
      </c>
      <c r="AA33" s="24">
        <v>1</v>
      </c>
      <c r="AB33" s="24">
        <v>10000</v>
      </c>
      <c r="AC33" s="24">
        <v>0</v>
      </c>
      <c r="AD33" s="24">
        <v>0</v>
      </c>
      <c r="AE33" s="24">
        <v>18</v>
      </c>
      <c r="AF33" s="24">
        <v>9170</v>
      </c>
      <c r="AG33" s="146" t="s">
        <v>201</v>
      </c>
      <c r="AH33" s="147"/>
      <c r="AI33" s="24">
        <v>54</v>
      </c>
      <c r="AJ33" s="24">
        <v>18740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105</v>
      </c>
      <c r="AR33" s="24">
        <v>19010</v>
      </c>
      <c r="AS33" s="24">
        <v>45</v>
      </c>
      <c r="AT33" s="24">
        <v>4270</v>
      </c>
      <c r="AU33" s="24"/>
      <c r="AV33" s="24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58" t="s">
        <v>225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58" t="str">
        <f>V34</f>
        <v>中華民國107年11月20日編製</v>
      </c>
      <c r="AS34" s="66"/>
      <c r="AT34" s="67"/>
    </row>
    <row r="35" spans="6:46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  <c r="AS35" s="66"/>
      <c r="AT35" s="68"/>
    </row>
    <row r="36" spans="6:46" s="19" customFormat="1" ht="15.75">
      <c r="F36" s="20"/>
      <c r="J36" s="20"/>
      <c r="V36" s="22"/>
      <c r="AB36" s="20"/>
      <c r="AF36" s="20"/>
      <c r="AS36" s="66"/>
      <c r="AT36" s="68"/>
    </row>
    <row r="37" spans="1:20" s="26" customFormat="1" ht="19.5" customHeight="1">
      <c r="A37" s="25" t="s">
        <v>211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</row>
    <row r="38" spans="1:20" s="26" customFormat="1" ht="16.5">
      <c r="A38" s="25" t="s">
        <v>91</v>
      </c>
      <c r="B38" s="40"/>
      <c r="K38" s="52"/>
      <c r="L38" s="52"/>
      <c r="M38" s="52"/>
      <c r="N38" s="52"/>
      <c r="O38" s="52"/>
      <c r="P38" s="52"/>
      <c r="Q38" s="52"/>
      <c r="R38" s="52"/>
      <c r="S38" s="52"/>
      <c r="T38" s="52"/>
    </row>
    <row r="39" spans="1:33" s="19" customFormat="1" ht="19.5" customHeight="1">
      <c r="A39" s="27"/>
      <c r="B39" s="19" t="s">
        <v>92</v>
      </c>
      <c r="Q39" s="27"/>
      <c r="AG39" s="27"/>
    </row>
    <row r="40" spans="1:48" s="19" customFormat="1" ht="19.5" customHeight="1">
      <c r="A40" s="23"/>
      <c r="B40" s="109" t="s">
        <v>204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23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I40" s="77"/>
      <c r="AJ40" s="77"/>
      <c r="AK40" s="77"/>
      <c r="AL40" s="77"/>
      <c r="AM40" s="77"/>
      <c r="AN40" s="77"/>
      <c r="AO40" s="77"/>
      <c r="AQ40" s="77"/>
      <c r="AR40" s="77"/>
      <c r="AS40" s="77"/>
      <c r="AT40" s="77"/>
      <c r="AU40" s="77"/>
      <c r="AV40" s="77"/>
    </row>
    <row r="41" ht="19.5" customHeight="1"/>
    <row r="42" spans="1:32" ht="19.5" customHeight="1">
      <c r="A42" s="187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7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</row>
    <row r="44" ht="15.75">
      <c r="AP44" s="77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145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146</v>
      </c>
    </row>
    <row r="2" spans="1:22" ht="19.5" customHeight="1" thickBot="1">
      <c r="A2" s="33" t="s">
        <v>16</v>
      </c>
      <c r="B2" s="30" t="s">
        <v>171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102"/>
      <c r="Q2" s="34"/>
      <c r="R2" s="34"/>
      <c r="S2" s="102"/>
      <c r="T2" s="35"/>
      <c r="U2" s="33" t="s">
        <v>203</v>
      </c>
      <c r="V2" s="36" t="s">
        <v>17</v>
      </c>
    </row>
    <row r="3" spans="1:22" s="37" customFormat="1" ht="18.75" customHeight="1">
      <c r="A3" s="223" t="s">
        <v>173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s="37" customFormat="1" ht="15.7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</row>
    <row r="5" spans="1:22" s="42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16" t="s">
        <v>224</v>
      </c>
      <c r="L5" s="216"/>
      <c r="M5" s="216"/>
      <c r="N5" s="40"/>
      <c r="O5" s="38"/>
      <c r="P5" s="38"/>
      <c r="Q5" s="38"/>
      <c r="R5" s="38"/>
      <c r="S5" s="38"/>
      <c r="T5" s="52"/>
      <c r="U5" s="51"/>
      <c r="V5" s="56" t="s">
        <v>137</v>
      </c>
    </row>
    <row r="6" spans="1:22" ht="19.5" customHeight="1">
      <c r="A6" s="43"/>
      <c r="B6" s="44"/>
      <c r="C6" s="210" t="s">
        <v>18</v>
      </c>
      <c r="D6" s="211"/>
      <c r="E6" s="214" t="s">
        <v>19</v>
      </c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0" t="s">
        <v>20</v>
      </c>
      <c r="V6" s="219"/>
    </row>
    <row r="7" spans="1:22" ht="19.5" customHeight="1">
      <c r="A7" s="45"/>
      <c r="B7" s="46"/>
      <c r="C7" s="212"/>
      <c r="D7" s="213"/>
      <c r="E7" s="221" t="s">
        <v>21</v>
      </c>
      <c r="F7" s="222"/>
      <c r="G7" s="221" t="s">
        <v>32</v>
      </c>
      <c r="H7" s="222"/>
      <c r="I7" s="221" t="s">
        <v>30</v>
      </c>
      <c r="J7" s="222"/>
      <c r="K7" s="221" t="s">
        <v>31</v>
      </c>
      <c r="L7" s="222"/>
      <c r="M7" s="221" t="s">
        <v>22</v>
      </c>
      <c r="N7" s="222"/>
      <c r="O7" s="221" t="s">
        <v>41</v>
      </c>
      <c r="P7" s="222"/>
      <c r="Q7" s="221" t="s">
        <v>23</v>
      </c>
      <c r="R7" s="222"/>
      <c r="S7" s="221" t="s">
        <v>24</v>
      </c>
      <c r="T7" s="222"/>
      <c r="U7" s="212"/>
      <c r="V7" s="220"/>
    </row>
    <row r="8" spans="1:22" ht="19.5" customHeight="1" thickBot="1">
      <c r="A8" s="47"/>
      <c r="B8" s="48"/>
      <c r="C8" s="49" t="s">
        <v>25</v>
      </c>
      <c r="D8" s="49" t="s">
        <v>26</v>
      </c>
      <c r="E8" s="49" t="s">
        <v>25</v>
      </c>
      <c r="F8" s="49" t="s">
        <v>26</v>
      </c>
      <c r="G8" s="49" t="s">
        <v>25</v>
      </c>
      <c r="H8" s="49" t="s">
        <v>26</v>
      </c>
      <c r="I8" s="49" t="s">
        <v>25</v>
      </c>
      <c r="J8" s="49" t="s">
        <v>26</v>
      </c>
      <c r="K8" s="49" t="s">
        <v>25</v>
      </c>
      <c r="L8" s="49" t="s">
        <v>26</v>
      </c>
      <c r="M8" s="49" t="s">
        <v>25</v>
      </c>
      <c r="N8" s="49" t="s">
        <v>26</v>
      </c>
      <c r="O8" s="49" t="s">
        <v>25</v>
      </c>
      <c r="P8" s="49" t="s">
        <v>26</v>
      </c>
      <c r="Q8" s="49" t="s">
        <v>25</v>
      </c>
      <c r="R8" s="49" t="s">
        <v>26</v>
      </c>
      <c r="S8" s="49" t="s">
        <v>25</v>
      </c>
      <c r="T8" s="49" t="s">
        <v>26</v>
      </c>
      <c r="U8" s="49" t="s">
        <v>25</v>
      </c>
      <c r="V8" s="50" t="s">
        <v>26</v>
      </c>
    </row>
    <row r="9" spans="1:23" s="52" customFormat="1" ht="19.5" customHeight="1">
      <c r="A9" s="208" t="s">
        <v>202</v>
      </c>
      <c r="B9" s="209"/>
      <c r="C9" s="24">
        <v>864418</v>
      </c>
      <c r="D9" s="24">
        <v>169358718</v>
      </c>
      <c r="E9" s="24">
        <v>5033</v>
      </c>
      <c r="F9" s="24">
        <v>675552</v>
      </c>
      <c r="G9" s="24">
        <v>2860</v>
      </c>
      <c r="H9" s="24">
        <v>526877</v>
      </c>
      <c r="I9" s="24">
        <v>463</v>
      </c>
      <c r="J9" s="24">
        <v>317189</v>
      </c>
      <c r="K9" s="24">
        <v>24</v>
      </c>
      <c r="L9" s="24">
        <v>23334</v>
      </c>
      <c r="M9" s="24">
        <v>95</v>
      </c>
      <c r="N9" s="24">
        <v>52346</v>
      </c>
      <c r="O9" s="24">
        <v>96</v>
      </c>
      <c r="P9" s="24">
        <v>52006</v>
      </c>
      <c r="Q9" s="24">
        <v>0</v>
      </c>
      <c r="R9" s="24">
        <v>0</v>
      </c>
      <c r="S9" s="24">
        <v>4</v>
      </c>
      <c r="T9" s="24">
        <v>2241</v>
      </c>
      <c r="U9" s="24">
        <v>866594</v>
      </c>
      <c r="V9" s="24">
        <v>169803830</v>
      </c>
      <c r="W9" s="79"/>
    </row>
    <row r="10" spans="1:23" s="52" customFormat="1" ht="19.5" customHeight="1">
      <c r="A10" s="53" t="s">
        <v>28</v>
      </c>
      <c r="B10" s="103"/>
      <c r="C10" s="24">
        <v>7995</v>
      </c>
      <c r="D10" s="24">
        <v>3045404</v>
      </c>
      <c r="E10" s="24">
        <v>73</v>
      </c>
      <c r="F10" s="24">
        <v>10473</v>
      </c>
      <c r="G10" s="24">
        <v>16</v>
      </c>
      <c r="H10" s="24">
        <v>3189</v>
      </c>
      <c r="I10" s="24">
        <v>5</v>
      </c>
      <c r="J10" s="24">
        <v>3720</v>
      </c>
      <c r="K10" s="24">
        <v>1</v>
      </c>
      <c r="L10" s="24">
        <v>500</v>
      </c>
      <c r="M10" s="24">
        <v>1</v>
      </c>
      <c r="N10" s="24">
        <v>100</v>
      </c>
      <c r="O10" s="24">
        <v>1</v>
      </c>
      <c r="P10" s="24">
        <v>100</v>
      </c>
      <c r="Q10" s="24">
        <v>-1</v>
      </c>
      <c r="R10" s="24">
        <v>-100</v>
      </c>
      <c r="S10" s="24">
        <v>-1</v>
      </c>
      <c r="T10" s="24">
        <v>-34</v>
      </c>
      <c r="U10" s="24">
        <v>8050</v>
      </c>
      <c r="V10" s="24">
        <v>3055774</v>
      </c>
      <c r="W10" s="79"/>
    </row>
    <row r="11" spans="1:23" s="52" customFormat="1" ht="19.5" customHeight="1">
      <c r="A11" s="54" t="s">
        <v>11</v>
      </c>
      <c r="B11" s="103"/>
      <c r="C11" s="24">
        <v>1811</v>
      </c>
      <c r="D11" s="24">
        <v>1186744</v>
      </c>
      <c r="E11" s="24">
        <v>3</v>
      </c>
      <c r="F11" s="24">
        <v>648</v>
      </c>
      <c r="G11" s="24">
        <v>6</v>
      </c>
      <c r="H11" s="24">
        <v>3829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1808</v>
      </c>
      <c r="V11" s="24">
        <v>1183563</v>
      </c>
      <c r="W11" s="79"/>
    </row>
    <row r="12" spans="1:23" s="52" customFormat="1" ht="19.5" customHeight="1">
      <c r="A12" s="54" t="s">
        <v>9</v>
      </c>
      <c r="B12" s="103"/>
      <c r="C12" s="24">
        <v>50048</v>
      </c>
      <c r="D12" s="24">
        <v>12682125</v>
      </c>
      <c r="E12" s="24">
        <v>274</v>
      </c>
      <c r="F12" s="24">
        <v>44134</v>
      </c>
      <c r="G12" s="24">
        <v>103</v>
      </c>
      <c r="H12" s="24">
        <v>20602</v>
      </c>
      <c r="I12" s="24">
        <v>16</v>
      </c>
      <c r="J12" s="24">
        <v>20007</v>
      </c>
      <c r="K12" s="24">
        <v>0</v>
      </c>
      <c r="L12" s="24">
        <v>0</v>
      </c>
      <c r="M12" s="24">
        <v>3</v>
      </c>
      <c r="N12" s="24">
        <v>500</v>
      </c>
      <c r="O12" s="24">
        <v>3</v>
      </c>
      <c r="P12" s="24">
        <v>500</v>
      </c>
      <c r="Q12" s="24">
        <v>3</v>
      </c>
      <c r="R12" s="24">
        <v>5492</v>
      </c>
      <c r="S12" s="24">
        <v>-1</v>
      </c>
      <c r="T12" s="24">
        <v>-10</v>
      </c>
      <c r="U12" s="24">
        <v>50221</v>
      </c>
      <c r="V12" s="24">
        <v>12731145</v>
      </c>
      <c r="W12" s="79"/>
    </row>
    <row r="13" spans="1:23" s="51" customFormat="1" ht="19.5" customHeight="1">
      <c r="A13" s="54" t="s">
        <v>33</v>
      </c>
      <c r="B13" s="103"/>
      <c r="C13" s="24">
        <v>324</v>
      </c>
      <c r="D13" s="24">
        <v>197232</v>
      </c>
      <c r="E13" s="24">
        <v>7</v>
      </c>
      <c r="F13" s="24">
        <v>1310</v>
      </c>
      <c r="G13" s="24">
        <v>1</v>
      </c>
      <c r="H13" s="24">
        <v>50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330</v>
      </c>
      <c r="V13" s="24">
        <v>198492</v>
      </c>
      <c r="W13" s="79"/>
    </row>
    <row r="14" spans="1:23" s="52" customFormat="1" ht="19.5" customHeight="1">
      <c r="A14" s="54" t="s">
        <v>34</v>
      </c>
      <c r="B14" s="103"/>
      <c r="C14" s="24">
        <v>3593</v>
      </c>
      <c r="D14" s="24">
        <v>1414860</v>
      </c>
      <c r="E14" s="24">
        <v>15</v>
      </c>
      <c r="F14" s="24">
        <v>3036</v>
      </c>
      <c r="G14" s="24">
        <v>14</v>
      </c>
      <c r="H14" s="24">
        <v>4773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-1</v>
      </c>
      <c r="R14" s="24">
        <v>-200</v>
      </c>
      <c r="S14" s="24">
        <v>0</v>
      </c>
      <c r="T14" s="24">
        <v>0</v>
      </c>
      <c r="U14" s="24">
        <v>3593</v>
      </c>
      <c r="V14" s="24">
        <v>1412923</v>
      </c>
      <c r="W14" s="79"/>
    </row>
    <row r="15" spans="1:23" s="52" customFormat="1" ht="19.5" customHeight="1">
      <c r="A15" s="118" t="s">
        <v>214</v>
      </c>
      <c r="B15" s="103"/>
      <c r="C15" s="24">
        <v>76285</v>
      </c>
      <c r="D15" s="24">
        <v>35409876</v>
      </c>
      <c r="E15" s="24">
        <v>496</v>
      </c>
      <c r="F15" s="24">
        <v>107187</v>
      </c>
      <c r="G15" s="24">
        <v>225</v>
      </c>
      <c r="H15" s="24">
        <v>90295</v>
      </c>
      <c r="I15" s="24">
        <v>318</v>
      </c>
      <c r="J15" s="24">
        <v>156952</v>
      </c>
      <c r="K15" s="24">
        <v>2</v>
      </c>
      <c r="L15" s="24">
        <v>9192</v>
      </c>
      <c r="M15" s="24">
        <v>20</v>
      </c>
      <c r="N15" s="24">
        <v>19573</v>
      </c>
      <c r="O15" s="24">
        <v>18</v>
      </c>
      <c r="P15" s="24">
        <v>17970</v>
      </c>
      <c r="Q15" s="24">
        <v>-1</v>
      </c>
      <c r="R15" s="24">
        <v>-5207</v>
      </c>
      <c r="S15" s="24">
        <v>9</v>
      </c>
      <c r="T15" s="24">
        <v>5886</v>
      </c>
      <c r="U15" s="24">
        <v>76566</v>
      </c>
      <c r="V15" s="24">
        <v>35576811</v>
      </c>
      <c r="W15" s="79"/>
    </row>
    <row r="16" spans="1:23" s="52" customFormat="1" ht="19.5" customHeight="1">
      <c r="A16" s="54" t="s">
        <v>12</v>
      </c>
      <c r="B16" s="103"/>
      <c r="C16" s="24">
        <v>481991</v>
      </c>
      <c r="D16" s="24">
        <v>73672427</v>
      </c>
      <c r="E16" s="24">
        <v>2144</v>
      </c>
      <c r="F16" s="24">
        <v>278462</v>
      </c>
      <c r="G16" s="24">
        <v>1442</v>
      </c>
      <c r="H16" s="24">
        <v>251233</v>
      </c>
      <c r="I16" s="24">
        <v>87</v>
      </c>
      <c r="J16" s="24">
        <v>105192</v>
      </c>
      <c r="K16" s="24">
        <v>9</v>
      </c>
      <c r="L16" s="24">
        <v>8398</v>
      </c>
      <c r="M16" s="24">
        <v>46</v>
      </c>
      <c r="N16" s="24">
        <v>20201</v>
      </c>
      <c r="O16" s="24">
        <v>50</v>
      </c>
      <c r="P16" s="24">
        <v>21554</v>
      </c>
      <c r="Q16" s="24">
        <v>7</v>
      </c>
      <c r="R16" s="24">
        <v>-10989</v>
      </c>
      <c r="S16" s="24">
        <v>-2</v>
      </c>
      <c r="T16" s="24">
        <v>-5053</v>
      </c>
      <c r="U16" s="24">
        <v>482694</v>
      </c>
      <c r="V16" s="24">
        <v>73779054</v>
      </c>
      <c r="W16" s="79"/>
    </row>
    <row r="17" spans="1:23" s="52" customFormat="1" ht="19.5" customHeight="1">
      <c r="A17" s="54" t="s">
        <v>35</v>
      </c>
      <c r="B17" s="103"/>
      <c r="C17" s="24">
        <v>26506</v>
      </c>
      <c r="D17" s="24">
        <v>5925440</v>
      </c>
      <c r="E17" s="24">
        <v>12</v>
      </c>
      <c r="F17" s="24">
        <v>1939</v>
      </c>
      <c r="G17" s="24">
        <v>16</v>
      </c>
      <c r="H17" s="24">
        <v>2300</v>
      </c>
      <c r="I17" s="24">
        <v>3</v>
      </c>
      <c r="J17" s="24">
        <v>8400</v>
      </c>
      <c r="K17" s="24">
        <v>0</v>
      </c>
      <c r="L17" s="24">
        <v>0</v>
      </c>
      <c r="M17" s="24">
        <v>2</v>
      </c>
      <c r="N17" s="24">
        <v>5000</v>
      </c>
      <c r="O17" s="24">
        <v>2</v>
      </c>
      <c r="P17" s="24">
        <v>5000</v>
      </c>
      <c r="Q17" s="24">
        <v>-1</v>
      </c>
      <c r="R17" s="24">
        <v>-240</v>
      </c>
      <c r="S17" s="24">
        <v>-3</v>
      </c>
      <c r="T17" s="24">
        <v>-90</v>
      </c>
      <c r="U17" s="24">
        <v>26498</v>
      </c>
      <c r="V17" s="24">
        <v>5933149</v>
      </c>
      <c r="W17" s="79"/>
    </row>
    <row r="18" spans="1:23" s="52" customFormat="1" ht="19.5" customHeight="1">
      <c r="A18" s="54" t="s">
        <v>13</v>
      </c>
      <c r="B18" s="103"/>
      <c r="C18" s="24">
        <v>79752</v>
      </c>
      <c r="D18" s="24">
        <v>11309843</v>
      </c>
      <c r="E18" s="24">
        <v>1087</v>
      </c>
      <c r="F18" s="24">
        <v>115965</v>
      </c>
      <c r="G18" s="24">
        <v>556</v>
      </c>
      <c r="H18" s="24">
        <v>72615</v>
      </c>
      <c r="I18" s="24">
        <v>13</v>
      </c>
      <c r="J18" s="24">
        <v>5004</v>
      </c>
      <c r="K18" s="24">
        <v>8</v>
      </c>
      <c r="L18" s="24">
        <v>4781</v>
      </c>
      <c r="M18" s="24">
        <v>4</v>
      </c>
      <c r="N18" s="24">
        <v>760</v>
      </c>
      <c r="O18" s="24">
        <v>4</v>
      </c>
      <c r="P18" s="24">
        <v>640</v>
      </c>
      <c r="Q18" s="24">
        <v>-2</v>
      </c>
      <c r="R18" s="24">
        <v>10859</v>
      </c>
      <c r="S18" s="24">
        <v>-2</v>
      </c>
      <c r="T18" s="24">
        <v>-343</v>
      </c>
      <c r="U18" s="24">
        <v>80279</v>
      </c>
      <c r="V18" s="24">
        <v>11364051</v>
      </c>
      <c r="W18" s="79"/>
    </row>
    <row r="19" spans="1:23" s="52" customFormat="1" ht="19.5" customHeight="1">
      <c r="A19" s="118" t="s">
        <v>215</v>
      </c>
      <c r="B19" s="103"/>
      <c r="C19" s="24">
        <v>5847</v>
      </c>
      <c r="D19" s="24">
        <v>1705101</v>
      </c>
      <c r="E19" s="24">
        <v>40</v>
      </c>
      <c r="F19" s="24">
        <v>5471</v>
      </c>
      <c r="G19" s="24">
        <v>18</v>
      </c>
      <c r="H19" s="24">
        <v>3681</v>
      </c>
      <c r="I19" s="24">
        <v>1</v>
      </c>
      <c r="J19" s="24">
        <v>2700</v>
      </c>
      <c r="K19" s="24">
        <v>0</v>
      </c>
      <c r="L19" s="24">
        <v>0</v>
      </c>
      <c r="M19" s="24">
        <v>1</v>
      </c>
      <c r="N19" s="24">
        <v>3</v>
      </c>
      <c r="O19" s="24">
        <v>1</v>
      </c>
      <c r="P19" s="24">
        <v>3</v>
      </c>
      <c r="Q19" s="24">
        <v>3</v>
      </c>
      <c r="R19" s="24">
        <v>233</v>
      </c>
      <c r="S19" s="24">
        <v>0</v>
      </c>
      <c r="T19" s="24">
        <v>0</v>
      </c>
      <c r="U19" s="24">
        <v>5872</v>
      </c>
      <c r="V19" s="24">
        <v>1709824</v>
      </c>
      <c r="W19" s="79"/>
    </row>
    <row r="20" spans="1:23" s="52" customFormat="1" ht="19.5" customHeight="1">
      <c r="A20" s="54" t="s">
        <v>14</v>
      </c>
      <c r="B20" s="103"/>
      <c r="C20" s="24">
        <v>2782</v>
      </c>
      <c r="D20" s="24">
        <v>4599213</v>
      </c>
      <c r="E20" s="24">
        <v>19</v>
      </c>
      <c r="F20" s="24">
        <v>7129</v>
      </c>
      <c r="G20" s="24">
        <v>7</v>
      </c>
      <c r="H20" s="24">
        <v>800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3</v>
      </c>
      <c r="T20" s="24">
        <v>1440</v>
      </c>
      <c r="U20" s="24">
        <v>2797</v>
      </c>
      <c r="V20" s="24">
        <v>4606982</v>
      </c>
      <c r="W20" s="79"/>
    </row>
    <row r="21" spans="1:23" s="52" customFormat="1" ht="19.5" customHeight="1">
      <c r="A21" s="54" t="s">
        <v>36</v>
      </c>
      <c r="B21" s="103"/>
      <c r="C21" s="24">
        <v>3629</v>
      </c>
      <c r="D21" s="24">
        <v>922115</v>
      </c>
      <c r="E21" s="24">
        <v>28</v>
      </c>
      <c r="F21" s="24">
        <v>3840</v>
      </c>
      <c r="G21" s="24">
        <v>23</v>
      </c>
      <c r="H21" s="24">
        <v>6474</v>
      </c>
      <c r="I21" s="24">
        <v>1</v>
      </c>
      <c r="J21" s="24">
        <v>50</v>
      </c>
      <c r="K21" s="24">
        <v>0</v>
      </c>
      <c r="L21" s="24">
        <v>0</v>
      </c>
      <c r="M21" s="24">
        <v>1</v>
      </c>
      <c r="N21" s="24">
        <v>200</v>
      </c>
      <c r="O21" s="24">
        <v>1</v>
      </c>
      <c r="P21" s="24">
        <v>200</v>
      </c>
      <c r="Q21" s="24">
        <v>1</v>
      </c>
      <c r="R21" s="24">
        <v>497</v>
      </c>
      <c r="S21" s="24">
        <v>0</v>
      </c>
      <c r="T21" s="24">
        <v>0</v>
      </c>
      <c r="U21" s="24">
        <v>3635</v>
      </c>
      <c r="V21" s="24">
        <v>920028</v>
      </c>
      <c r="W21" s="79"/>
    </row>
    <row r="22" spans="1:23" s="52" customFormat="1" ht="19.5" customHeight="1">
      <c r="A22" s="54" t="s">
        <v>29</v>
      </c>
      <c r="B22" s="103"/>
      <c r="C22" s="24">
        <v>16809</v>
      </c>
      <c r="D22" s="24">
        <v>3506505</v>
      </c>
      <c r="E22" s="24">
        <v>104</v>
      </c>
      <c r="F22" s="24">
        <v>12728</v>
      </c>
      <c r="G22" s="24">
        <v>65</v>
      </c>
      <c r="H22" s="24">
        <v>12378</v>
      </c>
      <c r="I22" s="24">
        <v>5</v>
      </c>
      <c r="J22" s="24">
        <v>8955</v>
      </c>
      <c r="K22" s="24">
        <v>0</v>
      </c>
      <c r="L22" s="24">
        <v>0</v>
      </c>
      <c r="M22" s="24">
        <v>4</v>
      </c>
      <c r="N22" s="24">
        <v>1308</v>
      </c>
      <c r="O22" s="24">
        <v>4</v>
      </c>
      <c r="P22" s="24">
        <v>1308</v>
      </c>
      <c r="Q22" s="24">
        <v>-1</v>
      </c>
      <c r="R22" s="24">
        <v>-142</v>
      </c>
      <c r="S22" s="24">
        <v>0</v>
      </c>
      <c r="T22" s="24">
        <v>490</v>
      </c>
      <c r="U22" s="24">
        <v>16847</v>
      </c>
      <c r="V22" s="24">
        <v>3516157</v>
      </c>
      <c r="W22" s="79"/>
    </row>
    <row r="23" spans="1:23" s="52" customFormat="1" ht="19.5" customHeight="1">
      <c r="A23" s="54" t="s">
        <v>37</v>
      </c>
      <c r="B23" s="103"/>
      <c r="C23" s="24">
        <v>25623</v>
      </c>
      <c r="D23" s="24">
        <v>6134736</v>
      </c>
      <c r="E23" s="24">
        <v>177</v>
      </c>
      <c r="F23" s="24">
        <v>29517</v>
      </c>
      <c r="G23" s="24">
        <v>107</v>
      </c>
      <c r="H23" s="24">
        <v>29091</v>
      </c>
      <c r="I23" s="24">
        <v>7</v>
      </c>
      <c r="J23" s="24">
        <v>4787</v>
      </c>
      <c r="K23" s="24">
        <v>2</v>
      </c>
      <c r="L23" s="24">
        <v>371</v>
      </c>
      <c r="M23" s="24">
        <v>6</v>
      </c>
      <c r="N23" s="24">
        <v>3920</v>
      </c>
      <c r="O23" s="24">
        <v>6</v>
      </c>
      <c r="P23" s="24">
        <v>4000</v>
      </c>
      <c r="Q23" s="24">
        <v>-3</v>
      </c>
      <c r="R23" s="24">
        <v>-417</v>
      </c>
      <c r="S23" s="24">
        <v>-1</v>
      </c>
      <c r="T23" s="24">
        <v>-100</v>
      </c>
      <c r="U23" s="24">
        <v>25689</v>
      </c>
      <c r="V23" s="24">
        <v>6138980</v>
      </c>
      <c r="W23" s="79"/>
    </row>
    <row r="24" spans="1:23" s="57" customFormat="1" ht="25.5" customHeight="1">
      <c r="A24" s="217" t="s">
        <v>38</v>
      </c>
      <c r="B24" s="218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-10</v>
      </c>
      <c r="S24" s="24">
        <v>1</v>
      </c>
      <c r="T24" s="24">
        <v>10</v>
      </c>
      <c r="U24" s="24">
        <v>0</v>
      </c>
      <c r="V24" s="24">
        <v>0</v>
      </c>
      <c r="W24" s="79"/>
    </row>
    <row r="25" spans="1:23" s="52" customFormat="1" ht="19.5" customHeight="1">
      <c r="A25" s="118" t="s">
        <v>220</v>
      </c>
      <c r="B25" s="103"/>
      <c r="C25" s="24">
        <v>535</v>
      </c>
      <c r="D25" s="24">
        <v>92968</v>
      </c>
      <c r="E25" s="24">
        <v>17</v>
      </c>
      <c r="F25" s="24">
        <v>2580</v>
      </c>
      <c r="G25" s="24">
        <v>4</v>
      </c>
      <c r="H25" s="24">
        <v>750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1</v>
      </c>
      <c r="R25" s="24">
        <v>200</v>
      </c>
      <c r="S25" s="24">
        <v>0</v>
      </c>
      <c r="T25" s="24">
        <v>0</v>
      </c>
      <c r="U25" s="24">
        <v>549</v>
      </c>
      <c r="V25" s="24">
        <v>94999</v>
      </c>
      <c r="W25" s="79"/>
    </row>
    <row r="26" spans="1:23" s="52" customFormat="1" ht="19.5" customHeight="1">
      <c r="A26" s="54" t="s">
        <v>39</v>
      </c>
      <c r="B26" s="103"/>
      <c r="C26" s="24">
        <v>1</v>
      </c>
      <c r="D26" s="24">
        <v>100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1</v>
      </c>
      <c r="V26" s="24">
        <v>100</v>
      </c>
      <c r="W26" s="79"/>
    </row>
    <row r="27" spans="1:23" s="52" customFormat="1" ht="19.5" customHeight="1">
      <c r="A27" s="54" t="s">
        <v>40</v>
      </c>
      <c r="B27" s="103"/>
      <c r="C27" s="24">
        <v>18628</v>
      </c>
      <c r="D27" s="24">
        <v>2303234</v>
      </c>
      <c r="E27" s="24">
        <v>129</v>
      </c>
      <c r="F27" s="24">
        <v>17761</v>
      </c>
      <c r="G27" s="24">
        <v>76</v>
      </c>
      <c r="H27" s="24">
        <v>7934</v>
      </c>
      <c r="I27" s="24">
        <v>3</v>
      </c>
      <c r="J27" s="24">
        <v>372</v>
      </c>
      <c r="K27" s="24">
        <v>1</v>
      </c>
      <c r="L27" s="24">
        <v>45</v>
      </c>
      <c r="M27" s="24">
        <v>1</v>
      </c>
      <c r="N27" s="24">
        <v>50</v>
      </c>
      <c r="O27" s="24">
        <v>1</v>
      </c>
      <c r="P27" s="24">
        <v>50</v>
      </c>
      <c r="Q27" s="24">
        <v>0</v>
      </c>
      <c r="R27" s="24">
        <v>20</v>
      </c>
      <c r="S27" s="24">
        <v>2</v>
      </c>
      <c r="T27" s="24">
        <v>250</v>
      </c>
      <c r="U27" s="24">
        <v>18683</v>
      </c>
      <c r="V27" s="24">
        <v>2313658</v>
      </c>
      <c r="W27" s="79"/>
    </row>
    <row r="28" spans="1:23" s="52" customFormat="1" ht="19.5" customHeight="1" thickBot="1">
      <c r="A28" s="55" t="s">
        <v>8</v>
      </c>
      <c r="B28" s="104"/>
      <c r="C28" s="24">
        <v>62259</v>
      </c>
      <c r="D28" s="24">
        <v>5250797</v>
      </c>
      <c r="E28" s="24">
        <v>408</v>
      </c>
      <c r="F28" s="24">
        <v>33372</v>
      </c>
      <c r="G28" s="24">
        <v>181</v>
      </c>
      <c r="H28" s="24">
        <v>16882</v>
      </c>
      <c r="I28" s="24">
        <v>4</v>
      </c>
      <c r="J28" s="24">
        <v>1050</v>
      </c>
      <c r="K28" s="24">
        <v>1</v>
      </c>
      <c r="L28" s="24">
        <v>47</v>
      </c>
      <c r="M28" s="24">
        <v>6</v>
      </c>
      <c r="N28" s="24">
        <v>731</v>
      </c>
      <c r="O28" s="24">
        <v>5</v>
      </c>
      <c r="P28" s="24">
        <v>681</v>
      </c>
      <c r="Q28" s="24">
        <v>-4</v>
      </c>
      <c r="R28" s="24">
        <v>4</v>
      </c>
      <c r="S28" s="24">
        <v>-1</v>
      </c>
      <c r="T28" s="24">
        <v>-205</v>
      </c>
      <c r="U28" s="24">
        <v>62482</v>
      </c>
      <c r="V28" s="24">
        <v>5268139</v>
      </c>
      <c r="W28" s="79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1"/>
      <c r="N29" s="51"/>
      <c r="O29" s="51"/>
      <c r="P29" s="51"/>
      <c r="R29" s="51"/>
      <c r="S29" s="51"/>
      <c r="T29" s="51"/>
      <c r="U29" s="51"/>
      <c r="V29" s="56" t="str">
        <f>'2492-00-01'!V34</f>
        <v>中華民國107年11月20日編製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19" ht="19.5" customHeight="1">
      <c r="A32" s="25" t="s">
        <v>211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6.5">
      <c r="A33" s="25" t="s">
        <v>91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22" ht="16.5">
      <c r="A34" s="90" t="s">
        <v>140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</row>
  </sheetData>
  <sheetProtection/>
  <mergeCells count="15">
    <mergeCell ref="M7:N7"/>
    <mergeCell ref="O7:P7"/>
    <mergeCell ref="Q7:R7"/>
    <mergeCell ref="S7:T7"/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3.875" style="26" bestFit="1" customWidth="1"/>
    <col min="22" max="22" width="14.375" style="26" customWidth="1"/>
    <col min="23" max="16384" width="9.00390625" style="26" customWidth="1"/>
  </cols>
  <sheetData>
    <row r="1" spans="1:22" ht="19.5" customHeight="1">
      <c r="A1" s="29" t="s">
        <v>145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146</v>
      </c>
    </row>
    <row r="2" spans="1:22" ht="19.5" customHeight="1" thickBot="1">
      <c r="A2" s="33" t="s">
        <v>16</v>
      </c>
      <c r="B2" s="30" t="s">
        <v>171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102"/>
      <c r="Q2" s="34"/>
      <c r="R2" s="34"/>
      <c r="S2" s="102"/>
      <c r="T2" s="35"/>
      <c r="U2" s="33" t="s">
        <v>172</v>
      </c>
      <c r="V2" s="36" t="s">
        <v>42</v>
      </c>
    </row>
    <row r="3" spans="1:22" s="37" customFormat="1" ht="18.75" customHeight="1">
      <c r="A3" s="223" t="s">
        <v>173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s="37" customFormat="1" ht="18.7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</row>
    <row r="5" spans="1:22" s="42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41" t="str">
        <f>'2492-00-02'!K5</f>
        <v>   中華民國 107年10月</v>
      </c>
      <c r="L5" s="40"/>
      <c r="M5" s="40"/>
      <c r="N5" s="40"/>
      <c r="O5" s="38"/>
      <c r="P5" s="38"/>
      <c r="Q5" s="38"/>
      <c r="R5" s="38"/>
      <c r="S5" s="38"/>
      <c r="V5" s="56" t="s">
        <v>137</v>
      </c>
    </row>
    <row r="6" spans="1:22" ht="19.5" customHeight="1">
      <c r="A6" s="43"/>
      <c r="B6" s="44"/>
      <c r="C6" s="210" t="s">
        <v>18</v>
      </c>
      <c r="D6" s="211"/>
      <c r="E6" s="214" t="s">
        <v>19</v>
      </c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0" t="s">
        <v>20</v>
      </c>
      <c r="V6" s="219"/>
    </row>
    <row r="7" spans="1:22" ht="19.5" customHeight="1">
      <c r="A7" s="45"/>
      <c r="B7" s="46"/>
      <c r="C7" s="212"/>
      <c r="D7" s="213"/>
      <c r="E7" s="221" t="s">
        <v>21</v>
      </c>
      <c r="F7" s="222"/>
      <c r="G7" s="221" t="s">
        <v>32</v>
      </c>
      <c r="H7" s="222"/>
      <c r="I7" s="221" t="s">
        <v>30</v>
      </c>
      <c r="J7" s="222"/>
      <c r="K7" s="221" t="s">
        <v>31</v>
      </c>
      <c r="L7" s="222"/>
      <c r="M7" s="221" t="s">
        <v>22</v>
      </c>
      <c r="N7" s="222"/>
      <c r="O7" s="221" t="s">
        <v>41</v>
      </c>
      <c r="P7" s="222"/>
      <c r="Q7" s="221" t="s">
        <v>23</v>
      </c>
      <c r="R7" s="222"/>
      <c r="S7" s="221" t="s">
        <v>24</v>
      </c>
      <c r="T7" s="222"/>
      <c r="U7" s="212"/>
      <c r="V7" s="220"/>
    </row>
    <row r="8" spans="1:22" ht="19.5" customHeight="1" thickBot="1">
      <c r="A8" s="47"/>
      <c r="B8" s="48"/>
      <c r="C8" s="49" t="s">
        <v>25</v>
      </c>
      <c r="D8" s="49" t="s">
        <v>26</v>
      </c>
      <c r="E8" s="49" t="s">
        <v>25</v>
      </c>
      <c r="F8" s="49" t="s">
        <v>26</v>
      </c>
      <c r="G8" s="49" t="s">
        <v>25</v>
      </c>
      <c r="H8" s="49" t="s">
        <v>26</v>
      </c>
      <c r="I8" s="49" t="s">
        <v>25</v>
      </c>
      <c r="J8" s="49" t="s">
        <v>26</v>
      </c>
      <c r="K8" s="49" t="s">
        <v>25</v>
      </c>
      <c r="L8" s="49" t="s">
        <v>26</v>
      </c>
      <c r="M8" s="49" t="s">
        <v>25</v>
      </c>
      <c r="N8" s="49" t="s">
        <v>26</v>
      </c>
      <c r="O8" s="49" t="s">
        <v>25</v>
      </c>
      <c r="P8" s="49" t="s">
        <v>26</v>
      </c>
      <c r="Q8" s="49" t="s">
        <v>25</v>
      </c>
      <c r="R8" s="49" t="s">
        <v>26</v>
      </c>
      <c r="S8" s="49" t="s">
        <v>25</v>
      </c>
      <c r="T8" s="49" t="s">
        <v>26</v>
      </c>
      <c r="U8" s="49" t="s">
        <v>25</v>
      </c>
      <c r="V8" s="50" t="s">
        <v>26</v>
      </c>
    </row>
    <row r="9" spans="1:24" s="52" customFormat="1" ht="19.5" customHeight="1">
      <c r="A9" s="150" t="s">
        <v>66</v>
      </c>
      <c r="B9" s="151"/>
      <c r="C9" s="24">
        <v>864418</v>
      </c>
      <c r="D9" s="24">
        <v>169358718</v>
      </c>
      <c r="E9" s="24">
        <v>5033</v>
      </c>
      <c r="F9" s="24">
        <v>675552</v>
      </c>
      <c r="G9" s="24">
        <v>2860</v>
      </c>
      <c r="H9" s="24">
        <v>526877</v>
      </c>
      <c r="I9" s="24">
        <v>463</v>
      </c>
      <c r="J9" s="24">
        <v>317189</v>
      </c>
      <c r="K9" s="24">
        <v>24</v>
      </c>
      <c r="L9" s="24">
        <v>23334</v>
      </c>
      <c r="M9" s="24">
        <v>95</v>
      </c>
      <c r="N9" s="24">
        <v>52346</v>
      </c>
      <c r="O9" s="24">
        <v>96</v>
      </c>
      <c r="P9" s="24">
        <v>52006</v>
      </c>
      <c r="Q9" s="24">
        <v>0</v>
      </c>
      <c r="R9" s="24">
        <v>0</v>
      </c>
      <c r="S9" s="24">
        <v>4</v>
      </c>
      <c r="T9" s="24">
        <v>2241</v>
      </c>
      <c r="U9" s="24">
        <v>866594</v>
      </c>
      <c r="V9" s="24">
        <v>169803830</v>
      </c>
      <c r="W9" s="79"/>
      <c r="X9" s="79"/>
    </row>
    <row r="10" spans="1:24" s="52" customFormat="1" ht="19.5" customHeight="1">
      <c r="A10" s="152" t="s">
        <v>67</v>
      </c>
      <c r="B10" s="149"/>
      <c r="C10" s="24">
        <v>845320</v>
      </c>
      <c r="D10" s="24">
        <v>167248270</v>
      </c>
      <c r="E10" s="24">
        <v>5009</v>
      </c>
      <c r="F10" s="24">
        <v>671687</v>
      </c>
      <c r="G10" s="24">
        <v>2848</v>
      </c>
      <c r="H10" s="24">
        <v>520967</v>
      </c>
      <c r="I10" s="24">
        <v>459</v>
      </c>
      <c r="J10" s="24">
        <v>312989</v>
      </c>
      <c r="K10" s="24">
        <v>24</v>
      </c>
      <c r="L10" s="24">
        <v>23334</v>
      </c>
      <c r="M10" s="24">
        <v>95</v>
      </c>
      <c r="N10" s="24">
        <v>52346</v>
      </c>
      <c r="O10" s="24">
        <v>96</v>
      </c>
      <c r="P10" s="24">
        <v>52006</v>
      </c>
      <c r="Q10" s="24">
        <v>0</v>
      </c>
      <c r="R10" s="24">
        <v>0</v>
      </c>
      <c r="S10" s="24">
        <v>4</v>
      </c>
      <c r="T10" s="24">
        <v>2241</v>
      </c>
      <c r="U10" s="24">
        <v>847484</v>
      </c>
      <c r="V10" s="24">
        <v>167691227</v>
      </c>
      <c r="W10" s="79"/>
      <c r="X10" s="79"/>
    </row>
    <row r="11" spans="1:24" s="52" customFormat="1" ht="19.5" customHeight="1">
      <c r="A11" s="148" t="s">
        <v>86</v>
      </c>
      <c r="B11" s="149"/>
      <c r="C11" s="24">
        <v>140371</v>
      </c>
      <c r="D11" s="24">
        <v>25398392</v>
      </c>
      <c r="E11" s="24">
        <v>643</v>
      </c>
      <c r="F11" s="24">
        <v>96608</v>
      </c>
      <c r="G11" s="24">
        <v>516</v>
      </c>
      <c r="H11" s="24">
        <v>100408</v>
      </c>
      <c r="I11" s="24">
        <v>23</v>
      </c>
      <c r="J11" s="24">
        <v>11417</v>
      </c>
      <c r="K11" s="24">
        <v>1</v>
      </c>
      <c r="L11" s="24">
        <v>20</v>
      </c>
      <c r="M11" s="24">
        <v>22</v>
      </c>
      <c r="N11" s="24">
        <v>7449</v>
      </c>
      <c r="O11" s="24">
        <v>16</v>
      </c>
      <c r="P11" s="24">
        <v>4365</v>
      </c>
      <c r="Q11" s="24">
        <v>0</v>
      </c>
      <c r="R11" s="24">
        <v>0</v>
      </c>
      <c r="S11" s="24">
        <v>0</v>
      </c>
      <c r="T11" s="24">
        <v>40</v>
      </c>
      <c r="U11" s="24">
        <v>140504</v>
      </c>
      <c r="V11" s="24">
        <v>25409112</v>
      </c>
      <c r="W11" s="79"/>
      <c r="X11" s="79"/>
    </row>
    <row r="12" spans="1:24" s="52" customFormat="1" ht="19.5" customHeight="1">
      <c r="A12" s="148" t="s">
        <v>88</v>
      </c>
      <c r="B12" s="149"/>
      <c r="C12" s="24">
        <v>57771</v>
      </c>
      <c r="D12" s="24">
        <v>11868974</v>
      </c>
      <c r="E12" s="24">
        <v>451</v>
      </c>
      <c r="F12" s="24">
        <v>79788</v>
      </c>
      <c r="G12" s="24">
        <v>276</v>
      </c>
      <c r="H12" s="24">
        <v>58206</v>
      </c>
      <c r="I12" s="24">
        <v>15</v>
      </c>
      <c r="J12" s="24">
        <v>22446</v>
      </c>
      <c r="K12" s="24">
        <v>2</v>
      </c>
      <c r="L12" s="24">
        <v>60</v>
      </c>
      <c r="M12" s="24">
        <v>11</v>
      </c>
      <c r="N12" s="24">
        <v>1770</v>
      </c>
      <c r="O12" s="24">
        <v>24</v>
      </c>
      <c r="P12" s="24">
        <v>4991</v>
      </c>
      <c r="Q12" s="24">
        <v>0</v>
      </c>
      <c r="R12" s="24">
        <v>0</v>
      </c>
      <c r="S12" s="24">
        <v>0</v>
      </c>
      <c r="T12" s="24">
        <v>90</v>
      </c>
      <c r="U12" s="24">
        <v>57933</v>
      </c>
      <c r="V12" s="24">
        <v>11909811</v>
      </c>
      <c r="W12" s="79"/>
      <c r="X12" s="79"/>
    </row>
    <row r="13" spans="1:24" s="52" customFormat="1" ht="19.5" customHeight="1">
      <c r="A13" s="144" t="s">
        <v>209</v>
      </c>
      <c r="B13" s="145"/>
      <c r="C13" s="24">
        <v>54076</v>
      </c>
      <c r="D13" s="24">
        <v>13288475</v>
      </c>
      <c r="E13" s="24">
        <v>443</v>
      </c>
      <c r="F13" s="24">
        <v>70031</v>
      </c>
      <c r="G13" s="24">
        <v>274</v>
      </c>
      <c r="H13" s="24">
        <v>55293</v>
      </c>
      <c r="I13" s="24">
        <v>16</v>
      </c>
      <c r="J13" s="24">
        <v>12470</v>
      </c>
      <c r="K13" s="24">
        <v>3</v>
      </c>
      <c r="L13" s="24">
        <v>98</v>
      </c>
      <c r="M13" s="24">
        <v>14</v>
      </c>
      <c r="N13" s="24">
        <v>8375</v>
      </c>
      <c r="O13" s="24">
        <v>7</v>
      </c>
      <c r="P13" s="24">
        <v>3930</v>
      </c>
      <c r="Q13" s="24">
        <v>0</v>
      </c>
      <c r="R13" s="24">
        <v>0</v>
      </c>
      <c r="S13" s="24">
        <v>1</v>
      </c>
      <c r="T13" s="24">
        <v>100</v>
      </c>
      <c r="U13" s="24">
        <v>54253</v>
      </c>
      <c r="V13" s="24">
        <v>13320130</v>
      </c>
      <c r="W13" s="79"/>
      <c r="X13" s="79"/>
    </row>
    <row r="14" spans="1:24" s="52" customFormat="1" ht="19.5" customHeight="1">
      <c r="A14" s="144" t="s">
        <v>7</v>
      </c>
      <c r="B14" s="145"/>
      <c r="C14" s="24">
        <v>110809</v>
      </c>
      <c r="D14" s="24">
        <v>19939849</v>
      </c>
      <c r="E14" s="24">
        <v>633</v>
      </c>
      <c r="F14" s="24">
        <v>95014</v>
      </c>
      <c r="G14" s="24">
        <v>339</v>
      </c>
      <c r="H14" s="24">
        <v>62393</v>
      </c>
      <c r="I14" s="24">
        <v>44</v>
      </c>
      <c r="J14" s="24">
        <v>36270</v>
      </c>
      <c r="K14" s="24">
        <v>4</v>
      </c>
      <c r="L14" s="24">
        <v>7700</v>
      </c>
      <c r="M14" s="24">
        <v>9</v>
      </c>
      <c r="N14" s="24">
        <v>3160</v>
      </c>
      <c r="O14" s="24">
        <v>7</v>
      </c>
      <c r="P14" s="24">
        <v>773</v>
      </c>
      <c r="Q14" s="24">
        <v>0</v>
      </c>
      <c r="R14" s="24">
        <v>0</v>
      </c>
      <c r="S14" s="24">
        <v>0</v>
      </c>
      <c r="T14" s="24">
        <v>1350</v>
      </c>
      <c r="U14" s="24">
        <v>111105</v>
      </c>
      <c r="V14" s="24">
        <v>20004777</v>
      </c>
      <c r="W14" s="79"/>
      <c r="X14" s="79"/>
    </row>
    <row r="15" spans="1:24" s="51" customFormat="1" ht="19.5" customHeight="1">
      <c r="A15" s="144" t="s">
        <v>68</v>
      </c>
      <c r="B15" s="145"/>
      <c r="C15" s="24">
        <v>65595</v>
      </c>
      <c r="D15" s="24">
        <v>12869787</v>
      </c>
      <c r="E15" s="24">
        <v>969</v>
      </c>
      <c r="F15" s="24">
        <v>76264</v>
      </c>
      <c r="G15" s="24">
        <v>255</v>
      </c>
      <c r="H15" s="24">
        <v>54102</v>
      </c>
      <c r="I15" s="24">
        <v>84</v>
      </c>
      <c r="J15" s="24">
        <v>47091</v>
      </c>
      <c r="K15" s="24">
        <v>2</v>
      </c>
      <c r="L15" s="24">
        <v>111</v>
      </c>
      <c r="M15" s="24">
        <v>6</v>
      </c>
      <c r="N15" s="24">
        <v>1616</v>
      </c>
      <c r="O15" s="24">
        <v>1</v>
      </c>
      <c r="P15" s="24">
        <v>240</v>
      </c>
      <c r="Q15" s="24">
        <v>0</v>
      </c>
      <c r="R15" s="24">
        <v>0</v>
      </c>
      <c r="S15" s="24">
        <v>0</v>
      </c>
      <c r="T15" s="24">
        <v>212</v>
      </c>
      <c r="U15" s="24">
        <v>66314</v>
      </c>
      <c r="V15" s="24">
        <v>12940518</v>
      </c>
      <c r="W15" s="79"/>
      <c r="X15" s="79"/>
    </row>
    <row r="16" spans="1:24" s="52" customFormat="1" ht="19.5" customHeight="1">
      <c r="A16" s="144" t="s">
        <v>90</v>
      </c>
      <c r="B16" s="145"/>
      <c r="C16" s="24">
        <v>119725</v>
      </c>
      <c r="D16" s="24">
        <v>25281719</v>
      </c>
      <c r="E16" s="24">
        <v>495</v>
      </c>
      <c r="F16" s="24">
        <v>64866</v>
      </c>
      <c r="G16" s="24">
        <v>323</v>
      </c>
      <c r="H16" s="24">
        <v>53739</v>
      </c>
      <c r="I16" s="24">
        <v>59</v>
      </c>
      <c r="J16" s="24">
        <v>41230</v>
      </c>
      <c r="K16" s="24">
        <v>3</v>
      </c>
      <c r="L16" s="24">
        <v>577</v>
      </c>
      <c r="M16" s="24">
        <v>1</v>
      </c>
      <c r="N16" s="24">
        <v>240</v>
      </c>
      <c r="O16" s="24">
        <v>12</v>
      </c>
      <c r="P16" s="24">
        <v>12574</v>
      </c>
      <c r="Q16" s="24">
        <v>0</v>
      </c>
      <c r="R16" s="24">
        <v>0</v>
      </c>
      <c r="S16" s="24">
        <v>-1</v>
      </c>
      <c r="T16" s="24">
        <v>-200</v>
      </c>
      <c r="U16" s="24">
        <v>119885</v>
      </c>
      <c r="V16" s="24">
        <v>25320965</v>
      </c>
      <c r="W16" s="79"/>
      <c r="X16" s="79"/>
    </row>
    <row r="17" spans="1:24" s="52" customFormat="1" ht="19.5" customHeight="1">
      <c r="A17" s="144" t="s">
        <v>69</v>
      </c>
      <c r="B17" s="145"/>
      <c r="C17" s="24">
        <v>24336</v>
      </c>
      <c r="D17" s="24">
        <v>4965828</v>
      </c>
      <c r="E17" s="24">
        <v>108</v>
      </c>
      <c r="F17" s="24">
        <v>16884</v>
      </c>
      <c r="G17" s="24">
        <v>80</v>
      </c>
      <c r="H17" s="24">
        <v>10496</v>
      </c>
      <c r="I17" s="24">
        <v>21</v>
      </c>
      <c r="J17" s="24">
        <v>12740</v>
      </c>
      <c r="K17" s="24">
        <v>2</v>
      </c>
      <c r="L17" s="24">
        <v>46</v>
      </c>
      <c r="M17" s="24">
        <v>0</v>
      </c>
      <c r="N17" s="24">
        <v>0</v>
      </c>
      <c r="O17" s="24">
        <v>2</v>
      </c>
      <c r="P17" s="24">
        <v>130</v>
      </c>
      <c r="Q17" s="24">
        <v>0</v>
      </c>
      <c r="R17" s="24">
        <v>0</v>
      </c>
      <c r="S17" s="24">
        <v>0</v>
      </c>
      <c r="T17" s="24">
        <v>0</v>
      </c>
      <c r="U17" s="24">
        <v>24362</v>
      </c>
      <c r="V17" s="24">
        <v>4984780</v>
      </c>
      <c r="W17" s="79"/>
      <c r="X17" s="79"/>
    </row>
    <row r="18" spans="1:24" s="52" customFormat="1" ht="19.5" customHeight="1">
      <c r="A18" s="144" t="s">
        <v>70</v>
      </c>
      <c r="B18" s="145"/>
      <c r="C18" s="24">
        <v>16818</v>
      </c>
      <c r="D18" s="24">
        <v>3139522</v>
      </c>
      <c r="E18" s="24">
        <v>107</v>
      </c>
      <c r="F18" s="24">
        <v>15800</v>
      </c>
      <c r="G18" s="24">
        <v>69</v>
      </c>
      <c r="H18" s="24">
        <v>9185</v>
      </c>
      <c r="I18" s="24">
        <v>4</v>
      </c>
      <c r="J18" s="24">
        <v>627</v>
      </c>
      <c r="K18" s="24">
        <v>0</v>
      </c>
      <c r="L18" s="24">
        <v>0</v>
      </c>
      <c r="M18" s="24">
        <v>6</v>
      </c>
      <c r="N18" s="24">
        <v>3960</v>
      </c>
      <c r="O18" s="24">
        <v>4</v>
      </c>
      <c r="P18" s="24">
        <v>1890</v>
      </c>
      <c r="Q18" s="24">
        <v>0</v>
      </c>
      <c r="R18" s="24">
        <v>0</v>
      </c>
      <c r="S18" s="24">
        <v>0</v>
      </c>
      <c r="T18" s="24">
        <v>0</v>
      </c>
      <c r="U18" s="24">
        <v>16858</v>
      </c>
      <c r="V18" s="24">
        <v>3148834</v>
      </c>
      <c r="W18" s="79"/>
      <c r="X18" s="79"/>
    </row>
    <row r="19" spans="1:24" s="52" customFormat="1" ht="19.5" customHeight="1">
      <c r="A19" s="144" t="s">
        <v>71</v>
      </c>
      <c r="B19" s="145"/>
      <c r="C19" s="24">
        <v>32778</v>
      </c>
      <c r="D19" s="24">
        <v>4578412</v>
      </c>
      <c r="E19" s="24">
        <v>98</v>
      </c>
      <c r="F19" s="24">
        <v>14056</v>
      </c>
      <c r="G19" s="24">
        <v>76</v>
      </c>
      <c r="H19" s="24">
        <v>10747</v>
      </c>
      <c r="I19" s="24">
        <v>14</v>
      </c>
      <c r="J19" s="24">
        <v>9600</v>
      </c>
      <c r="K19" s="24">
        <v>1</v>
      </c>
      <c r="L19" s="24">
        <v>50</v>
      </c>
      <c r="M19" s="24">
        <v>3</v>
      </c>
      <c r="N19" s="24">
        <v>1448</v>
      </c>
      <c r="O19" s="24">
        <v>1</v>
      </c>
      <c r="P19" s="24">
        <v>50</v>
      </c>
      <c r="Q19" s="24">
        <v>0</v>
      </c>
      <c r="R19" s="24">
        <v>0</v>
      </c>
      <c r="S19" s="24">
        <v>1</v>
      </c>
      <c r="T19" s="24">
        <v>5</v>
      </c>
      <c r="U19" s="24">
        <v>32803</v>
      </c>
      <c r="V19" s="24">
        <v>4592674</v>
      </c>
      <c r="W19" s="79"/>
      <c r="X19" s="79"/>
    </row>
    <row r="20" spans="1:24" s="52" customFormat="1" ht="19.5" customHeight="1">
      <c r="A20" s="144" t="s">
        <v>72</v>
      </c>
      <c r="B20" s="145"/>
      <c r="C20" s="24">
        <v>36621</v>
      </c>
      <c r="D20" s="24">
        <v>7999193</v>
      </c>
      <c r="E20" s="24">
        <v>208</v>
      </c>
      <c r="F20" s="24">
        <v>26943</v>
      </c>
      <c r="G20" s="24">
        <v>121</v>
      </c>
      <c r="H20" s="24">
        <v>24222</v>
      </c>
      <c r="I20" s="24">
        <v>30</v>
      </c>
      <c r="J20" s="24">
        <v>25685</v>
      </c>
      <c r="K20" s="24">
        <v>1</v>
      </c>
      <c r="L20" s="24">
        <v>80</v>
      </c>
      <c r="M20" s="24">
        <v>1</v>
      </c>
      <c r="N20" s="24">
        <v>5</v>
      </c>
      <c r="O20" s="24">
        <v>2</v>
      </c>
      <c r="P20" s="24">
        <v>230</v>
      </c>
      <c r="Q20" s="24">
        <v>0</v>
      </c>
      <c r="R20" s="24">
        <v>0</v>
      </c>
      <c r="S20" s="24">
        <v>1</v>
      </c>
      <c r="T20" s="24">
        <v>-4</v>
      </c>
      <c r="U20" s="24">
        <v>36708</v>
      </c>
      <c r="V20" s="24">
        <v>8027290</v>
      </c>
      <c r="W20" s="79"/>
      <c r="X20" s="79"/>
    </row>
    <row r="21" spans="1:24" s="52" customFormat="1" ht="19.5" customHeight="1">
      <c r="A21" s="144" t="s">
        <v>73</v>
      </c>
      <c r="B21" s="145"/>
      <c r="C21" s="24">
        <v>28423</v>
      </c>
      <c r="D21" s="24">
        <v>5527950</v>
      </c>
      <c r="E21" s="24">
        <v>73</v>
      </c>
      <c r="F21" s="24">
        <v>8614</v>
      </c>
      <c r="G21" s="24">
        <v>43</v>
      </c>
      <c r="H21" s="24">
        <v>8349</v>
      </c>
      <c r="I21" s="24">
        <v>23</v>
      </c>
      <c r="J21" s="24">
        <v>12386</v>
      </c>
      <c r="K21" s="24">
        <v>0</v>
      </c>
      <c r="L21" s="24">
        <v>0</v>
      </c>
      <c r="M21" s="24">
        <v>2</v>
      </c>
      <c r="N21" s="24">
        <v>160</v>
      </c>
      <c r="O21" s="24">
        <v>2</v>
      </c>
      <c r="P21" s="24">
        <v>2200</v>
      </c>
      <c r="Q21" s="24">
        <v>0</v>
      </c>
      <c r="R21" s="24">
        <v>0</v>
      </c>
      <c r="S21" s="24">
        <v>0</v>
      </c>
      <c r="T21" s="24">
        <v>3</v>
      </c>
      <c r="U21" s="24">
        <v>28453</v>
      </c>
      <c r="V21" s="24">
        <v>5538565</v>
      </c>
      <c r="W21" s="79"/>
      <c r="X21" s="79"/>
    </row>
    <row r="22" spans="1:24" s="52" customFormat="1" ht="19.5" customHeight="1">
      <c r="A22" s="144" t="s">
        <v>74</v>
      </c>
      <c r="B22" s="145"/>
      <c r="C22" s="24">
        <v>22745</v>
      </c>
      <c r="D22" s="24">
        <v>6484760</v>
      </c>
      <c r="E22" s="24">
        <v>122</v>
      </c>
      <c r="F22" s="24">
        <v>17551</v>
      </c>
      <c r="G22" s="24">
        <v>61</v>
      </c>
      <c r="H22" s="24">
        <v>11984</v>
      </c>
      <c r="I22" s="24">
        <v>22</v>
      </c>
      <c r="J22" s="24">
        <v>17877</v>
      </c>
      <c r="K22" s="24">
        <v>1</v>
      </c>
      <c r="L22" s="24">
        <v>900</v>
      </c>
      <c r="M22" s="24">
        <v>2</v>
      </c>
      <c r="N22" s="24">
        <v>10200</v>
      </c>
      <c r="O22" s="24">
        <v>4</v>
      </c>
      <c r="P22" s="24">
        <v>5110</v>
      </c>
      <c r="Q22" s="24">
        <v>0</v>
      </c>
      <c r="R22" s="24">
        <v>0</v>
      </c>
      <c r="S22" s="24">
        <v>0</v>
      </c>
      <c r="T22" s="24">
        <v>0</v>
      </c>
      <c r="U22" s="24">
        <v>22804</v>
      </c>
      <c r="V22" s="24">
        <v>6512395</v>
      </c>
      <c r="W22" s="79"/>
      <c r="X22" s="79"/>
    </row>
    <row r="23" spans="1:24" s="52" customFormat="1" ht="19.5" customHeight="1">
      <c r="A23" s="144" t="s">
        <v>75</v>
      </c>
      <c r="B23" s="145"/>
      <c r="C23" s="24">
        <v>17950</v>
      </c>
      <c r="D23" s="24">
        <v>3238086</v>
      </c>
      <c r="E23" s="24">
        <v>64</v>
      </c>
      <c r="F23" s="24">
        <v>9338</v>
      </c>
      <c r="G23" s="24">
        <v>36</v>
      </c>
      <c r="H23" s="24">
        <v>4271</v>
      </c>
      <c r="I23" s="24">
        <v>26</v>
      </c>
      <c r="J23" s="24">
        <v>17042</v>
      </c>
      <c r="K23" s="24">
        <v>0</v>
      </c>
      <c r="L23" s="24">
        <v>0</v>
      </c>
      <c r="M23" s="24">
        <v>1</v>
      </c>
      <c r="N23" s="24">
        <v>30</v>
      </c>
      <c r="O23" s="24">
        <v>6</v>
      </c>
      <c r="P23" s="24">
        <v>11663</v>
      </c>
      <c r="Q23" s="24">
        <v>0</v>
      </c>
      <c r="R23" s="24">
        <v>0</v>
      </c>
      <c r="S23" s="24">
        <v>0</v>
      </c>
      <c r="T23" s="24">
        <v>0</v>
      </c>
      <c r="U23" s="24">
        <v>17973</v>
      </c>
      <c r="V23" s="24">
        <v>3248562</v>
      </c>
      <c r="W23" s="79"/>
      <c r="X23" s="79"/>
    </row>
    <row r="24" spans="1:24" s="52" customFormat="1" ht="19.5" customHeight="1">
      <c r="A24" s="144" t="s">
        <v>76</v>
      </c>
      <c r="B24" s="145"/>
      <c r="C24" s="24">
        <v>29891</v>
      </c>
      <c r="D24" s="24">
        <v>5663096</v>
      </c>
      <c r="E24" s="24">
        <v>166</v>
      </c>
      <c r="F24" s="24">
        <v>25548</v>
      </c>
      <c r="G24" s="24">
        <v>68</v>
      </c>
      <c r="H24" s="24">
        <v>10418</v>
      </c>
      <c r="I24" s="24">
        <v>26</v>
      </c>
      <c r="J24" s="24">
        <v>15027</v>
      </c>
      <c r="K24" s="24">
        <v>0</v>
      </c>
      <c r="L24" s="24">
        <v>0</v>
      </c>
      <c r="M24" s="24">
        <v>4</v>
      </c>
      <c r="N24" s="24">
        <v>1240</v>
      </c>
      <c r="O24" s="24">
        <v>0</v>
      </c>
      <c r="P24" s="24">
        <v>0</v>
      </c>
      <c r="Q24" s="24">
        <v>0</v>
      </c>
      <c r="R24" s="24">
        <v>0</v>
      </c>
      <c r="S24" s="24">
        <v>1</v>
      </c>
      <c r="T24" s="24">
        <v>5</v>
      </c>
      <c r="U24" s="24">
        <v>29994</v>
      </c>
      <c r="V24" s="24">
        <v>5694498</v>
      </c>
      <c r="W24" s="79"/>
      <c r="X24" s="79"/>
    </row>
    <row r="25" spans="1:24" s="52" customFormat="1" ht="19.5" customHeight="1">
      <c r="A25" s="144" t="s">
        <v>6</v>
      </c>
      <c r="B25" s="145"/>
      <c r="C25" s="24">
        <v>18124</v>
      </c>
      <c r="D25" s="24">
        <v>2372425</v>
      </c>
      <c r="E25" s="24">
        <v>59</v>
      </c>
      <c r="F25" s="24">
        <v>7991</v>
      </c>
      <c r="G25" s="24">
        <v>52</v>
      </c>
      <c r="H25" s="24">
        <v>9141</v>
      </c>
      <c r="I25" s="24">
        <v>8</v>
      </c>
      <c r="J25" s="24">
        <v>1865</v>
      </c>
      <c r="K25" s="24">
        <v>1</v>
      </c>
      <c r="L25" s="24">
        <v>192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18131</v>
      </c>
      <c r="V25" s="24">
        <v>2372949</v>
      </c>
      <c r="W25" s="79"/>
      <c r="X25" s="79"/>
    </row>
    <row r="26" spans="1:24" s="52" customFormat="1" ht="19.5" customHeight="1">
      <c r="A26" s="144" t="s">
        <v>77</v>
      </c>
      <c r="B26" s="145"/>
      <c r="C26" s="24">
        <v>18880</v>
      </c>
      <c r="D26" s="24">
        <v>4791312</v>
      </c>
      <c r="E26" s="24">
        <v>96</v>
      </c>
      <c r="F26" s="24">
        <v>12791</v>
      </c>
      <c r="G26" s="24">
        <v>48</v>
      </c>
      <c r="H26" s="24">
        <v>7085</v>
      </c>
      <c r="I26" s="24">
        <v>16</v>
      </c>
      <c r="J26" s="24">
        <v>4649</v>
      </c>
      <c r="K26" s="24">
        <v>1</v>
      </c>
      <c r="L26" s="24">
        <v>4000</v>
      </c>
      <c r="M26" s="24">
        <v>1</v>
      </c>
      <c r="N26" s="24">
        <v>30</v>
      </c>
      <c r="O26" s="24">
        <v>1</v>
      </c>
      <c r="P26" s="24">
        <v>10</v>
      </c>
      <c r="Q26" s="24">
        <v>0</v>
      </c>
      <c r="R26" s="24">
        <v>0</v>
      </c>
      <c r="S26" s="24">
        <v>0</v>
      </c>
      <c r="T26" s="24">
        <v>0</v>
      </c>
      <c r="U26" s="24">
        <v>18928</v>
      </c>
      <c r="V26" s="24">
        <v>4797687</v>
      </c>
      <c r="W26" s="79"/>
      <c r="X26" s="79"/>
    </row>
    <row r="27" spans="1:24" s="52" customFormat="1" ht="19.5" customHeight="1">
      <c r="A27" s="144" t="s">
        <v>78</v>
      </c>
      <c r="B27" s="145"/>
      <c r="C27" s="24">
        <v>6201</v>
      </c>
      <c r="D27" s="24">
        <v>940884</v>
      </c>
      <c r="E27" s="24">
        <v>25</v>
      </c>
      <c r="F27" s="24">
        <v>2955</v>
      </c>
      <c r="G27" s="24">
        <v>16</v>
      </c>
      <c r="H27" s="24">
        <v>4102</v>
      </c>
      <c r="I27" s="24">
        <v>4</v>
      </c>
      <c r="J27" s="24">
        <v>745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6210</v>
      </c>
      <c r="V27" s="24">
        <v>940482</v>
      </c>
      <c r="W27" s="79"/>
      <c r="X27" s="79"/>
    </row>
    <row r="28" spans="1:24" s="52" customFormat="1" ht="19.5" customHeight="1">
      <c r="A28" s="144" t="s">
        <v>79</v>
      </c>
      <c r="B28" s="145"/>
      <c r="C28" s="24">
        <v>11948</v>
      </c>
      <c r="D28" s="24">
        <v>2683659</v>
      </c>
      <c r="E28" s="24">
        <v>70</v>
      </c>
      <c r="F28" s="24">
        <v>9987</v>
      </c>
      <c r="G28" s="24">
        <v>56</v>
      </c>
      <c r="H28" s="24">
        <v>6621</v>
      </c>
      <c r="I28" s="24">
        <v>9</v>
      </c>
      <c r="J28" s="24">
        <v>4862</v>
      </c>
      <c r="K28" s="24">
        <v>0</v>
      </c>
      <c r="L28" s="24">
        <v>0</v>
      </c>
      <c r="M28" s="24">
        <v>1</v>
      </c>
      <c r="N28" s="24">
        <v>200</v>
      </c>
      <c r="O28" s="24">
        <v>1</v>
      </c>
      <c r="P28" s="24">
        <v>50</v>
      </c>
      <c r="Q28" s="24">
        <v>0</v>
      </c>
      <c r="R28" s="24">
        <v>0</v>
      </c>
      <c r="S28" s="24">
        <v>0</v>
      </c>
      <c r="T28" s="24">
        <v>490</v>
      </c>
      <c r="U28" s="24">
        <v>11962</v>
      </c>
      <c r="V28" s="24">
        <v>2692527</v>
      </c>
      <c r="W28" s="79"/>
      <c r="X28" s="79"/>
    </row>
    <row r="29" spans="1:24" s="52" customFormat="1" ht="19.5" customHeight="1">
      <c r="A29" s="144" t="s">
        <v>80</v>
      </c>
      <c r="B29" s="145"/>
      <c r="C29" s="24">
        <v>19510</v>
      </c>
      <c r="D29" s="24">
        <v>3279951</v>
      </c>
      <c r="E29" s="24">
        <v>119</v>
      </c>
      <c r="F29" s="24">
        <v>15276</v>
      </c>
      <c r="G29" s="24">
        <v>82</v>
      </c>
      <c r="H29" s="24">
        <v>12792</v>
      </c>
      <c r="I29" s="24">
        <v>5</v>
      </c>
      <c r="J29" s="24">
        <v>5270</v>
      </c>
      <c r="K29" s="24">
        <v>0</v>
      </c>
      <c r="L29" s="24">
        <v>0</v>
      </c>
      <c r="M29" s="24">
        <v>4</v>
      </c>
      <c r="N29" s="24">
        <v>1090</v>
      </c>
      <c r="O29" s="24">
        <v>6</v>
      </c>
      <c r="P29" s="24">
        <v>3800</v>
      </c>
      <c r="Q29" s="24">
        <v>0</v>
      </c>
      <c r="R29" s="24">
        <v>0</v>
      </c>
      <c r="S29" s="24">
        <v>1</v>
      </c>
      <c r="T29" s="24">
        <v>150</v>
      </c>
      <c r="U29" s="24">
        <v>19546</v>
      </c>
      <c r="V29" s="24">
        <v>3285146</v>
      </c>
      <c r="W29" s="79"/>
      <c r="X29" s="79"/>
    </row>
    <row r="30" spans="1:24" s="52" customFormat="1" ht="19.5" customHeight="1">
      <c r="A30" s="144" t="s">
        <v>81</v>
      </c>
      <c r="B30" s="145"/>
      <c r="C30" s="24">
        <v>12748</v>
      </c>
      <c r="D30" s="24">
        <v>2935994</v>
      </c>
      <c r="E30" s="24">
        <v>60</v>
      </c>
      <c r="F30" s="24">
        <v>5383</v>
      </c>
      <c r="G30" s="24">
        <v>57</v>
      </c>
      <c r="H30" s="24">
        <v>7415</v>
      </c>
      <c r="I30" s="24">
        <v>10</v>
      </c>
      <c r="J30" s="24">
        <v>13690</v>
      </c>
      <c r="K30" s="24">
        <v>2</v>
      </c>
      <c r="L30" s="24">
        <v>9500</v>
      </c>
      <c r="M30" s="24">
        <v>7</v>
      </c>
      <c r="N30" s="24">
        <v>11373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12758</v>
      </c>
      <c r="V30" s="24">
        <v>2949525</v>
      </c>
      <c r="W30" s="79"/>
      <c r="X30" s="79"/>
    </row>
    <row r="31" spans="1:24" s="52" customFormat="1" ht="19.5" customHeight="1">
      <c r="A31" s="144" t="s">
        <v>82</v>
      </c>
      <c r="B31" s="145"/>
      <c r="C31" s="24">
        <v>19098</v>
      </c>
      <c r="D31" s="24">
        <v>2110448</v>
      </c>
      <c r="E31" s="24">
        <v>24</v>
      </c>
      <c r="F31" s="24">
        <v>3865</v>
      </c>
      <c r="G31" s="24">
        <v>12</v>
      </c>
      <c r="H31" s="24">
        <v>5910</v>
      </c>
      <c r="I31" s="24">
        <v>4</v>
      </c>
      <c r="J31" s="24">
        <v>4200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19110</v>
      </c>
      <c r="V31" s="24">
        <v>2112603</v>
      </c>
      <c r="W31" s="79"/>
      <c r="X31" s="79"/>
    </row>
    <row r="32" spans="1:24" s="52" customFormat="1" ht="19.5" customHeight="1">
      <c r="A32" s="144" t="s">
        <v>83</v>
      </c>
      <c r="B32" s="145"/>
      <c r="C32" s="24">
        <v>18207</v>
      </c>
      <c r="D32" s="24">
        <v>1771814</v>
      </c>
      <c r="E32" s="24">
        <v>21</v>
      </c>
      <c r="F32" s="24">
        <v>3265</v>
      </c>
      <c r="G32" s="24">
        <v>12</v>
      </c>
      <c r="H32" s="24">
        <v>5910</v>
      </c>
      <c r="I32" s="24">
        <v>1</v>
      </c>
      <c r="J32" s="24">
        <v>3400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18216</v>
      </c>
      <c r="V32" s="24">
        <v>1772569</v>
      </c>
      <c r="W32" s="79"/>
      <c r="X32" s="79"/>
    </row>
    <row r="33" spans="1:24" s="52" customFormat="1" ht="19.5" customHeight="1" thickBot="1">
      <c r="A33" s="225" t="s">
        <v>84</v>
      </c>
      <c r="B33" s="226"/>
      <c r="C33" s="24">
        <v>891</v>
      </c>
      <c r="D33" s="24">
        <v>338634</v>
      </c>
      <c r="E33" s="24">
        <v>3</v>
      </c>
      <c r="F33" s="24">
        <v>600</v>
      </c>
      <c r="G33" s="24">
        <v>0</v>
      </c>
      <c r="H33" s="24">
        <v>0</v>
      </c>
      <c r="I33" s="24">
        <v>3</v>
      </c>
      <c r="J33" s="24">
        <v>800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894</v>
      </c>
      <c r="V33" s="24">
        <v>340034</v>
      </c>
      <c r="W33" s="79"/>
      <c r="X33" s="79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1"/>
      <c r="N34" s="51"/>
      <c r="O34" s="51"/>
      <c r="P34" s="51"/>
      <c r="R34" s="51"/>
      <c r="S34" s="51"/>
      <c r="T34" s="51"/>
      <c r="U34" s="51"/>
      <c r="V34" s="56" t="str">
        <f>'2492-00-01'!V34</f>
        <v>中華民國107年11月20日編製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2"/>
      <c r="N35" s="52"/>
      <c r="O35" s="52"/>
      <c r="P35" s="52"/>
      <c r="Q35" s="52"/>
      <c r="R35" s="52"/>
      <c r="S35" s="52"/>
      <c r="T35" s="52"/>
      <c r="U35" s="52"/>
      <c r="V35" s="5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1:19" ht="19.5" customHeight="1">
      <c r="A37" s="25" t="s">
        <v>212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 ht="16.5">
      <c r="A38" s="25" t="s">
        <v>141</v>
      </c>
      <c r="B38" s="51"/>
      <c r="C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22" ht="16.5">
      <c r="B39" s="51" t="s">
        <v>92</v>
      </c>
      <c r="C39" s="79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</row>
    <row r="40" spans="2:3" ht="16.5">
      <c r="B40" s="51" t="s">
        <v>138</v>
      </c>
      <c r="C40" s="52"/>
    </row>
    <row r="41" spans="2:3" ht="16.5">
      <c r="B41" s="110" t="s">
        <v>205</v>
      </c>
      <c r="C41" s="52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D11" sqref="D11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9" t="s">
        <v>145</v>
      </c>
      <c r="B1" s="25"/>
      <c r="C1" s="60"/>
      <c r="D1" s="25"/>
      <c r="M1" s="4"/>
      <c r="N1" s="4"/>
      <c r="Q1" s="65"/>
      <c r="R1" s="65"/>
      <c r="S1" s="65"/>
      <c r="T1" s="1" t="s">
        <v>2</v>
      </c>
      <c r="U1" s="194" t="s">
        <v>174</v>
      </c>
      <c r="V1" s="194"/>
      <c r="W1" s="69" t="s">
        <v>145</v>
      </c>
      <c r="X1" s="25"/>
      <c r="AJ1" s="4"/>
      <c r="AO1" s="65"/>
      <c r="AP1" s="1" t="s">
        <v>2</v>
      </c>
      <c r="AQ1" s="228" t="s">
        <v>174</v>
      </c>
      <c r="AR1" s="228"/>
    </row>
    <row r="2" spans="1:44" ht="16.5" customHeight="1">
      <c r="A2" s="61" t="s">
        <v>43</v>
      </c>
      <c r="B2" s="105" t="s">
        <v>175</v>
      </c>
      <c r="C2" s="70"/>
      <c r="D2" s="106"/>
      <c r="E2" s="7"/>
      <c r="F2" s="7"/>
      <c r="G2" s="7"/>
      <c r="H2" s="7"/>
      <c r="I2" s="7"/>
      <c r="J2" s="71"/>
      <c r="K2" s="100"/>
      <c r="L2" s="100"/>
      <c r="M2" s="100"/>
      <c r="N2" s="100"/>
      <c r="O2" s="8"/>
      <c r="P2" s="71"/>
      <c r="Q2" s="16"/>
      <c r="R2" s="16"/>
      <c r="S2" s="16"/>
      <c r="T2" s="1" t="s">
        <v>44</v>
      </c>
      <c r="U2" s="233" t="s">
        <v>63</v>
      </c>
      <c r="V2" s="233"/>
      <c r="W2" s="61" t="s">
        <v>43</v>
      </c>
      <c r="X2" s="105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100"/>
      <c r="AJ2" s="100"/>
      <c r="AK2" s="8"/>
      <c r="AN2" s="71"/>
      <c r="AO2" s="72"/>
      <c r="AP2" s="1" t="s">
        <v>44</v>
      </c>
      <c r="AQ2" s="228" t="s">
        <v>63</v>
      </c>
      <c r="AR2" s="228"/>
    </row>
    <row r="3" spans="1:44" s="10" customFormat="1" ht="19.5" customHeight="1">
      <c r="A3" s="158" t="s">
        <v>62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158" t="s">
        <v>64</v>
      </c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</row>
    <row r="4" spans="1:44" s="10" customFormat="1" ht="19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</row>
    <row r="5" spans="1:44" s="13" customFormat="1" ht="19.5" customHeight="1">
      <c r="A5" s="11"/>
      <c r="B5" s="11"/>
      <c r="C5" s="11"/>
      <c r="D5" s="11"/>
      <c r="E5" s="11"/>
      <c r="F5" s="11"/>
      <c r="G5" s="189" t="str">
        <f>'2492-00-02'!K5</f>
        <v>   中華民國 107年10月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07"/>
      <c r="S5" s="107"/>
      <c r="T5" s="107"/>
      <c r="V5" s="28" t="s">
        <v>136</v>
      </c>
      <c r="W5" s="11"/>
      <c r="X5" s="11"/>
      <c r="Y5" s="101"/>
      <c r="Z5" s="101"/>
      <c r="AA5" s="101"/>
      <c r="AB5" s="101"/>
      <c r="AC5" s="161" t="str">
        <f>'2492-00-02'!K5</f>
        <v>   中華民國 107年10月</v>
      </c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4"/>
      <c r="AP5" s="14"/>
      <c r="AQ5" s="14"/>
      <c r="AR5" s="28" t="s">
        <v>136</v>
      </c>
    </row>
    <row r="6" spans="1:44" ht="16.5" customHeight="1">
      <c r="A6" s="241" t="s">
        <v>48</v>
      </c>
      <c r="B6" s="256"/>
      <c r="C6" s="163" t="s">
        <v>49</v>
      </c>
      <c r="D6" s="164"/>
      <c r="E6" s="171" t="s">
        <v>28</v>
      </c>
      <c r="F6" s="172"/>
      <c r="G6" s="154" t="s">
        <v>11</v>
      </c>
      <c r="H6" s="164"/>
      <c r="I6" s="154" t="s">
        <v>9</v>
      </c>
      <c r="J6" s="164"/>
      <c r="K6" s="171" t="s">
        <v>33</v>
      </c>
      <c r="L6" s="172"/>
      <c r="M6" s="254" t="s">
        <v>50</v>
      </c>
      <c r="N6" s="255"/>
      <c r="O6" s="237" t="s">
        <v>219</v>
      </c>
      <c r="P6" s="238"/>
      <c r="Q6" s="154" t="s">
        <v>12</v>
      </c>
      <c r="R6" s="164"/>
      <c r="S6" s="163" t="s">
        <v>35</v>
      </c>
      <c r="T6" s="164"/>
      <c r="U6" s="154" t="s">
        <v>13</v>
      </c>
      <c r="V6" s="164"/>
      <c r="W6" s="241" t="s">
        <v>48</v>
      </c>
      <c r="X6" s="242"/>
      <c r="Y6" s="247" t="s">
        <v>215</v>
      </c>
      <c r="Z6" s="251"/>
      <c r="AA6" s="154" t="s">
        <v>14</v>
      </c>
      <c r="AB6" s="164"/>
      <c r="AC6" s="154" t="s">
        <v>36</v>
      </c>
      <c r="AD6" s="164"/>
      <c r="AE6" s="154" t="s">
        <v>51</v>
      </c>
      <c r="AF6" s="155"/>
      <c r="AG6" s="171" t="s">
        <v>52</v>
      </c>
      <c r="AH6" s="172"/>
      <c r="AI6" s="154" t="s">
        <v>53</v>
      </c>
      <c r="AJ6" s="155"/>
      <c r="AK6" s="247" t="s">
        <v>220</v>
      </c>
      <c r="AL6" s="248"/>
      <c r="AM6" s="154" t="s">
        <v>54</v>
      </c>
      <c r="AN6" s="155"/>
      <c r="AO6" s="154" t="s">
        <v>55</v>
      </c>
      <c r="AP6" s="155"/>
      <c r="AQ6" s="154" t="s">
        <v>8</v>
      </c>
      <c r="AR6" s="164"/>
    </row>
    <row r="7" spans="1:49" ht="16.5">
      <c r="A7" s="243"/>
      <c r="B7" s="257"/>
      <c r="C7" s="165"/>
      <c r="D7" s="166"/>
      <c r="E7" s="173"/>
      <c r="F7" s="174"/>
      <c r="G7" s="165"/>
      <c r="H7" s="166"/>
      <c r="I7" s="165"/>
      <c r="J7" s="166"/>
      <c r="K7" s="173"/>
      <c r="L7" s="174"/>
      <c r="M7" s="173" t="s">
        <v>56</v>
      </c>
      <c r="N7" s="174"/>
      <c r="O7" s="239"/>
      <c r="P7" s="240"/>
      <c r="Q7" s="165"/>
      <c r="R7" s="166"/>
      <c r="S7" s="165"/>
      <c r="T7" s="166"/>
      <c r="U7" s="165"/>
      <c r="V7" s="166"/>
      <c r="W7" s="243"/>
      <c r="X7" s="244"/>
      <c r="Y7" s="252"/>
      <c r="Z7" s="253"/>
      <c r="AA7" s="165"/>
      <c r="AB7" s="166"/>
      <c r="AC7" s="165"/>
      <c r="AD7" s="166"/>
      <c r="AE7" s="227" t="s">
        <v>57</v>
      </c>
      <c r="AF7" s="166"/>
      <c r="AG7" s="173"/>
      <c r="AH7" s="174"/>
      <c r="AI7" s="227" t="s">
        <v>58</v>
      </c>
      <c r="AJ7" s="166"/>
      <c r="AK7" s="249"/>
      <c r="AL7" s="250"/>
      <c r="AM7" s="227" t="s">
        <v>59</v>
      </c>
      <c r="AN7" s="230"/>
      <c r="AO7" s="231" t="s">
        <v>60</v>
      </c>
      <c r="AP7" s="232"/>
      <c r="AQ7" s="229"/>
      <c r="AR7" s="230"/>
      <c r="AS7" s="64"/>
      <c r="AT7" s="64"/>
      <c r="AU7" s="64"/>
      <c r="AV7" s="64"/>
      <c r="AW7" s="64"/>
    </row>
    <row r="8" spans="1:48" ht="15.75" customHeight="1">
      <c r="A8" s="245"/>
      <c r="B8" s="25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5"/>
      <c r="X8" s="24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3" t="s">
        <v>4</v>
      </c>
      <c r="AQ8" s="1" t="s">
        <v>5</v>
      </c>
      <c r="AR8" s="74" t="s">
        <v>4</v>
      </c>
      <c r="AS8" s="64"/>
      <c r="AT8" s="64"/>
      <c r="AU8" s="64"/>
      <c r="AV8" s="64"/>
    </row>
    <row r="9" spans="1:60" s="18" customFormat="1" ht="24" customHeight="1">
      <c r="A9" s="150" t="s">
        <v>10</v>
      </c>
      <c r="B9" s="151"/>
      <c r="C9" s="24">
        <v>5033</v>
      </c>
      <c r="D9" s="24">
        <v>675552</v>
      </c>
      <c r="E9" s="24">
        <v>73</v>
      </c>
      <c r="F9" s="24">
        <v>10473</v>
      </c>
      <c r="G9" s="24">
        <v>3</v>
      </c>
      <c r="H9" s="24">
        <v>648</v>
      </c>
      <c r="I9" s="24">
        <v>274</v>
      </c>
      <c r="J9" s="24">
        <v>44134</v>
      </c>
      <c r="K9" s="24">
        <v>7</v>
      </c>
      <c r="L9" s="24">
        <v>1310</v>
      </c>
      <c r="M9" s="24">
        <v>15</v>
      </c>
      <c r="N9" s="24">
        <v>3036</v>
      </c>
      <c r="O9" s="24">
        <v>496</v>
      </c>
      <c r="P9" s="24">
        <v>107187</v>
      </c>
      <c r="Q9" s="24">
        <v>2144</v>
      </c>
      <c r="R9" s="24">
        <v>278462</v>
      </c>
      <c r="S9" s="24">
        <v>12</v>
      </c>
      <c r="T9" s="24">
        <v>1939</v>
      </c>
      <c r="U9" s="24">
        <v>1087</v>
      </c>
      <c r="V9" s="24">
        <v>115965</v>
      </c>
      <c r="W9" s="150" t="s">
        <v>10</v>
      </c>
      <c r="X9" s="151"/>
      <c r="Y9" s="24">
        <v>40</v>
      </c>
      <c r="Z9" s="24">
        <v>5471</v>
      </c>
      <c r="AA9" s="24">
        <v>19</v>
      </c>
      <c r="AB9" s="24">
        <v>7129</v>
      </c>
      <c r="AC9" s="24">
        <v>28</v>
      </c>
      <c r="AD9" s="24">
        <v>3840</v>
      </c>
      <c r="AE9" s="24">
        <v>104</v>
      </c>
      <c r="AF9" s="24">
        <v>12728</v>
      </c>
      <c r="AG9" s="24">
        <v>177</v>
      </c>
      <c r="AH9" s="24">
        <v>29517</v>
      </c>
      <c r="AI9" s="24">
        <v>0</v>
      </c>
      <c r="AJ9" s="24">
        <v>0</v>
      </c>
      <c r="AK9" s="24">
        <v>17</v>
      </c>
      <c r="AL9" s="24">
        <v>2580</v>
      </c>
      <c r="AM9" s="24">
        <v>0</v>
      </c>
      <c r="AN9" s="24">
        <v>0</v>
      </c>
      <c r="AO9" s="24">
        <v>129</v>
      </c>
      <c r="AP9" s="24">
        <v>17761</v>
      </c>
      <c r="AQ9" s="24">
        <v>408</v>
      </c>
      <c r="AR9" s="24">
        <v>33372</v>
      </c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</row>
    <row r="10" spans="1:60" ht="24" customHeight="1">
      <c r="A10" s="152" t="s">
        <v>65</v>
      </c>
      <c r="B10" s="149"/>
      <c r="C10" s="24">
        <v>5009</v>
      </c>
      <c r="D10" s="24">
        <v>671687</v>
      </c>
      <c r="E10" s="24">
        <v>73</v>
      </c>
      <c r="F10" s="24">
        <v>10473</v>
      </c>
      <c r="G10" s="24">
        <v>3</v>
      </c>
      <c r="H10" s="24">
        <v>648</v>
      </c>
      <c r="I10" s="24">
        <v>274</v>
      </c>
      <c r="J10" s="24">
        <v>44134</v>
      </c>
      <c r="K10" s="24">
        <v>7</v>
      </c>
      <c r="L10" s="24">
        <v>1310</v>
      </c>
      <c r="M10" s="24">
        <v>14</v>
      </c>
      <c r="N10" s="24">
        <v>2036</v>
      </c>
      <c r="O10" s="24">
        <v>493</v>
      </c>
      <c r="P10" s="24">
        <v>106587</v>
      </c>
      <c r="Q10" s="24">
        <v>2135</v>
      </c>
      <c r="R10" s="24">
        <v>277192</v>
      </c>
      <c r="S10" s="24">
        <v>12</v>
      </c>
      <c r="T10" s="24">
        <v>1939</v>
      </c>
      <c r="U10" s="24">
        <v>1082</v>
      </c>
      <c r="V10" s="24">
        <v>115655</v>
      </c>
      <c r="W10" s="152" t="s">
        <v>65</v>
      </c>
      <c r="X10" s="153"/>
      <c r="Y10" s="24">
        <v>40</v>
      </c>
      <c r="Z10" s="24">
        <v>5471</v>
      </c>
      <c r="AA10" s="24">
        <v>19</v>
      </c>
      <c r="AB10" s="24">
        <v>7129</v>
      </c>
      <c r="AC10" s="24">
        <v>28</v>
      </c>
      <c r="AD10" s="24">
        <v>3840</v>
      </c>
      <c r="AE10" s="24">
        <v>103</v>
      </c>
      <c r="AF10" s="24">
        <v>12488</v>
      </c>
      <c r="AG10" s="24">
        <v>176</v>
      </c>
      <c r="AH10" s="24">
        <v>29317</v>
      </c>
      <c r="AI10" s="24">
        <v>0</v>
      </c>
      <c r="AJ10" s="24">
        <v>0</v>
      </c>
      <c r="AK10" s="24">
        <v>17</v>
      </c>
      <c r="AL10" s="24">
        <v>2580</v>
      </c>
      <c r="AM10" s="24">
        <v>0</v>
      </c>
      <c r="AN10" s="24">
        <v>0</v>
      </c>
      <c r="AO10" s="24">
        <v>127</v>
      </c>
      <c r="AP10" s="24">
        <v>17556</v>
      </c>
      <c r="AQ10" s="24">
        <v>406</v>
      </c>
      <c r="AR10" s="24">
        <v>33332</v>
      </c>
      <c r="AS10" s="75"/>
      <c r="AT10" s="75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</row>
    <row r="11" spans="1:60" ht="24" customHeight="1">
      <c r="A11" s="144" t="s">
        <v>139</v>
      </c>
      <c r="B11" s="145"/>
      <c r="C11" s="24">
        <v>643</v>
      </c>
      <c r="D11" s="24">
        <v>96608</v>
      </c>
      <c r="E11" s="24">
        <v>3</v>
      </c>
      <c r="F11" s="24">
        <v>398</v>
      </c>
      <c r="G11" s="24">
        <v>0</v>
      </c>
      <c r="H11" s="24">
        <v>0</v>
      </c>
      <c r="I11" s="24">
        <v>29</v>
      </c>
      <c r="J11" s="24">
        <v>6156</v>
      </c>
      <c r="K11" s="24">
        <v>0</v>
      </c>
      <c r="L11" s="24">
        <v>0</v>
      </c>
      <c r="M11" s="24">
        <v>0</v>
      </c>
      <c r="N11" s="24">
        <v>0</v>
      </c>
      <c r="O11" s="24">
        <v>63</v>
      </c>
      <c r="P11" s="24">
        <v>13038</v>
      </c>
      <c r="Q11" s="24">
        <v>319</v>
      </c>
      <c r="R11" s="24">
        <v>48410</v>
      </c>
      <c r="S11" s="24">
        <v>0</v>
      </c>
      <c r="T11" s="24">
        <v>0</v>
      </c>
      <c r="U11" s="24">
        <v>118</v>
      </c>
      <c r="V11" s="24">
        <v>14088</v>
      </c>
      <c r="W11" s="148" t="s">
        <v>85</v>
      </c>
      <c r="X11" s="149"/>
      <c r="Y11" s="24">
        <v>4</v>
      </c>
      <c r="Z11" s="24">
        <v>400</v>
      </c>
      <c r="AA11" s="24">
        <v>2</v>
      </c>
      <c r="AB11" s="24">
        <v>420</v>
      </c>
      <c r="AC11" s="24">
        <v>2</v>
      </c>
      <c r="AD11" s="24">
        <v>300</v>
      </c>
      <c r="AE11" s="24">
        <v>17</v>
      </c>
      <c r="AF11" s="24">
        <v>2430</v>
      </c>
      <c r="AG11" s="24">
        <v>25</v>
      </c>
      <c r="AH11" s="24">
        <v>3332</v>
      </c>
      <c r="AI11" s="24">
        <v>0</v>
      </c>
      <c r="AJ11" s="24">
        <v>0</v>
      </c>
      <c r="AK11" s="24">
        <v>2</v>
      </c>
      <c r="AL11" s="24">
        <v>400</v>
      </c>
      <c r="AM11" s="24">
        <v>0</v>
      </c>
      <c r="AN11" s="24">
        <v>0</v>
      </c>
      <c r="AO11" s="24">
        <v>14</v>
      </c>
      <c r="AP11" s="24">
        <v>1620</v>
      </c>
      <c r="AQ11" s="24">
        <v>45</v>
      </c>
      <c r="AR11" s="24">
        <v>5616</v>
      </c>
      <c r="AS11" s="75"/>
      <c r="AT11" s="75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</row>
    <row r="12" spans="1:60" ht="24" customHeight="1">
      <c r="A12" s="148" t="s">
        <v>87</v>
      </c>
      <c r="B12" s="149"/>
      <c r="C12" s="24">
        <v>451</v>
      </c>
      <c r="D12" s="24">
        <v>79788</v>
      </c>
      <c r="E12" s="24">
        <v>0</v>
      </c>
      <c r="F12" s="24">
        <v>0</v>
      </c>
      <c r="G12" s="24">
        <v>0</v>
      </c>
      <c r="H12" s="24">
        <v>0</v>
      </c>
      <c r="I12" s="24">
        <v>10</v>
      </c>
      <c r="J12" s="24">
        <v>5450</v>
      </c>
      <c r="K12" s="24">
        <v>0</v>
      </c>
      <c r="L12" s="24">
        <v>0</v>
      </c>
      <c r="M12" s="24">
        <v>0</v>
      </c>
      <c r="N12" s="24">
        <v>0</v>
      </c>
      <c r="O12" s="24">
        <v>18</v>
      </c>
      <c r="P12" s="24">
        <v>3190</v>
      </c>
      <c r="Q12" s="24">
        <v>205</v>
      </c>
      <c r="R12" s="24">
        <v>31302</v>
      </c>
      <c r="S12" s="24">
        <v>1</v>
      </c>
      <c r="T12" s="24">
        <v>200</v>
      </c>
      <c r="U12" s="24">
        <v>114</v>
      </c>
      <c r="V12" s="24">
        <v>22568</v>
      </c>
      <c r="W12" s="148" t="s">
        <v>87</v>
      </c>
      <c r="X12" s="149"/>
      <c r="Y12" s="24">
        <v>9</v>
      </c>
      <c r="Z12" s="24">
        <v>1540</v>
      </c>
      <c r="AA12" s="24">
        <v>1</v>
      </c>
      <c r="AB12" s="24">
        <v>200</v>
      </c>
      <c r="AC12" s="24">
        <v>2</v>
      </c>
      <c r="AD12" s="24">
        <v>440</v>
      </c>
      <c r="AE12" s="24">
        <v>16</v>
      </c>
      <c r="AF12" s="24">
        <v>2640</v>
      </c>
      <c r="AG12" s="24">
        <v>10</v>
      </c>
      <c r="AH12" s="24">
        <v>1768</v>
      </c>
      <c r="AI12" s="24">
        <v>0</v>
      </c>
      <c r="AJ12" s="24">
        <v>0</v>
      </c>
      <c r="AK12" s="24">
        <v>3</v>
      </c>
      <c r="AL12" s="24">
        <v>410</v>
      </c>
      <c r="AM12" s="24">
        <v>0</v>
      </c>
      <c r="AN12" s="24">
        <v>0</v>
      </c>
      <c r="AO12" s="24">
        <v>23</v>
      </c>
      <c r="AP12" s="24">
        <v>3080</v>
      </c>
      <c r="AQ12" s="24">
        <v>39</v>
      </c>
      <c r="AR12" s="24">
        <v>7000</v>
      </c>
      <c r="AS12" s="75"/>
      <c r="AT12" s="75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</row>
    <row r="13" spans="1:60" ht="24" customHeight="1">
      <c r="A13" s="144" t="s">
        <v>209</v>
      </c>
      <c r="B13" s="145"/>
      <c r="C13" s="24">
        <v>443</v>
      </c>
      <c r="D13" s="24">
        <v>70031</v>
      </c>
      <c r="E13" s="24">
        <v>3</v>
      </c>
      <c r="F13" s="24">
        <v>450</v>
      </c>
      <c r="G13" s="24">
        <v>0</v>
      </c>
      <c r="H13" s="24">
        <v>0</v>
      </c>
      <c r="I13" s="24">
        <v>13</v>
      </c>
      <c r="J13" s="24">
        <v>3150</v>
      </c>
      <c r="K13" s="24">
        <v>1</v>
      </c>
      <c r="L13" s="24">
        <v>240</v>
      </c>
      <c r="M13" s="24">
        <v>2</v>
      </c>
      <c r="N13" s="24">
        <v>150</v>
      </c>
      <c r="O13" s="24">
        <v>42</v>
      </c>
      <c r="P13" s="24">
        <v>9201</v>
      </c>
      <c r="Q13" s="24">
        <v>197</v>
      </c>
      <c r="R13" s="24">
        <v>27173</v>
      </c>
      <c r="S13" s="24">
        <v>4</v>
      </c>
      <c r="T13" s="24">
        <v>830</v>
      </c>
      <c r="U13" s="24">
        <v>100</v>
      </c>
      <c r="V13" s="24">
        <v>11276</v>
      </c>
      <c r="W13" s="144" t="s">
        <v>207</v>
      </c>
      <c r="X13" s="145"/>
      <c r="Y13" s="24">
        <v>4</v>
      </c>
      <c r="Z13" s="24">
        <v>455</v>
      </c>
      <c r="AA13" s="24">
        <v>0</v>
      </c>
      <c r="AB13" s="24">
        <v>0</v>
      </c>
      <c r="AC13" s="24">
        <v>2</v>
      </c>
      <c r="AD13" s="24">
        <v>440</v>
      </c>
      <c r="AE13" s="24">
        <v>9</v>
      </c>
      <c r="AF13" s="24">
        <v>940</v>
      </c>
      <c r="AG13" s="24">
        <v>21</v>
      </c>
      <c r="AH13" s="24">
        <v>8314</v>
      </c>
      <c r="AI13" s="24">
        <v>0</v>
      </c>
      <c r="AJ13" s="24">
        <v>0</v>
      </c>
      <c r="AK13" s="24">
        <v>3</v>
      </c>
      <c r="AL13" s="24">
        <v>489</v>
      </c>
      <c r="AM13" s="24">
        <v>0</v>
      </c>
      <c r="AN13" s="24">
        <v>0</v>
      </c>
      <c r="AO13" s="24">
        <v>11</v>
      </c>
      <c r="AP13" s="24">
        <v>3205</v>
      </c>
      <c r="AQ13" s="24">
        <v>31</v>
      </c>
      <c r="AR13" s="24">
        <v>3718</v>
      </c>
      <c r="AS13" s="75"/>
      <c r="AT13" s="75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</row>
    <row r="14" spans="1:60" ht="24" customHeight="1">
      <c r="A14" s="144" t="s">
        <v>7</v>
      </c>
      <c r="B14" s="145"/>
      <c r="C14" s="24">
        <v>633</v>
      </c>
      <c r="D14" s="24">
        <v>95014</v>
      </c>
      <c r="E14" s="24">
        <v>6</v>
      </c>
      <c r="F14" s="24">
        <v>1620</v>
      </c>
      <c r="G14" s="24">
        <v>0</v>
      </c>
      <c r="H14" s="24">
        <v>0</v>
      </c>
      <c r="I14" s="24">
        <v>40</v>
      </c>
      <c r="J14" s="24">
        <v>7609</v>
      </c>
      <c r="K14" s="24">
        <v>0</v>
      </c>
      <c r="L14" s="24">
        <v>0</v>
      </c>
      <c r="M14" s="24">
        <v>0</v>
      </c>
      <c r="N14" s="24">
        <v>0</v>
      </c>
      <c r="O14" s="24">
        <v>65</v>
      </c>
      <c r="P14" s="24">
        <v>11775</v>
      </c>
      <c r="Q14" s="24">
        <v>304</v>
      </c>
      <c r="R14" s="24">
        <v>41701</v>
      </c>
      <c r="S14" s="24">
        <v>0</v>
      </c>
      <c r="T14" s="24">
        <v>0</v>
      </c>
      <c r="U14" s="24">
        <v>135</v>
      </c>
      <c r="V14" s="24">
        <v>18166</v>
      </c>
      <c r="W14" s="144" t="s">
        <v>7</v>
      </c>
      <c r="X14" s="145"/>
      <c r="Y14" s="24">
        <v>6</v>
      </c>
      <c r="Z14" s="24">
        <v>1040</v>
      </c>
      <c r="AA14" s="24">
        <v>5</v>
      </c>
      <c r="AB14" s="24">
        <v>4651</v>
      </c>
      <c r="AC14" s="24">
        <v>1</v>
      </c>
      <c r="AD14" s="24">
        <v>100</v>
      </c>
      <c r="AE14" s="24">
        <v>12</v>
      </c>
      <c r="AF14" s="24">
        <v>1465</v>
      </c>
      <c r="AG14" s="24">
        <v>18</v>
      </c>
      <c r="AH14" s="24">
        <v>2470</v>
      </c>
      <c r="AI14" s="24">
        <v>0</v>
      </c>
      <c r="AJ14" s="24">
        <v>0</v>
      </c>
      <c r="AK14" s="24">
        <v>1</v>
      </c>
      <c r="AL14" s="24">
        <v>100</v>
      </c>
      <c r="AM14" s="24">
        <v>0</v>
      </c>
      <c r="AN14" s="24">
        <v>0</v>
      </c>
      <c r="AO14" s="24">
        <v>12</v>
      </c>
      <c r="AP14" s="24">
        <v>1111</v>
      </c>
      <c r="AQ14" s="24">
        <v>28</v>
      </c>
      <c r="AR14" s="24">
        <v>3205</v>
      </c>
      <c r="AS14" s="75"/>
      <c r="AT14" s="75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</row>
    <row r="15" spans="1:60" ht="24" customHeight="1">
      <c r="A15" s="144" t="s">
        <v>68</v>
      </c>
      <c r="B15" s="145"/>
      <c r="C15" s="24">
        <v>969</v>
      </c>
      <c r="D15" s="24">
        <v>76264</v>
      </c>
      <c r="E15" s="24">
        <v>5</v>
      </c>
      <c r="F15" s="24">
        <v>160</v>
      </c>
      <c r="G15" s="24">
        <v>0</v>
      </c>
      <c r="H15" s="24">
        <v>0</v>
      </c>
      <c r="I15" s="24">
        <v>100</v>
      </c>
      <c r="J15" s="24">
        <v>7570</v>
      </c>
      <c r="K15" s="24">
        <v>1</v>
      </c>
      <c r="L15" s="24">
        <v>10</v>
      </c>
      <c r="M15" s="24">
        <v>4</v>
      </c>
      <c r="N15" s="24">
        <v>646</v>
      </c>
      <c r="O15" s="24">
        <v>60</v>
      </c>
      <c r="P15" s="24">
        <v>8351</v>
      </c>
      <c r="Q15" s="24">
        <v>322</v>
      </c>
      <c r="R15" s="24">
        <v>29736</v>
      </c>
      <c r="S15" s="24">
        <v>2</v>
      </c>
      <c r="T15" s="24">
        <v>206</v>
      </c>
      <c r="U15" s="24">
        <v>274</v>
      </c>
      <c r="V15" s="24">
        <v>17248</v>
      </c>
      <c r="W15" s="144" t="s">
        <v>68</v>
      </c>
      <c r="X15" s="145"/>
      <c r="Y15" s="24">
        <v>3</v>
      </c>
      <c r="Z15" s="24">
        <v>370</v>
      </c>
      <c r="AA15" s="24">
        <v>4</v>
      </c>
      <c r="AB15" s="24">
        <v>840</v>
      </c>
      <c r="AC15" s="24">
        <v>7</v>
      </c>
      <c r="AD15" s="24">
        <v>730</v>
      </c>
      <c r="AE15" s="24">
        <v>14</v>
      </c>
      <c r="AF15" s="24">
        <v>1863</v>
      </c>
      <c r="AG15" s="24">
        <v>22</v>
      </c>
      <c r="AH15" s="24">
        <v>2410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10</v>
      </c>
      <c r="AP15" s="24">
        <v>1058</v>
      </c>
      <c r="AQ15" s="24">
        <v>141</v>
      </c>
      <c r="AR15" s="24">
        <v>5066</v>
      </c>
      <c r="AS15" s="75"/>
      <c r="AT15" s="75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</row>
    <row r="16" spans="1:60" ht="24" customHeight="1">
      <c r="A16" s="144" t="s">
        <v>89</v>
      </c>
      <c r="B16" s="145"/>
      <c r="C16" s="24">
        <v>495</v>
      </c>
      <c r="D16" s="24">
        <v>64866</v>
      </c>
      <c r="E16" s="24">
        <v>3</v>
      </c>
      <c r="F16" s="24">
        <v>445</v>
      </c>
      <c r="G16" s="24">
        <v>1</v>
      </c>
      <c r="H16" s="24">
        <v>200</v>
      </c>
      <c r="I16" s="24">
        <v>14</v>
      </c>
      <c r="J16" s="24">
        <v>4514</v>
      </c>
      <c r="K16" s="24">
        <v>0</v>
      </c>
      <c r="L16" s="24">
        <v>0</v>
      </c>
      <c r="M16" s="24">
        <v>3</v>
      </c>
      <c r="N16" s="24">
        <v>490</v>
      </c>
      <c r="O16" s="24">
        <v>62</v>
      </c>
      <c r="P16" s="24">
        <v>13225</v>
      </c>
      <c r="Q16" s="24">
        <v>228</v>
      </c>
      <c r="R16" s="24">
        <v>29728</v>
      </c>
      <c r="S16" s="24">
        <v>1</v>
      </c>
      <c r="T16" s="24">
        <v>200</v>
      </c>
      <c r="U16" s="24">
        <v>94</v>
      </c>
      <c r="V16" s="24">
        <v>7790</v>
      </c>
      <c r="W16" s="144" t="s">
        <v>89</v>
      </c>
      <c r="X16" s="145"/>
      <c r="Y16" s="24">
        <v>2</v>
      </c>
      <c r="Z16" s="24">
        <v>340</v>
      </c>
      <c r="AA16" s="24">
        <v>2</v>
      </c>
      <c r="AB16" s="24">
        <v>308</v>
      </c>
      <c r="AC16" s="24">
        <v>2</v>
      </c>
      <c r="AD16" s="24">
        <v>320</v>
      </c>
      <c r="AE16" s="24">
        <v>9</v>
      </c>
      <c r="AF16" s="24">
        <v>1070</v>
      </c>
      <c r="AG16" s="24">
        <v>22</v>
      </c>
      <c r="AH16" s="24">
        <v>2716</v>
      </c>
      <c r="AI16" s="24">
        <v>0</v>
      </c>
      <c r="AJ16" s="24">
        <v>0</v>
      </c>
      <c r="AK16" s="24">
        <v>2</v>
      </c>
      <c r="AL16" s="24">
        <v>134</v>
      </c>
      <c r="AM16" s="24">
        <v>0</v>
      </c>
      <c r="AN16" s="24">
        <v>0</v>
      </c>
      <c r="AO16" s="24">
        <v>8</v>
      </c>
      <c r="AP16" s="24">
        <v>708</v>
      </c>
      <c r="AQ16" s="24">
        <v>42</v>
      </c>
      <c r="AR16" s="24">
        <v>2678</v>
      </c>
      <c r="AS16" s="75"/>
      <c r="AT16" s="75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</row>
    <row r="17" spans="1:60" ht="24" customHeight="1">
      <c r="A17" s="144" t="s">
        <v>69</v>
      </c>
      <c r="B17" s="145"/>
      <c r="C17" s="24">
        <v>108</v>
      </c>
      <c r="D17" s="24">
        <v>16884</v>
      </c>
      <c r="E17" s="24">
        <v>2</v>
      </c>
      <c r="F17" s="24">
        <v>203</v>
      </c>
      <c r="G17" s="24">
        <v>1</v>
      </c>
      <c r="H17" s="24">
        <v>200</v>
      </c>
      <c r="I17" s="24">
        <v>2</v>
      </c>
      <c r="J17" s="24">
        <v>440</v>
      </c>
      <c r="K17" s="24">
        <v>0</v>
      </c>
      <c r="L17" s="24">
        <v>0</v>
      </c>
      <c r="M17" s="24">
        <v>0</v>
      </c>
      <c r="N17" s="24">
        <v>0</v>
      </c>
      <c r="O17" s="24">
        <v>15</v>
      </c>
      <c r="P17" s="24">
        <v>5349</v>
      </c>
      <c r="Q17" s="24">
        <v>40</v>
      </c>
      <c r="R17" s="24">
        <v>5101</v>
      </c>
      <c r="S17" s="24">
        <v>0</v>
      </c>
      <c r="T17" s="24">
        <v>0</v>
      </c>
      <c r="U17" s="24">
        <v>27</v>
      </c>
      <c r="V17" s="24">
        <v>3193</v>
      </c>
      <c r="W17" s="144" t="s">
        <v>69</v>
      </c>
      <c r="X17" s="145"/>
      <c r="Y17" s="24">
        <v>1</v>
      </c>
      <c r="Z17" s="24">
        <v>50</v>
      </c>
      <c r="AA17" s="24">
        <v>0</v>
      </c>
      <c r="AB17" s="24">
        <v>0</v>
      </c>
      <c r="AC17" s="24">
        <v>1</v>
      </c>
      <c r="AD17" s="24">
        <v>200</v>
      </c>
      <c r="AE17" s="24">
        <v>2</v>
      </c>
      <c r="AF17" s="24">
        <v>100</v>
      </c>
      <c r="AG17" s="24">
        <v>8</v>
      </c>
      <c r="AH17" s="24">
        <v>1178</v>
      </c>
      <c r="AI17" s="24">
        <v>0</v>
      </c>
      <c r="AJ17" s="24">
        <v>0</v>
      </c>
      <c r="AK17" s="24">
        <v>1</v>
      </c>
      <c r="AL17" s="24">
        <v>50</v>
      </c>
      <c r="AM17" s="24">
        <v>0</v>
      </c>
      <c r="AN17" s="24">
        <v>0</v>
      </c>
      <c r="AO17" s="24">
        <v>2</v>
      </c>
      <c r="AP17" s="24">
        <v>340</v>
      </c>
      <c r="AQ17" s="24">
        <v>6</v>
      </c>
      <c r="AR17" s="24">
        <v>480</v>
      </c>
      <c r="AS17" s="75"/>
      <c r="AT17" s="75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</row>
    <row r="18" spans="1:60" ht="24" customHeight="1">
      <c r="A18" s="144" t="s">
        <v>70</v>
      </c>
      <c r="B18" s="145"/>
      <c r="C18" s="24">
        <v>107</v>
      </c>
      <c r="D18" s="24">
        <v>15800</v>
      </c>
      <c r="E18" s="24">
        <v>0</v>
      </c>
      <c r="F18" s="24">
        <v>0</v>
      </c>
      <c r="G18" s="24">
        <v>0</v>
      </c>
      <c r="H18" s="24">
        <v>0</v>
      </c>
      <c r="I18" s="24">
        <v>2</v>
      </c>
      <c r="J18" s="24">
        <v>210</v>
      </c>
      <c r="K18" s="24">
        <v>0</v>
      </c>
      <c r="L18" s="24">
        <v>0</v>
      </c>
      <c r="M18" s="24">
        <v>0</v>
      </c>
      <c r="N18" s="24">
        <v>0</v>
      </c>
      <c r="O18" s="24">
        <v>12</v>
      </c>
      <c r="P18" s="24">
        <v>2450</v>
      </c>
      <c r="Q18" s="24">
        <v>49</v>
      </c>
      <c r="R18" s="24">
        <v>6491</v>
      </c>
      <c r="S18" s="24">
        <v>1</v>
      </c>
      <c r="T18" s="24">
        <v>200</v>
      </c>
      <c r="U18" s="24">
        <v>17</v>
      </c>
      <c r="V18" s="24">
        <v>1882</v>
      </c>
      <c r="W18" s="144" t="s">
        <v>70</v>
      </c>
      <c r="X18" s="145"/>
      <c r="Y18" s="24">
        <v>2</v>
      </c>
      <c r="Z18" s="24">
        <v>203</v>
      </c>
      <c r="AA18" s="24">
        <v>0</v>
      </c>
      <c r="AB18" s="24">
        <v>0</v>
      </c>
      <c r="AC18" s="24">
        <v>0</v>
      </c>
      <c r="AD18" s="24">
        <v>0</v>
      </c>
      <c r="AE18" s="24">
        <v>3</v>
      </c>
      <c r="AF18" s="24">
        <v>460</v>
      </c>
      <c r="AG18" s="24">
        <v>3</v>
      </c>
      <c r="AH18" s="24">
        <v>550</v>
      </c>
      <c r="AI18" s="24">
        <v>0</v>
      </c>
      <c r="AJ18" s="24">
        <v>0</v>
      </c>
      <c r="AK18" s="24">
        <v>2</v>
      </c>
      <c r="AL18" s="24">
        <v>380</v>
      </c>
      <c r="AM18" s="24">
        <v>0</v>
      </c>
      <c r="AN18" s="24">
        <v>0</v>
      </c>
      <c r="AO18" s="24">
        <v>8</v>
      </c>
      <c r="AP18" s="24">
        <v>2469</v>
      </c>
      <c r="AQ18" s="24">
        <v>8</v>
      </c>
      <c r="AR18" s="24">
        <v>505</v>
      </c>
      <c r="AS18" s="75"/>
      <c r="AT18" s="75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</row>
    <row r="19" spans="1:60" ht="24" customHeight="1">
      <c r="A19" s="144" t="s">
        <v>71</v>
      </c>
      <c r="B19" s="145"/>
      <c r="C19" s="24">
        <v>98</v>
      </c>
      <c r="D19" s="24">
        <v>14056</v>
      </c>
      <c r="E19" s="24">
        <v>2</v>
      </c>
      <c r="F19" s="24">
        <v>1100</v>
      </c>
      <c r="G19" s="24">
        <v>0</v>
      </c>
      <c r="H19" s="24">
        <v>0</v>
      </c>
      <c r="I19" s="24">
        <v>6</v>
      </c>
      <c r="J19" s="24">
        <v>1060</v>
      </c>
      <c r="K19" s="24">
        <v>1</v>
      </c>
      <c r="L19" s="24">
        <v>240</v>
      </c>
      <c r="M19" s="24">
        <v>0</v>
      </c>
      <c r="N19" s="24">
        <v>0</v>
      </c>
      <c r="O19" s="24">
        <v>11</v>
      </c>
      <c r="P19" s="24">
        <v>2670</v>
      </c>
      <c r="Q19" s="24">
        <v>41</v>
      </c>
      <c r="R19" s="24">
        <v>6037</v>
      </c>
      <c r="S19" s="24">
        <v>1</v>
      </c>
      <c r="T19" s="24">
        <v>3</v>
      </c>
      <c r="U19" s="24">
        <v>14</v>
      </c>
      <c r="V19" s="24">
        <v>1238</v>
      </c>
      <c r="W19" s="144" t="s">
        <v>71</v>
      </c>
      <c r="X19" s="145"/>
      <c r="Y19" s="24">
        <v>0</v>
      </c>
      <c r="Z19" s="24">
        <v>0</v>
      </c>
      <c r="AA19" s="24">
        <v>1</v>
      </c>
      <c r="AB19" s="24">
        <v>200</v>
      </c>
      <c r="AC19" s="24">
        <v>0</v>
      </c>
      <c r="AD19" s="24">
        <v>0</v>
      </c>
      <c r="AE19" s="24">
        <v>4</v>
      </c>
      <c r="AF19" s="24">
        <v>430</v>
      </c>
      <c r="AG19" s="24">
        <v>4</v>
      </c>
      <c r="AH19" s="24">
        <v>400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5</v>
      </c>
      <c r="AP19" s="24">
        <v>470</v>
      </c>
      <c r="AQ19" s="24">
        <v>8</v>
      </c>
      <c r="AR19" s="24">
        <v>208</v>
      </c>
      <c r="AS19" s="75"/>
      <c r="AT19" s="75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</row>
    <row r="20" spans="1:60" ht="24" customHeight="1">
      <c r="A20" s="144" t="s">
        <v>72</v>
      </c>
      <c r="B20" s="145"/>
      <c r="C20" s="24">
        <v>208</v>
      </c>
      <c r="D20" s="24">
        <v>26943</v>
      </c>
      <c r="E20" s="24">
        <v>8</v>
      </c>
      <c r="F20" s="24">
        <v>1108</v>
      </c>
      <c r="G20" s="24">
        <v>0</v>
      </c>
      <c r="H20" s="24">
        <v>0</v>
      </c>
      <c r="I20" s="24">
        <v>23</v>
      </c>
      <c r="J20" s="24">
        <v>3048</v>
      </c>
      <c r="K20" s="24">
        <v>0</v>
      </c>
      <c r="L20" s="24">
        <v>0</v>
      </c>
      <c r="M20" s="24">
        <v>2</v>
      </c>
      <c r="N20" s="24">
        <v>250</v>
      </c>
      <c r="O20" s="24">
        <v>32</v>
      </c>
      <c r="P20" s="24">
        <v>8089</v>
      </c>
      <c r="Q20" s="24">
        <v>93</v>
      </c>
      <c r="R20" s="24">
        <v>9693</v>
      </c>
      <c r="S20" s="24">
        <v>1</v>
      </c>
      <c r="T20" s="24">
        <v>100</v>
      </c>
      <c r="U20" s="24">
        <v>25</v>
      </c>
      <c r="V20" s="24">
        <v>2434</v>
      </c>
      <c r="W20" s="144" t="s">
        <v>72</v>
      </c>
      <c r="X20" s="145"/>
      <c r="Y20" s="24">
        <v>0</v>
      </c>
      <c r="Z20" s="24">
        <v>0</v>
      </c>
      <c r="AA20" s="24">
        <v>0</v>
      </c>
      <c r="AB20" s="24">
        <v>0</v>
      </c>
      <c r="AC20" s="24">
        <v>2</v>
      </c>
      <c r="AD20" s="24">
        <v>40</v>
      </c>
      <c r="AE20" s="24">
        <v>2</v>
      </c>
      <c r="AF20" s="24">
        <v>210</v>
      </c>
      <c r="AG20" s="24">
        <v>8</v>
      </c>
      <c r="AH20" s="24">
        <v>1135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216</v>
      </c>
      <c r="AQ20" s="24">
        <v>9</v>
      </c>
      <c r="AR20" s="24">
        <v>620</v>
      </c>
      <c r="AS20" s="75"/>
      <c r="AT20" s="75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</row>
    <row r="21" spans="1:60" ht="24" customHeight="1">
      <c r="A21" s="144" t="s">
        <v>73</v>
      </c>
      <c r="B21" s="145"/>
      <c r="C21" s="24">
        <v>73</v>
      </c>
      <c r="D21" s="24">
        <v>8614</v>
      </c>
      <c r="E21" s="24">
        <v>5</v>
      </c>
      <c r="F21" s="24">
        <v>666</v>
      </c>
      <c r="G21" s="24">
        <v>0</v>
      </c>
      <c r="H21" s="24">
        <v>0</v>
      </c>
      <c r="I21" s="24">
        <v>6</v>
      </c>
      <c r="J21" s="24">
        <v>785</v>
      </c>
      <c r="K21" s="24">
        <v>2</v>
      </c>
      <c r="L21" s="24">
        <v>400</v>
      </c>
      <c r="M21" s="24">
        <v>0</v>
      </c>
      <c r="N21" s="24">
        <v>0</v>
      </c>
      <c r="O21" s="24">
        <v>10</v>
      </c>
      <c r="P21" s="24">
        <v>1716</v>
      </c>
      <c r="Q21" s="24">
        <v>27</v>
      </c>
      <c r="R21" s="24">
        <v>2631</v>
      </c>
      <c r="S21" s="24">
        <v>0</v>
      </c>
      <c r="T21" s="24">
        <v>0</v>
      </c>
      <c r="U21" s="24">
        <v>9</v>
      </c>
      <c r="V21" s="24">
        <v>890</v>
      </c>
      <c r="W21" s="144" t="s">
        <v>73</v>
      </c>
      <c r="X21" s="145"/>
      <c r="Y21" s="24">
        <v>3</v>
      </c>
      <c r="Z21" s="24">
        <v>403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3</v>
      </c>
      <c r="AH21" s="24">
        <v>340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260</v>
      </c>
      <c r="AQ21" s="24">
        <v>6</v>
      </c>
      <c r="AR21" s="24">
        <v>523</v>
      </c>
      <c r="AS21" s="75"/>
      <c r="AT21" s="75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</row>
    <row r="22" spans="1:60" ht="24" customHeight="1">
      <c r="A22" s="144" t="s">
        <v>74</v>
      </c>
      <c r="B22" s="145"/>
      <c r="C22" s="24">
        <v>122</v>
      </c>
      <c r="D22" s="24">
        <v>17551</v>
      </c>
      <c r="E22" s="24">
        <v>13</v>
      </c>
      <c r="F22" s="24">
        <v>2508</v>
      </c>
      <c r="G22" s="24">
        <v>1</v>
      </c>
      <c r="H22" s="24">
        <v>248</v>
      </c>
      <c r="I22" s="24">
        <v>9</v>
      </c>
      <c r="J22" s="24">
        <v>1660</v>
      </c>
      <c r="K22" s="24">
        <v>0</v>
      </c>
      <c r="L22" s="24">
        <v>0</v>
      </c>
      <c r="M22" s="24">
        <v>1</v>
      </c>
      <c r="N22" s="24">
        <v>200</v>
      </c>
      <c r="O22" s="24">
        <v>19</v>
      </c>
      <c r="P22" s="24">
        <v>4033</v>
      </c>
      <c r="Q22" s="24">
        <v>44</v>
      </c>
      <c r="R22" s="24">
        <v>5607</v>
      </c>
      <c r="S22" s="24">
        <v>0</v>
      </c>
      <c r="T22" s="24">
        <v>0</v>
      </c>
      <c r="U22" s="24">
        <v>19</v>
      </c>
      <c r="V22" s="24">
        <v>1710</v>
      </c>
      <c r="W22" s="144" t="s">
        <v>74</v>
      </c>
      <c r="X22" s="145"/>
      <c r="Y22" s="24">
        <v>1</v>
      </c>
      <c r="Z22" s="24">
        <v>50</v>
      </c>
      <c r="AA22" s="24">
        <v>0</v>
      </c>
      <c r="AB22" s="24">
        <v>0</v>
      </c>
      <c r="AC22" s="24">
        <v>1</v>
      </c>
      <c r="AD22" s="24">
        <v>100</v>
      </c>
      <c r="AE22" s="24">
        <v>0</v>
      </c>
      <c r="AF22" s="24">
        <v>0</v>
      </c>
      <c r="AG22" s="24">
        <v>4</v>
      </c>
      <c r="AH22" s="24">
        <v>243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400</v>
      </c>
      <c r="AQ22" s="24">
        <v>8</v>
      </c>
      <c r="AR22" s="24">
        <v>792</v>
      </c>
      <c r="AS22" s="75"/>
      <c r="AT22" s="75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</row>
    <row r="23" spans="1:60" ht="24" customHeight="1">
      <c r="A23" s="144" t="s">
        <v>75</v>
      </c>
      <c r="B23" s="145"/>
      <c r="C23" s="24">
        <v>64</v>
      </c>
      <c r="D23" s="24">
        <v>9338</v>
      </c>
      <c r="E23" s="24">
        <v>7</v>
      </c>
      <c r="F23" s="24">
        <v>523</v>
      </c>
      <c r="G23" s="24">
        <v>0</v>
      </c>
      <c r="H23" s="24">
        <v>0</v>
      </c>
      <c r="I23" s="24">
        <v>2</v>
      </c>
      <c r="J23" s="24">
        <v>650</v>
      </c>
      <c r="K23" s="24">
        <v>0</v>
      </c>
      <c r="L23" s="24">
        <v>0</v>
      </c>
      <c r="M23" s="24">
        <v>0</v>
      </c>
      <c r="N23" s="24">
        <v>0</v>
      </c>
      <c r="O23" s="24">
        <v>11</v>
      </c>
      <c r="P23" s="24">
        <v>3650</v>
      </c>
      <c r="Q23" s="24">
        <v>23</v>
      </c>
      <c r="R23" s="24">
        <v>2805</v>
      </c>
      <c r="S23" s="24">
        <v>0</v>
      </c>
      <c r="T23" s="24">
        <v>0</v>
      </c>
      <c r="U23" s="24">
        <v>6</v>
      </c>
      <c r="V23" s="24">
        <v>911</v>
      </c>
      <c r="W23" s="144" t="s">
        <v>75</v>
      </c>
      <c r="X23" s="145"/>
      <c r="Y23" s="24">
        <v>1</v>
      </c>
      <c r="Z23" s="24">
        <v>200</v>
      </c>
      <c r="AA23" s="24">
        <v>0</v>
      </c>
      <c r="AB23" s="24">
        <v>0</v>
      </c>
      <c r="AC23" s="24">
        <v>0</v>
      </c>
      <c r="AD23" s="24">
        <v>0</v>
      </c>
      <c r="AE23" s="24">
        <v>3</v>
      </c>
      <c r="AF23" s="24">
        <v>110</v>
      </c>
      <c r="AG23" s="24">
        <v>2</v>
      </c>
      <c r="AH23" s="24">
        <v>118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6</v>
      </c>
      <c r="AP23" s="24">
        <v>161</v>
      </c>
      <c r="AQ23" s="24">
        <v>3</v>
      </c>
      <c r="AR23" s="24">
        <v>210</v>
      </c>
      <c r="AS23" s="75"/>
      <c r="AT23" s="75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</row>
    <row r="24" spans="1:60" ht="24" customHeight="1">
      <c r="A24" s="144" t="s">
        <v>76</v>
      </c>
      <c r="B24" s="145"/>
      <c r="C24" s="24">
        <v>166</v>
      </c>
      <c r="D24" s="24">
        <v>25548</v>
      </c>
      <c r="E24" s="24">
        <v>7</v>
      </c>
      <c r="F24" s="24">
        <v>318</v>
      </c>
      <c r="G24" s="24">
        <v>0</v>
      </c>
      <c r="H24" s="24">
        <v>0</v>
      </c>
      <c r="I24" s="24">
        <v>5</v>
      </c>
      <c r="J24" s="24">
        <v>483</v>
      </c>
      <c r="K24" s="24">
        <v>1</v>
      </c>
      <c r="L24" s="24">
        <v>220</v>
      </c>
      <c r="M24" s="24">
        <v>2</v>
      </c>
      <c r="N24" s="24">
        <v>300</v>
      </c>
      <c r="O24" s="24">
        <v>28</v>
      </c>
      <c r="P24" s="24">
        <v>7100</v>
      </c>
      <c r="Q24" s="24">
        <v>72</v>
      </c>
      <c r="R24" s="24">
        <v>11834</v>
      </c>
      <c r="S24" s="24">
        <v>0</v>
      </c>
      <c r="T24" s="24">
        <v>0</v>
      </c>
      <c r="U24" s="24">
        <v>28</v>
      </c>
      <c r="V24" s="24">
        <v>1878</v>
      </c>
      <c r="W24" s="144" t="s">
        <v>76</v>
      </c>
      <c r="X24" s="145"/>
      <c r="Y24" s="24">
        <v>2</v>
      </c>
      <c r="Z24" s="24">
        <v>210</v>
      </c>
      <c r="AA24" s="24">
        <v>0</v>
      </c>
      <c r="AB24" s="24">
        <v>0</v>
      </c>
      <c r="AC24" s="24">
        <v>0</v>
      </c>
      <c r="AD24" s="24">
        <v>0</v>
      </c>
      <c r="AE24" s="24">
        <v>4</v>
      </c>
      <c r="AF24" s="24">
        <v>340</v>
      </c>
      <c r="AG24" s="24">
        <v>6</v>
      </c>
      <c r="AH24" s="24">
        <v>1605</v>
      </c>
      <c r="AI24" s="24">
        <v>0</v>
      </c>
      <c r="AJ24" s="24">
        <v>0</v>
      </c>
      <c r="AK24" s="24">
        <v>1</v>
      </c>
      <c r="AL24" s="24">
        <v>200</v>
      </c>
      <c r="AM24" s="24">
        <v>0</v>
      </c>
      <c r="AN24" s="24">
        <v>0</v>
      </c>
      <c r="AO24" s="24">
        <v>4</v>
      </c>
      <c r="AP24" s="24">
        <v>510</v>
      </c>
      <c r="AQ24" s="24">
        <v>6</v>
      </c>
      <c r="AR24" s="24">
        <v>550</v>
      </c>
      <c r="AS24" s="75"/>
      <c r="AT24" s="75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</row>
    <row r="25" spans="1:60" ht="24" customHeight="1">
      <c r="A25" s="144" t="s">
        <v>6</v>
      </c>
      <c r="B25" s="145"/>
      <c r="C25" s="24">
        <v>59</v>
      </c>
      <c r="D25" s="24">
        <v>7991</v>
      </c>
      <c r="E25" s="24">
        <v>2</v>
      </c>
      <c r="F25" s="24">
        <v>54</v>
      </c>
      <c r="G25" s="24">
        <v>0</v>
      </c>
      <c r="H25" s="24">
        <v>0</v>
      </c>
      <c r="I25" s="24">
        <v>5</v>
      </c>
      <c r="J25" s="24">
        <v>735</v>
      </c>
      <c r="K25" s="24">
        <v>0</v>
      </c>
      <c r="L25" s="24">
        <v>0</v>
      </c>
      <c r="M25" s="24">
        <v>0</v>
      </c>
      <c r="N25" s="24">
        <v>0</v>
      </c>
      <c r="O25" s="24">
        <v>10</v>
      </c>
      <c r="P25" s="24">
        <v>3607</v>
      </c>
      <c r="Q25" s="24">
        <v>14</v>
      </c>
      <c r="R25" s="24">
        <v>900</v>
      </c>
      <c r="S25" s="24">
        <v>0</v>
      </c>
      <c r="T25" s="24">
        <v>0</v>
      </c>
      <c r="U25" s="24">
        <v>9</v>
      </c>
      <c r="V25" s="24">
        <v>636</v>
      </c>
      <c r="W25" s="144" t="s">
        <v>6</v>
      </c>
      <c r="X25" s="145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100</v>
      </c>
      <c r="AG25" s="24">
        <v>8</v>
      </c>
      <c r="AH25" s="24">
        <v>1039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7</v>
      </c>
      <c r="AP25" s="24">
        <v>568</v>
      </c>
      <c r="AQ25" s="24">
        <v>3</v>
      </c>
      <c r="AR25" s="24">
        <v>352</v>
      </c>
      <c r="AS25" s="75"/>
      <c r="AT25" s="75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</row>
    <row r="26" spans="1:60" ht="24" customHeight="1">
      <c r="A26" s="144" t="s">
        <v>77</v>
      </c>
      <c r="B26" s="145"/>
      <c r="C26" s="24">
        <v>96</v>
      </c>
      <c r="D26" s="24">
        <v>12791</v>
      </c>
      <c r="E26" s="24">
        <v>5</v>
      </c>
      <c r="F26" s="24">
        <v>800</v>
      </c>
      <c r="G26" s="24">
        <v>0</v>
      </c>
      <c r="H26" s="24">
        <v>0</v>
      </c>
      <c r="I26" s="24">
        <v>2</v>
      </c>
      <c r="J26" s="24">
        <v>400</v>
      </c>
      <c r="K26" s="24">
        <v>0</v>
      </c>
      <c r="L26" s="24">
        <v>0</v>
      </c>
      <c r="M26" s="24">
        <v>0</v>
      </c>
      <c r="N26" s="24">
        <v>0</v>
      </c>
      <c r="O26" s="24">
        <v>11</v>
      </c>
      <c r="P26" s="24">
        <v>2650</v>
      </c>
      <c r="Q26" s="24">
        <v>31</v>
      </c>
      <c r="R26" s="24">
        <v>3801</v>
      </c>
      <c r="S26" s="24">
        <v>1</v>
      </c>
      <c r="T26" s="24">
        <v>200</v>
      </c>
      <c r="U26" s="24">
        <v>28</v>
      </c>
      <c r="V26" s="24">
        <v>2831</v>
      </c>
      <c r="W26" s="144" t="s">
        <v>77</v>
      </c>
      <c r="X26" s="145"/>
      <c r="Y26" s="24">
        <v>1</v>
      </c>
      <c r="Z26" s="24">
        <v>10</v>
      </c>
      <c r="AA26" s="24">
        <v>3</v>
      </c>
      <c r="AB26" s="24">
        <v>410</v>
      </c>
      <c r="AC26" s="24">
        <v>3</v>
      </c>
      <c r="AD26" s="24">
        <v>350</v>
      </c>
      <c r="AE26" s="24">
        <v>1</v>
      </c>
      <c r="AF26" s="24">
        <v>50</v>
      </c>
      <c r="AG26" s="24">
        <v>8</v>
      </c>
      <c r="AH26" s="24">
        <v>1229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</v>
      </c>
      <c r="AP26" s="24">
        <v>10</v>
      </c>
      <c r="AQ26" s="24">
        <v>1</v>
      </c>
      <c r="AR26" s="24">
        <v>50</v>
      </c>
      <c r="AS26" s="75"/>
      <c r="AT26" s="75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</row>
    <row r="27" spans="1:60" ht="24" customHeight="1">
      <c r="A27" s="144" t="s">
        <v>78</v>
      </c>
      <c r="B27" s="145"/>
      <c r="C27" s="24">
        <v>25</v>
      </c>
      <c r="D27" s="24">
        <v>2955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150</v>
      </c>
      <c r="K27" s="24">
        <v>1</v>
      </c>
      <c r="L27" s="24">
        <v>200</v>
      </c>
      <c r="M27" s="24">
        <v>0</v>
      </c>
      <c r="N27" s="24">
        <v>0</v>
      </c>
      <c r="O27" s="24">
        <v>3</v>
      </c>
      <c r="P27" s="24">
        <v>213</v>
      </c>
      <c r="Q27" s="24">
        <v>8</v>
      </c>
      <c r="R27" s="24">
        <v>1350</v>
      </c>
      <c r="S27" s="24">
        <v>0</v>
      </c>
      <c r="T27" s="24">
        <v>0</v>
      </c>
      <c r="U27" s="24">
        <v>2</v>
      </c>
      <c r="V27" s="24">
        <v>16</v>
      </c>
      <c r="W27" s="144" t="s">
        <v>78</v>
      </c>
      <c r="X27" s="145"/>
      <c r="Y27" s="24">
        <v>1</v>
      </c>
      <c r="Z27" s="24">
        <v>200</v>
      </c>
      <c r="AA27" s="24">
        <v>0</v>
      </c>
      <c r="AB27" s="24">
        <v>0</v>
      </c>
      <c r="AC27" s="24">
        <v>3</v>
      </c>
      <c r="AD27" s="24">
        <v>380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3</v>
      </c>
      <c r="AP27" s="24">
        <v>380</v>
      </c>
      <c r="AQ27" s="24">
        <v>3</v>
      </c>
      <c r="AR27" s="24">
        <v>66</v>
      </c>
      <c r="AS27" s="75"/>
      <c r="AT27" s="75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</row>
    <row r="28" spans="1:60" ht="24" customHeight="1">
      <c r="A28" s="144" t="s">
        <v>79</v>
      </c>
      <c r="B28" s="145"/>
      <c r="C28" s="24">
        <v>70</v>
      </c>
      <c r="D28" s="24">
        <v>9987</v>
      </c>
      <c r="E28" s="24">
        <v>1</v>
      </c>
      <c r="F28" s="24">
        <v>100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8</v>
      </c>
      <c r="P28" s="24">
        <v>3190</v>
      </c>
      <c r="Q28" s="24">
        <v>42</v>
      </c>
      <c r="R28" s="24">
        <v>4764</v>
      </c>
      <c r="S28" s="24">
        <v>0</v>
      </c>
      <c r="T28" s="24">
        <v>0</v>
      </c>
      <c r="U28" s="24">
        <v>10</v>
      </c>
      <c r="V28" s="24">
        <v>953</v>
      </c>
      <c r="W28" s="144" t="s">
        <v>79</v>
      </c>
      <c r="X28" s="145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110</v>
      </c>
      <c r="AG28" s="24">
        <v>2</v>
      </c>
      <c r="AH28" s="24">
        <v>220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100</v>
      </c>
      <c r="AQ28" s="24">
        <v>4</v>
      </c>
      <c r="AR28" s="24">
        <v>550</v>
      </c>
      <c r="AS28" s="75"/>
      <c r="AT28" s="75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</row>
    <row r="29" spans="1:60" ht="24" customHeight="1">
      <c r="A29" s="144" t="s">
        <v>80</v>
      </c>
      <c r="B29" s="145"/>
      <c r="C29" s="24">
        <v>119</v>
      </c>
      <c r="D29" s="24">
        <v>15276</v>
      </c>
      <c r="E29" s="24">
        <v>0</v>
      </c>
      <c r="F29" s="24">
        <v>0</v>
      </c>
      <c r="G29" s="24">
        <v>0</v>
      </c>
      <c r="H29" s="24">
        <v>0</v>
      </c>
      <c r="I29" s="24">
        <v>3</v>
      </c>
      <c r="J29" s="24">
        <v>50</v>
      </c>
      <c r="K29" s="24">
        <v>0</v>
      </c>
      <c r="L29" s="24">
        <v>0</v>
      </c>
      <c r="M29" s="24">
        <v>0</v>
      </c>
      <c r="N29" s="24">
        <v>0</v>
      </c>
      <c r="O29" s="24">
        <v>9</v>
      </c>
      <c r="P29" s="24">
        <v>2250</v>
      </c>
      <c r="Q29" s="24">
        <v>52</v>
      </c>
      <c r="R29" s="24">
        <v>6318</v>
      </c>
      <c r="S29" s="24">
        <v>0</v>
      </c>
      <c r="T29" s="24">
        <v>0</v>
      </c>
      <c r="U29" s="24">
        <v>40</v>
      </c>
      <c r="V29" s="24">
        <v>4760</v>
      </c>
      <c r="W29" s="144" t="s">
        <v>80</v>
      </c>
      <c r="X29" s="145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240</v>
      </c>
      <c r="AE29" s="24">
        <v>3</v>
      </c>
      <c r="AF29" s="24">
        <v>160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3</v>
      </c>
      <c r="AP29" s="24">
        <v>600</v>
      </c>
      <c r="AQ29" s="24">
        <v>8</v>
      </c>
      <c r="AR29" s="24">
        <v>898</v>
      </c>
      <c r="AS29" s="75"/>
      <c r="AT29" s="75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</row>
    <row r="30" spans="1:60" ht="24" customHeight="1">
      <c r="A30" s="144" t="s">
        <v>81</v>
      </c>
      <c r="B30" s="145"/>
      <c r="C30" s="24">
        <v>60</v>
      </c>
      <c r="D30" s="24">
        <v>5383</v>
      </c>
      <c r="E30" s="24">
        <v>1</v>
      </c>
      <c r="F30" s="24">
        <v>20</v>
      </c>
      <c r="G30" s="24">
        <v>0</v>
      </c>
      <c r="H30" s="24">
        <v>0</v>
      </c>
      <c r="I30" s="24">
        <v>2</v>
      </c>
      <c r="J30" s="24">
        <v>14</v>
      </c>
      <c r="K30" s="24">
        <v>0</v>
      </c>
      <c r="L30" s="24">
        <v>0</v>
      </c>
      <c r="M30" s="24">
        <v>0</v>
      </c>
      <c r="N30" s="24">
        <v>0</v>
      </c>
      <c r="O30" s="24">
        <v>4</v>
      </c>
      <c r="P30" s="24">
        <v>840</v>
      </c>
      <c r="Q30" s="24">
        <v>24</v>
      </c>
      <c r="R30" s="24">
        <v>1810</v>
      </c>
      <c r="S30" s="24">
        <v>0</v>
      </c>
      <c r="T30" s="24">
        <v>0</v>
      </c>
      <c r="U30" s="24">
        <v>13</v>
      </c>
      <c r="V30" s="24">
        <v>1187</v>
      </c>
      <c r="W30" s="144" t="s">
        <v>81</v>
      </c>
      <c r="X30" s="145"/>
      <c r="Y30" s="24">
        <v>0</v>
      </c>
      <c r="Z30" s="24">
        <v>0</v>
      </c>
      <c r="AA30" s="24">
        <v>1</v>
      </c>
      <c r="AB30" s="24">
        <v>100</v>
      </c>
      <c r="AC30" s="24">
        <v>1</v>
      </c>
      <c r="AD30" s="24">
        <v>200</v>
      </c>
      <c r="AE30" s="24">
        <v>1</v>
      </c>
      <c r="AF30" s="24">
        <v>10</v>
      </c>
      <c r="AG30" s="24">
        <v>2</v>
      </c>
      <c r="AH30" s="24">
        <v>250</v>
      </c>
      <c r="AI30" s="24">
        <v>0</v>
      </c>
      <c r="AJ30" s="24">
        <v>0</v>
      </c>
      <c r="AK30" s="24">
        <v>2</v>
      </c>
      <c r="AL30" s="24">
        <v>417</v>
      </c>
      <c r="AM30" s="24">
        <v>0</v>
      </c>
      <c r="AN30" s="24">
        <v>0</v>
      </c>
      <c r="AO30" s="24">
        <v>2</v>
      </c>
      <c r="AP30" s="24">
        <v>290</v>
      </c>
      <c r="AQ30" s="24">
        <v>7</v>
      </c>
      <c r="AR30" s="24">
        <v>245</v>
      </c>
      <c r="AS30" s="75"/>
      <c r="AT30" s="75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</row>
    <row r="31" spans="1:60" ht="24" customHeight="1">
      <c r="A31" s="144" t="s">
        <v>82</v>
      </c>
      <c r="B31" s="145"/>
      <c r="C31" s="24">
        <v>24</v>
      </c>
      <c r="D31" s="24">
        <v>3865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</v>
      </c>
      <c r="N31" s="24">
        <v>1000</v>
      </c>
      <c r="O31" s="24">
        <v>3</v>
      </c>
      <c r="P31" s="24">
        <v>600</v>
      </c>
      <c r="Q31" s="24">
        <v>9</v>
      </c>
      <c r="R31" s="24">
        <v>1270</v>
      </c>
      <c r="S31" s="24">
        <v>0</v>
      </c>
      <c r="T31" s="24">
        <v>0</v>
      </c>
      <c r="U31" s="24">
        <v>5</v>
      </c>
      <c r="V31" s="24">
        <v>310</v>
      </c>
      <c r="W31" s="144" t="s">
        <v>82</v>
      </c>
      <c r="X31" s="145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240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205</v>
      </c>
      <c r="AQ31" s="24">
        <v>2</v>
      </c>
      <c r="AR31" s="24">
        <v>40</v>
      </c>
      <c r="AS31" s="75"/>
      <c r="AT31" s="75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</row>
    <row r="32" spans="1:60" ht="24" customHeight="1">
      <c r="A32" s="144" t="s">
        <v>83</v>
      </c>
      <c r="B32" s="145"/>
      <c r="C32" s="24">
        <v>21</v>
      </c>
      <c r="D32" s="24">
        <v>3265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1</v>
      </c>
      <c r="N32" s="24">
        <v>1000</v>
      </c>
      <c r="O32" s="24">
        <v>3</v>
      </c>
      <c r="P32" s="24">
        <v>600</v>
      </c>
      <c r="Q32" s="24">
        <v>8</v>
      </c>
      <c r="R32" s="24">
        <v>1070</v>
      </c>
      <c r="S32" s="24">
        <v>0</v>
      </c>
      <c r="T32" s="24">
        <v>0</v>
      </c>
      <c r="U32" s="24">
        <v>5</v>
      </c>
      <c r="V32" s="24">
        <v>310</v>
      </c>
      <c r="W32" s="144" t="s">
        <v>83</v>
      </c>
      <c r="X32" s="145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240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5</v>
      </c>
      <c r="AQ32" s="24">
        <v>2</v>
      </c>
      <c r="AR32" s="24">
        <v>40</v>
      </c>
      <c r="AS32" s="75"/>
      <c r="AT32" s="75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</row>
    <row r="33" spans="1:60" ht="24" customHeight="1">
      <c r="A33" s="259" t="s">
        <v>84</v>
      </c>
      <c r="B33" s="260"/>
      <c r="C33" s="24">
        <v>3</v>
      </c>
      <c r="D33" s="24">
        <v>600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1</v>
      </c>
      <c r="R33" s="24">
        <v>200</v>
      </c>
      <c r="S33" s="24">
        <v>0</v>
      </c>
      <c r="T33" s="24">
        <v>0</v>
      </c>
      <c r="U33" s="24">
        <v>0</v>
      </c>
      <c r="V33" s="24">
        <v>0</v>
      </c>
      <c r="W33" s="259" t="s">
        <v>84</v>
      </c>
      <c r="X33" s="260"/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1</v>
      </c>
      <c r="AH33" s="24">
        <v>200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1</v>
      </c>
      <c r="AP33" s="24">
        <v>200</v>
      </c>
      <c r="AQ33" s="24">
        <v>0</v>
      </c>
      <c r="AR33" s="24">
        <v>0</v>
      </c>
      <c r="AS33" s="75"/>
      <c r="AT33" s="75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58" t="str">
        <f>'2492-00-01'!V34</f>
        <v>中華民國107年11月20日編製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7"/>
      <c r="AP34" s="67"/>
      <c r="AQ34" s="67"/>
      <c r="AR34" s="58" t="str">
        <f>'2492-00-01'!V34</f>
        <v>中華民國107年11月20日編製</v>
      </c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8"/>
      <c r="AP35" s="68"/>
      <c r="AQ35" s="68"/>
      <c r="AR35" s="22" t="s">
        <v>61</v>
      </c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</row>
    <row r="36" spans="6:60" s="19" customFormat="1" ht="15.75">
      <c r="F36" s="20"/>
      <c r="J36" s="20"/>
      <c r="AB36" s="20"/>
      <c r="AF36" s="20"/>
      <c r="AN36" s="22"/>
      <c r="AO36" s="68"/>
      <c r="AP36" s="68"/>
      <c r="AQ36" s="68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</row>
    <row r="37" spans="1:42" s="93" customFormat="1" ht="16.5">
      <c r="A37" s="92" t="s">
        <v>211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</row>
    <row r="38" spans="1:42" s="93" customFormat="1" ht="16.5">
      <c r="A38" s="92" t="s">
        <v>142</v>
      </c>
      <c r="B38" s="92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</row>
    <row r="39" spans="1:42" s="93" customFormat="1" ht="16.5">
      <c r="A39" s="94" t="s">
        <v>143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</row>
    <row r="40" spans="2:3" ht="15.75">
      <c r="B40" s="109" t="s">
        <v>206</v>
      </c>
      <c r="C40" s="77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1">
      <selection activeCell="AG11" sqref="AG11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9" t="s">
        <v>145</v>
      </c>
      <c r="B1" s="25"/>
      <c r="C1" s="60"/>
      <c r="D1" s="25"/>
      <c r="M1" s="4"/>
      <c r="N1" s="4"/>
      <c r="O1" s="4"/>
      <c r="P1" s="4"/>
      <c r="Q1" s="4"/>
      <c r="R1" s="4"/>
      <c r="T1" s="1" t="s">
        <v>2</v>
      </c>
      <c r="U1" s="194" t="s">
        <v>174</v>
      </c>
      <c r="V1" s="194"/>
      <c r="W1" s="59" t="s">
        <v>145</v>
      </c>
      <c r="X1" s="4"/>
      <c r="AJ1" s="4"/>
      <c r="AK1" s="4"/>
      <c r="AL1" s="4"/>
      <c r="AM1" s="4"/>
      <c r="AN1" s="4"/>
      <c r="AO1" s="4"/>
      <c r="AP1" s="1" t="s">
        <v>2</v>
      </c>
      <c r="AQ1" s="177" t="s">
        <v>174</v>
      </c>
      <c r="AR1" s="178"/>
    </row>
    <row r="2" spans="1:44" ht="16.5" customHeight="1">
      <c r="A2" s="61" t="s">
        <v>43</v>
      </c>
      <c r="B2" s="105" t="s">
        <v>175</v>
      </c>
      <c r="C2" s="62"/>
      <c r="D2" s="108"/>
      <c r="E2" s="7"/>
      <c r="F2" s="7"/>
      <c r="G2" s="7"/>
      <c r="H2" s="7"/>
      <c r="I2" s="7"/>
      <c r="K2" s="100"/>
      <c r="L2" s="100"/>
      <c r="M2" s="100"/>
      <c r="N2" s="100"/>
      <c r="O2" s="100"/>
      <c r="P2" s="100"/>
      <c r="Q2" s="100"/>
      <c r="R2" s="100"/>
      <c r="S2" s="8"/>
      <c r="T2" s="1" t="s">
        <v>44</v>
      </c>
      <c r="U2" s="195" t="s">
        <v>45</v>
      </c>
      <c r="V2" s="196"/>
      <c r="W2" s="61" t="s">
        <v>43</v>
      </c>
      <c r="X2" s="105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100"/>
      <c r="AJ2" s="100"/>
      <c r="AK2" s="100"/>
      <c r="AL2" s="100"/>
      <c r="AM2" s="100"/>
      <c r="AN2" s="100"/>
      <c r="AO2" s="100"/>
      <c r="AP2" s="1" t="s">
        <v>44</v>
      </c>
      <c r="AQ2" s="175" t="s">
        <v>45</v>
      </c>
      <c r="AR2" s="176"/>
    </row>
    <row r="3" spans="1:44" s="10" customFormat="1" ht="19.5" customHeight="1">
      <c r="A3" s="158" t="s">
        <v>46</v>
      </c>
      <c r="B3" s="234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8" t="s">
        <v>47</v>
      </c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</row>
    <row r="4" spans="1:44" s="10" customFormat="1" ht="19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</row>
    <row r="5" spans="1:44" s="13" customFormat="1" ht="19.5" customHeight="1">
      <c r="A5" s="11"/>
      <c r="B5" s="11"/>
      <c r="C5" s="11"/>
      <c r="D5" s="11"/>
      <c r="E5" s="11"/>
      <c r="F5" s="11"/>
      <c r="G5" s="189" t="str">
        <f>'2492-00-02'!K5</f>
        <v>   中華民國 107年10月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01"/>
      <c r="S5" s="101"/>
      <c r="T5" s="101"/>
      <c r="V5" s="14" t="s">
        <v>136</v>
      </c>
      <c r="W5" s="11"/>
      <c r="X5" s="11"/>
      <c r="Y5" s="101"/>
      <c r="Z5" s="101"/>
      <c r="AA5" s="101"/>
      <c r="AB5" s="101"/>
      <c r="AC5" s="161" t="str">
        <f>'2492-00-02'!K5</f>
        <v>   中華民國 107年10月</v>
      </c>
      <c r="AD5" s="162"/>
      <c r="AE5" s="162"/>
      <c r="AF5" s="162"/>
      <c r="AG5" s="162"/>
      <c r="AH5" s="162"/>
      <c r="AI5" s="162"/>
      <c r="AJ5" s="162"/>
      <c r="AK5" s="3"/>
      <c r="AL5" s="3"/>
      <c r="AM5" s="3"/>
      <c r="AN5" s="3"/>
      <c r="AO5" s="3"/>
      <c r="AP5" s="3"/>
      <c r="AQ5" s="11"/>
      <c r="AR5" s="28" t="s">
        <v>136</v>
      </c>
    </row>
    <row r="6" spans="1:44" ht="16.5" customHeight="1">
      <c r="A6" s="241" t="s">
        <v>48</v>
      </c>
      <c r="B6" s="256"/>
      <c r="C6" s="163" t="s">
        <v>49</v>
      </c>
      <c r="D6" s="164"/>
      <c r="E6" s="171" t="s">
        <v>28</v>
      </c>
      <c r="F6" s="172"/>
      <c r="G6" s="154" t="s">
        <v>11</v>
      </c>
      <c r="H6" s="164"/>
      <c r="I6" s="154" t="s">
        <v>9</v>
      </c>
      <c r="J6" s="164"/>
      <c r="K6" s="171" t="s">
        <v>33</v>
      </c>
      <c r="L6" s="172"/>
      <c r="M6" s="254" t="s">
        <v>50</v>
      </c>
      <c r="N6" s="255"/>
      <c r="O6" s="237" t="s">
        <v>214</v>
      </c>
      <c r="P6" s="238"/>
      <c r="Q6" s="154" t="s">
        <v>12</v>
      </c>
      <c r="R6" s="164"/>
      <c r="S6" s="163" t="s">
        <v>35</v>
      </c>
      <c r="T6" s="164"/>
      <c r="U6" s="154" t="s">
        <v>13</v>
      </c>
      <c r="V6" s="164"/>
      <c r="W6" s="241" t="s">
        <v>48</v>
      </c>
      <c r="X6" s="263"/>
      <c r="Y6" s="247" t="s">
        <v>218</v>
      </c>
      <c r="Z6" s="251"/>
      <c r="AA6" s="154" t="s">
        <v>14</v>
      </c>
      <c r="AB6" s="164"/>
      <c r="AC6" s="154" t="s">
        <v>36</v>
      </c>
      <c r="AD6" s="164"/>
      <c r="AE6" s="154" t="s">
        <v>51</v>
      </c>
      <c r="AF6" s="155"/>
      <c r="AG6" s="171" t="s">
        <v>52</v>
      </c>
      <c r="AH6" s="172"/>
      <c r="AI6" s="154" t="s">
        <v>53</v>
      </c>
      <c r="AJ6" s="155"/>
      <c r="AK6" s="247" t="s">
        <v>221</v>
      </c>
      <c r="AL6" s="248"/>
      <c r="AM6" s="154" t="s">
        <v>54</v>
      </c>
      <c r="AN6" s="155"/>
      <c r="AO6" s="154" t="s">
        <v>55</v>
      </c>
      <c r="AP6" s="155"/>
      <c r="AQ6" s="154" t="s">
        <v>8</v>
      </c>
      <c r="AR6" s="164"/>
    </row>
    <row r="7" spans="1:44" ht="16.5" customHeight="1">
      <c r="A7" s="243"/>
      <c r="B7" s="257"/>
      <c r="C7" s="165"/>
      <c r="D7" s="166"/>
      <c r="E7" s="173"/>
      <c r="F7" s="174"/>
      <c r="G7" s="165"/>
      <c r="H7" s="166"/>
      <c r="I7" s="165"/>
      <c r="J7" s="166"/>
      <c r="K7" s="173"/>
      <c r="L7" s="174"/>
      <c r="M7" s="173" t="s">
        <v>56</v>
      </c>
      <c r="N7" s="174"/>
      <c r="O7" s="239"/>
      <c r="P7" s="240"/>
      <c r="Q7" s="165"/>
      <c r="R7" s="166"/>
      <c r="S7" s="165"/>
      <c r="T7" s="166"/>
      <c r="U7" s="165"/>
      <c r="V7" s="166"/>
      <c r="W7" s="264"/>
      <c r="X7" s="265"/>
      <c r="Y7" s="252"/>
      <c r="Z7" s="253"/>
      <c r="AA7" s="165"/>
      <c r="AB7" s="166"/>
      <c r="AC7" s="165"/>
      <c r="AD7" s="166"/>
      <c r="AE7" s="227" t="s">
        <v>57</v>
      </c>
      <c r="AF7" s="166"/>
      <c r="AG7" s="173"/>
      <c r="AH7" s="174"/>
      <c r="AI7" s="227" t="s">
        <v>58</v>
      </c>
      <c r="AJ7" s="166"/>
      <c r="AK7" s="249"/>
      <c r="AL7" s="250"/>
      <c r="AM7" s="227" t="s">
        <v>59</v>
      </c>
      <c r="AN7" s="166"/>
      <c r="AO7" s="261" t="s">
        <v>60</v>
      </c>
      <c r="AP7" s="262"/>
      <c r="AQ7" s="165"/>
      <c r="AR7" s="166"/>
    </row>
    <row r="8" spans="1:44" ht="22.5" customHeight="1">
      <c r="A8" s="245"/>
      <c r="B8" s="25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6"/>
      <c r="X8" s="26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0" t="s">
        <v>10</v>
      </c>
      <c r="B9" s="151"/>
      <c r="C9" s="24">
        <v>2860</v>
      </c>
      <c r="D9" s="24">
        <v>526877</v>
      </c>
      <c r="E9" s="24">
        <v>16</v>
      </c>
      <c r="F9" s="24">
        <v>3189</v>
      </c>
      <c r="G9" s="24">
        <v>6</v>
      </c>
      <c r="H9" s="24">
        <v>3829</v>
      </c>
      <c r="I9" s="24">
        <v>103</v>
      </c>
      <c r="J9" s="24">
        <v>20602</v>
      </c>
      <c r="K9" s="24">
        <v>1</v>
      </c>
      <c r="L9" s="24">
        <v>50</v>
      </c>
      <c r="M9" s="24">
        <v>14</v>
      </c>
      <c r="N9" s="24">
        <v>4773</v>
      </c>
      <c r="O9" s="24">
        <v>225</v>
      </c>
      <c r="P9" s="24">
        <v>90295</v>
      </c>
      <c r="Q9" s="24">
        <v>1442</v>
      </c>
      <c r="R9" s="24">
        <v>251233</v>
      </c>
      <c r="S9" s="24">
        <v>16</v>
      </c>
      <c r="T9" s="24">
        <v>2300</v>
      </c>
      <c r="U9" s="24">
        <v>556</v>
      </c>
      <c r="V9" s="24">
        <v>72615</v>
      </c>
      <c r="W9" s="150" t="s">
        <v>10</v>
      </c>
      <c r="X9" s="151"/>
      <c r="Y9" s="24">
        <v>18</v>
      </c>
      <c r="Z9" s="24">
        <v>3681</v>
      </c>
      <c r="AA9" s="24">
        <v>7</v>
      </c>
      <c r="AB9" s="24">
        <v>800</v>
      </c>
      <c r="AC9" s="24">
        <v>23</v>
      </c>
      <c r="AD9" s="24">
        <v>6474</v>
      </c>
      <c r="AE9" s="24">
        <v>65</v>
      </c>
      <c r="AF9" s="24">
        <v>12378</v>
      </c>
      <c r="AG9" s="24">
        <v>107</v>
      </c>
      <c r="AH9" s="24">
        <v>29091</v>
      </c>
      <c r="AI9" s="24">
        <v>0</v>
      </c>
      <c r="AJ9" s="24">
        <v>0</v>
      </c>
      <c r="AK9" s="24">
        <v>4</v>
      </c>
      <c r="AL9" s="24">
        <v>750</v>
      </c>
      <c r="AM9" s="24">
        <v>0</v>
      </c>
      <c r="AN9" s="24">
        <v>0</v>
      </c>
      <c r="AO9" s="24">
        <v>76</v>
      </c>
      <c r="AP9" s="24">
        <v>7934</v>
      </c>
      <c r="AQ9" s="24">
        <v>181</v>
      </c>
      <c r="AR9" s="24">
        <v>16882</v>
      </c>
    </row>
    <row r="10" spans="1:44" ht="24" customHeight="1">
      <c r="A10" s="152" t="s">
        <v>65</v>
      </c>
      <c r="B10" s="149"/>
      <c r="C10" s="24">
        <v>2848</v>
      </c>
      <c r="D10" s="24">
        <v>520967</v>
      </c>
      <c r="E10" s="24">
        <v>16</v>
      </c>
      <c r="F10" s="24">
        <v>3189</v>
      </c>
      <c r="G10" s="24">
        <v>6</v>
      </c>
      <c r="H10" s="24">
        <v>3829</v>
      </c>
      <c r="I10" s="24">
        <v>103</v>
      </c>
      <c r="J10" s="24">
        <v>20602</v>
      </c>
      <c r="K10" s="24">
        <v>1</v>
      </c>
      <c r="L10" s="24">
        <v>50</v>
      </c>
      <c r="M10" s="24">
        <v>14</v>
      </c>
      <c r="N10" s="24">
        <v>4773</v>
      </c>
      <c r="O10" s="24">
        <v>225</v>
      </c>
      <c r="P10" s="24">
        <v>90295</v>
      </c>
      <c r="Q10" s="24">
        <v>1436</v>
      </c>
      <c r="R10" s="24">
        <v>250933</v>
      </c>
      <c r="S10" s="24">
        <v>16</v>
      </c>
      <c r="T10" s="24">
        <v>2300</v>
      </c>
      <c r="U10" s="24">
        <v>553</v>
      </c>
      <c r="V10" s="24">
        <v>72305</v>
      </c>
      <c r="W10" s="152" t="s">
        <v>65</v>
      </c>
      <c r="X10" s="149"/>
      <c r="Y10" s="24">
        <v>18</v>
      </c>
      <c r="Z10" s="24">
        <v>3681</v>
      </c>
      <c r="AA10" s="24">
        <v>7</v>
      </c>
      <c r="AB10" s="24">
        <v>800</v>
      </c>
      <c r="AC10" s="24">
        <v>23</v>
      </c>
      <c r="AD10" s="24">
        <v>6474</v>
      </c>
      <c r="AE10" s="24">
        <v>65</v>
      </c>
      <c r="AF10" s="24">
        <v>12378</v>
      </c>
      <c r="AG10" s="24">
        <v>105</v>
      </c>
      <c r="AH10" s="24">
        <v>23991</v>
      </c>
      <c r="AI10" s="24">
        <v>0</v>
      </c>
      <c r="AJ10" s="24">
        <v>0</v>
      </c>
      <c r="AK10" s="24">
        <v>4</v>
      </c>
      <c r="AL10" s="24">
        <v>750</v>
      </c>
      <c r="AM10" s="24">
        <v>0</v>
      </c>
      <c r="AN10" s="24">
        <v>0</v>
      </c>
      <c r="AO10" s="24">
        <v>75</v>
      </c>
      <c r="AP10" s="24">
        <v>7734</v>
      </c>
      <c r="AQ10" s="24">
        <v>181</v>
      </c>
      <c r="AR10" s="24">
        <v>16882</v>
      </c>
    </row>
    <row r="11" spans="1:44" ht="24" customHeight="1">
      <c r="A11" s="148" t="s">
        <v>85</v>
      </c>
      <c r="B11" s="149"/>
      <c r="C11" s="24">
        <v>516</v>
      </c>
      <c r="D11" s="24">
        <v>100408</v>
      </c>
      <c r="E11" s="24">
        <v>2</v>
      </c>
      <c r="F11" s="24">
        <v>750</v>
      </c>
      <c r="G11" s="24">
        <v>1</v>
      </c>
      <c r="H11" s="24">
        <v>300</v>
      </c>
      <c r="I11" s="24">
        <v>15</v>
      </c>
      <c r="J11" s="24">
        <v>4643</v>
      </c>
      <c r="K11" s="24">
        <v>0</v>
      </c>
      <c r="L11" s="24">
        <v>0</v>
      </c>
      <c r="M11" s="24">
        <v>2</v>
      </c>
      <c r="N11" s="24">
        <v>2200</v>
      </c>
      <c r="O11" s="24">
        <v>40</v>
      </c>
      <c r="P11" s="24">
        <v>12548</v>
      </c>
      <c r="Q11" s="24">
        <v>274</v>
      </c>
      <c r="R11" s="24">
        <v>51319</v>
      </c>
      <c r="S11" s="24">
        <v>6</v>
      </c>
      <c r="T11" s="24">
        <v>180</v>
      </c>
      <c r="U11" s="24">
        <v>81</v>
      </c>
      <c r="V11" s="24">
        <v>12853</v>
      </c>
      <c r="W11" s="148" t="s">
        <v>86</v>
      </c>
      <c r="X11" s="149"/>
      <c r="Y11" s="24">
        <v>7</v>
      </c>
      <c r="Z11" s="24">
        <v>1840</v>
      </c>
      <c r="AA11" s="24">
        <v>0</v>
      </c>
      <c r="AB11" s="24">
        <v>0</v>
      </c>
      <c r="AC11" s="24">
        <v>1</v>
      </c>
      <c r="AD11" s="24">
        <v>10</v>
      </c>
      <c r="AE11" s="24">
        <v>18</v>
      </c>
      <c r="AF11" s="24">
        <v>2730</v>
      </c>
      <c r="AG11" s="24">
        <v>19</v>
      </c>
      <c r="AH11" s="24">
        <v>4335</v>
      </c>
      <c r="AI11" s="24">
        <v>0</v>
      </c>
      <c r="AJ11" s="24">
        <v>0</v>
      </c>
      <c r="AK11" s="24">
        <v>1</v>
      </c>
      <c r="AL11" s="24">
        <v>50</v>
      </c>
      <c r="AM11" s="24">
        <v>0</v>
      </c>
      <c r="AN11" s="24">
        <v>0</v>
      </c>
      <c r="AO11" s="24">
        <v>13</v>
      </c>
      <c r="AP11" s="24">
        <v>1960</v>
      </c>
      <c r="AQ11" s="24">
        <v>36</v>
      </c>
      <c r="AR11" s="24">
        <v>4690</v>
      </c>
    </row>
    <row r="12" spans="1:44" ht="24" customHeight="1">
      <c r="A12" s="148" t="s">
        <v>87</v>
      </c>
      <c r="B12" s="149"/>
      <c r="C12" s="24">
        <v>276</v>
      </c>
      <c r="D12" s="24">
        <v>58206</v>
      </c>
      <c r="E12" s="24">
        <v>0</v>
      </c>
      <c r="F12" s="24">
        <v>0</v>
      </c>
      <c r="G12" s="24">
        <v>0</v>
      </c>
      <c r="H12" s="24">
        <v>0</v>
      </c>
      <c r="I12" s="24">
        <v>5</v>
      </c>
      <c r="J12" s="24">
        <v>949</v>
      </c>
      <c r="K12" s="24">
        <v>0</v>
      </c>
      <c r="L12" s="24">
        <v>0</v>
      </c>
      <c r="M12" s="24">
        <v>0</v>
      </c>
      <c r="N12" s="24">
        <v>0</v>
      </c>
      <c r="O12" s="24">
        <v>4</v>
      </c>
      <c r="P12" s="24">
        <v>500</v>
      </c>
      <c r="Q12" s="24">
        <v>136</v>
      </c>
      <c r="R12" s="24">
        <v>35347</v>
      </c>
      <c r="S12" s="24">
        <v>1</v>
      </c>
      <c r="T12" s="24">
        <v>200</v>
      </c>
      <c r="U12" s="24">
        <v>79</v>
      </c>
      <c r="V12" s="24">
        <v>13720</v>
      </c>
      <c r="W12" s="148" t="s">
        <v>88</v>
      </c>
      <c r="X12" s="149"/>
      <c r="Y12" s="24">
        <v>1</v>
      </c>
      <c r="Z12" s="24">
        <v>240</v>
      </c>
      <c r="AA12" s="24">
        <v>3</v>
      </c>
      <c r="AB12" s="24">
        <v>350</v>
      </c>
      <c r="AC12" s="24">
        <v>2</v>
      </c>
      <c r="AD12" s="24">
        <v>340</v>
      </c>
      <c r="AE12" s="24">
        <v>12</v>
      </c>
      <c r="AF12" s="24">
        <v>1960</v>
      </c>
      <c r="AG12" s="24">
        <v>7</v>
      </c>
      <c r="AH12" s="24">
        <v>1498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11</v>
      </c>
      <c r="AP12" s="24">
        <v>1410</v>
      </c>
      <c r="AQ12" s="24">
        <v>15</v>
      </c>
      <c r="AR12" s="24">
        <v>1692</v>
      </c>
    </row>
    <row r="13" spans="1:44" ht="24" customHeight="1">
      <c r="A13" s="144" t="s">
        <v>210</v>
      </c>
      <c r="B13" s="145"/>
      <c r="C13" s="24">
        <v>274</v>
      </c>
      <c r="D13" s="24">
        <v>55293</v>
      </c>
      <c r="E13" s="24">
        <v>0</v>
      </c>
      <c r="F13" s="24">
        <v>0</v>
      </c>
      <c r="G13" s="24">
        <v>1</v>
      </c>
      <c r="H13" s="24">
        <v>30</v>
      </c>
      <c r="I13" s="24">
        <v>5</v>
      </c>
      <c r="J13" s="24">
        <v>755</v>
      </c>
      <c r="K13" s="24">
        <v>0</v>
      </c>
      <c r="L13" s="24">
        <v>0</v>
      </c>
      <c r="M13" s="24">
        <v>2</v>
      </c>
      <c r="N13" s="24">
        <v>440</v>
      </c>
      <c r="O13" s="24">
        <v>35</v>
      </c>
      <c r="P13" s="24">
        <v>17210</v>
      </c>
      <c r="Q13" s="24">
        <v>141</v>
      </c>
      <c r="R13" s="24">
        <v>25907</v>
      </c>
      <c r="S13" s="24">
        <v>2</v>
      </c>
      <c r="T13" s="24">
        <v>350</v>
      </c>
      <c r="U13" s="24">
        <v>51</v>
      </c>
      <c r="V13" s="24">
        <v>6155</v>
      </c>
      <c r="W13" s="144" t="s">
        <v>207</v>
      </c>
      <c r="X13" s="145"/>
      <c r="Y13" s="24">
        <v>1</v>
      </c>
      <c r="Z13" s="24">
        <v>50</v>
      </c>
      <c r="AA13" s="24">
        <v>0</v>
      </c>
      <c r="AB13" s="24">
        <v>0</v>
      </c>
      <c r="AC13" s="24">
        <v>0</v>
      </c>
      <c r="AD13" s="24">
        <v>0</v>
      </c>
      <c r="AE13" s="24">
        <v>7</v>
      </c>
      <c r="AF13" s="24">
        <v>958</v>
      </c>
      <c r="AG13" s="24">
        <v>7</v>
      </c>
      <c r="AH13" s="24">
        <v>1300</v>
      </c>
      <c r="AI13" s="24">
        <v>0</v>
      </c>
      <c r="AJ13" s="24">
        <v>0</v>
      </c>
      <c r="AK13" s="24">
        <v>1</v>
      </c>
      <c r="AL13" s="24">
        <v>200</v>
      </c>
      <c r="AM13" s="24">
        <v>0</v>
      </c>
      <c r="AN13" s="24">
        <v>0</v>
      </c>
      <c r="AO13" s="24">
        <v>3</v>
      </c>
      <c r="AP13" s="24">
        <v>450</v>
      </c>
      <c r="AQ13" s="24">
        <v>18</v>
      </c>
      <c r="AR13" s="24">
        <v>1488</v>
      </c>
    </row>
    <row r="14" spans="1:44" ht="24" customHeight="1">
      <c r="A14" s="144" t="s">
        <v>7</v>
      </c>
      <c r="B14" s="145"/>
      <c r="C14" s="24">
        <v>339</v>
      </c>
      <c r="D14" s="24">
        <v>62393</v>
      </c>
      <c r="E14" s="24">
        <v>1</v>
      </c>
      <c r="F14" s="24">
        <v>30</v>
      </c>
      <c r="G14" s="24">
        <v>0</v>
      </c>
      <c r="H14" s="24">
        <v>0</v>
      </c>
      <c r="I14" s="24">
        <v>21</v>
      </c>
      <c r="J14" s="24">
        <v>2840</v>
      </c>
      <c r="K14" s="24">
        <v>0</v>
      </c>
      <c r="L14" s="24">
        <v>0</v>
      </c>
      <c r="M14" s="24">
        <v>1</v>
      </c>
      <c r="N14" s="24">
        <v>200</v>
      </c>
      <c r="O14" s="24">
        <v>33</v>
      </c>
      <c r="P14" s="24">
        <v>10130</v>
      </c>
      <c r="Q14" s="24">
        <v>171</v>
      </c>
      <c r="R14" s="24">
        <v>31802</v>
      </c>
      <c r="S14" s="24">
        <v>1</v>
      </c>
      <c r="T14" s="24">
        <v>1000</v>
      </c>
      <c r="U14" s="24">
        <v>65</v>
      </c>
      <c r="V14" s="24">
        <v>9910</v>
      </c>
      <c r="W14" s="144" t="s">
        <v>7</v>
      </c>
      <c r="X14" s="145"/>
      <c r="Y14" s="24">
        <v>1</v>
      </c>
      <c r="Z14" s="24">
        <v>100</v>
      </c>
      <c r="AA14" s="24">
        <v>1</v>
      </c>
      <c r="AB14" s="24">
        <v>50</v>
      </c>
      <c r="AC14" s="24">
        <v>4</v>
      </c>
      <c r="AD14" s="24">
        <v>900</v>
      </c>
      <c r="AE14" s="24">
        <v>7</v>
      </c>
      <c r="AF14" s="24">
        <v>438</v>
      </c>
      <c r="AG14" s="24">
        <v>8</v>
      </c>
      <c r="AH14" s="24">
        <v>1260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6</v>
      </c>
      <c r="AP14" s="24">
        <v>950</v>
      </c>
      <c r="AQ14" s="24">
        <v>19</v>
      </c>
      <c r="AR14" s="24">
        <v>2783</v>
      </c>
    </row>
    <row r="15" spans="1:44" ht="24" customHeight="1">
      <c r="A15" s="144" t="s">
        <v>68</v>
      </c>
      <c r="B15" s="145"/>
      <c r="C15" s="24">
        <v>255</v>
      </c>
      <c r="D15" s="24">
        <v>54102</v>
      </c>
      <c r="E15" s="24">
        <v>0</v>
      </c>
      <c r="F15" s="24">
        <v>0</v>
      </c>
      <c r="G15" s="24">
        <v>0</v>
      </c>
      <c r="H15" s="24">
        <v>0</v>
      </c>
      <c r="I15" s="24">
        <v>14</v>
      </c>
      <c r="J15" s="24">
        <v>2641</v>
      </c>
      <c r="K15" s="24">
        <v>1</v>
      </c>
      <c r="L15" s="24">
        <v>50</v>
      </c>
      <c r="M15" s="24">
        <v>2</v>
      </c>
      <c r="N15" s="24">
        <v>1030</v>
      </c>
      <c r="O15" s="24">
        <v>16</v>
      </c>
      <c r="P15" s="24">
        <v>12828</v>
      </c>
      <c r="Q15" s="24">
        <v>117</v>
      </c>
      <c r="R15" s="24">
        <v>24795</v>
      </c>
      <c r="S15" s="24">
        <v>0</v>
      </c>
      <c r="T15" s="24">
        <v>0</v>
      </c>
      <c r="U15" s="24">
        <v>63</v>
      </c>
      <c r="V15" s="24">
        <v>5290</v>
      </c>
      <c r="W15" s="144" t="s">
        <v>68</v>
      </c>
      <c r="X15" s="145"/>
      <c r="Y15" s="24">
        <v>0</v>
      </c>
      <c r="Z15" s="24">
        <v>0</v>
      </c>
      <c r="AA15" s="24">
        <v>0</v>
      </c>
      <c r="AB15" s="24">
        <v>0</v>
      </c>
      <c r="AC15" s="24">
        <v>4</v>
      </c>
      <c r="AD15" s="24">
        <v>3400</v>
      </c>
      <c r="AE15" s="24">
        <v>2</v>
      </c>
      <c r="AF15" s="24">
        <v>250</v>
      </c>
      <c r="AG15" s="24">
        <v>17</v>
      </c>
      <c r="AH15" s="24">
        <v>1698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4</v>
      </c>
      <c r="AP15" s="24">
        <v>910</v>
      </c>
      <c r="AQ15" s="24">
        <v>15</v>
      </c>
      <c r="AR15" s="24">
        <v>1210</v>
      </c>
    </row>
    <row r="16" spans="1:44" ht="24" customHeight="1">
      <c r="A16" s="144" t="s">
        <v>89</v>
      </c>
      <c r="B16" s="145"/>
      <c r="C16" s="24">
        <v>323</v>
      </c>
      <c r="D16" s="24">
        <v>53739</v>
      </c>
      <c r="E16" s="24">
        <v>2</v>
      </c>
      <c r="F16" s="24">
        <v>1050</v>
      </c>
      <c r="G16" s="24">
        <v>0</v>
      </c>
      <c r="H16" s="24">
        <v>0</v>
      </c>
      <c r="I16" s="24">
        <v>8</v>
      </c>
      <c r="J16" s="24">
        <v>2018</v>
      </c>
      <c r="K16" s="24">
        <v>0</v>
      </c>
      <c r="L16" s="24">
        <v>0</v>
      </c>
      <c r="M16" s="24">
        <v>4</v>
      </c>
      <c r="N16" s="24">
        <v>503</v>
      </c>
      <c r="O16" s="24">
        <v>24</v>
      </c>
      <c r="P16" s="24">
        <v>8144</v>
      </c>
      <c r="Q16" s="24">
        <v>159</v>
      </c>
      <c r="R16" s="24">
        <v>28064</v>
      </c>
      <c r="S16" s="24">
        <v>0</v>
      </c>
      <c r="T16" s="24">
        <v>0</v>
      </c>
      <c r="U16" s="24">
        <v>68</v>
      </c>
      <c r="V16" s="24">
        <v>7701</v>
      </c>
      <c r="W16" s="144" t="s">
        <v>90</v>
      </c>
      <c r="X16" s="145"/>
      <c r="Y16" s="24">
        <v>1</v>
      </c>
      <c r="Z16" s="24">
        <v>30</v>
      </c>
      <c r="AA16" s="24">
        <v>1</v>
      </c>
      <c r="AB16" s="24">
        <v>100</v>
      </c>
      <c r="AC16" s="24">
        <v>1</v>
      </c>
      <c r="AD16" s="24">
        <v>200</v>
      </c>
      <c r="AE16" s="24">
        <v>5</v>
      </c>
      <c r="AF16" s="24">
        <v>259</v>
      </c>
      <c r="AG16" s="24">
        <v>10</v>
      </c>
      <c r="AH16" s="24">
        <v>3608</v>
      </c>
      <c r="AI16" s="24">
        <v>0</v>
      </c>
      <c r="AJ16" s="24">
        <v>0</v>
      </c>
      <c r="AK16" s="24">
        <v>1</v>
      </c>
      <c r="AL16" s="24">
        <v>200</v>
      </c>
      <c r="AM16" s="24">
        <v>0</v>
      </c>
      <c r="AN16" s="24">
        <v>0</v>
      </c>
      <c r="AO16" s="24">
        <v>13</v>
      </c>
      <c r="AP16" s="24">
        <v>734</v>
      </c>
      <c r="AQ16" s="24">
        <v>26</v>
      </c>
      <c r="AR16" s="24">
        <v>1128</v>
      </c>
    </row>
    <row r="17" spans="1:44" ht="24" customHeight="1">
      <c r="A17" s="144" t="s">
        <v>69</v>
      </c>
      <c r="B17" s="145"/>
      <c r="C17" s="24">
        <v>80</v>
      </c>
      <c r="D17" s="24">
        <v>10496</v>
      </c>
      <c r="E17" s="24">
        <v>0</v>
      </c>
      <c r="F17" s="24">
        <v>0</v>
      </c>
      <c r="G17" s="24">
        <v>0</v>
      </c>
      <c r="H17" s="24">
        <v>0</v>
      </c>
      <c r="I17" s="24">
        <v>5</v>
      </c>
      <c r="J17" s="24">
        <v>1253</v>
      </c>
      <c r="K17" s="24">
        <v>0</v>
      </c>
      <c r="L17" s="24">
        <v>0</v>
      </c>
      <c r="M17" s="24">
        <v>1</v>
      </c>
      <c r="N17" s="24">
        <v>100</v>
      </c>
      <c r="O17" s="24">
        <v>6</v>
      </c>
      <c r="P17" s="24">
        <v>2190</v>
      </c>
      <c r="Q17" s="24">
        <v>43</v>
      </c>
      <c r="R17" s="24">
        <v>3421</v>
      </c>
      <c r="S17" s="24">
        <v>3</v>
      </c>
      <c r="T17" s="24">
        <v>120</v>
      </c>
      <c r="U17" s="24">
        <v>7</v>
      </c>
      <c r="V17" s="24">
        <v>1308</v>
      </c>
      <c r="W17" s="144" t="s">
        <v>69</v>
      </c>
      <c r="X17" s="145"/>
      <c r="Y17" s="24">
        <v>1</v>
      </c>
      <c r="Z17" s="24">
        <v>198</v>
      </c>
      <c r="AA17" s="24">
        <v>0</v>
      </c>
      <c r="AB17" s="24">
        <v>0</v>
      </c>
      <c r="AC17" s="24">
        <v>4</v>
      </c>
      <c r="AD17" s="24">
        <v>496</v>
      </c>
      <c r="AE17" s="24">
        <v>0</v>
      </c>
      <c r="AF17" s="24">
        <v>0</v>
      </c>
      <c r="AG17" s="24">
        <v>2</v>
      </c>
      <c r="AH17" s="24">
        <v>80</v>
      </c>
      <c r="AI17" s="24">
        <v>0</v>
      </c>
      <c r="AJ17" s="24">
        <v>0</v>
      </c>
      <c r="AK17" s="24">
        <v>1</v>
      </c>
      <c r="AL17" s="24">
        <v>300</v>
      </c>
      <c r="AM17" s="24">
        <v>0</v>
      </c>
      <c r="AN17" s="24">
        <v>0</v>
      </c>
      <c r="AO17" s="24">
        <v>2</v>
      </c>
      <c r="AP17" s="24">
        <v>220</v>
      </c>
      <c r="AQ17" s="24">
        <v>5</v>
      </c>
      <c r="AR17" s="24">
        <v>810</v>
      </c>
    </row>
    <row r="18" spans="1:44" ht="24" customHeight="1">
      <c r="A18" s="144" t="s">
        <v>70</v>
      </c>
      <c r="B18" s="145"/>
      <c r="C18" s="24">
        <v>69</v>
      </c>
      <c r="D18" s="24">
        <v>9185</v>
      </c>
      <c r="E18" s="24">
        <v>1</v>
      </c>
      <c r="F18" s="24">
        <v>100</v>
      </c>
      <c r="G18" s="24">
        <v>0</v>
      </c>
      <c r="H18" s="24">
        <v>0</v>
      </c>
      <c r="I18" s="24">
        <v>2</v>
      </c>
      <c r="J18" s="24">
        <v>70</v>
      </c>
      <c r="K18" s="24">
        <v>0</v>
      </c>
      <c r="L18" s="24">
        <v>0</v>
      </c>
      <c r="M18" s="24">
        <v>0</v>
      </c>
      <c r="N18" s="24">
        <v>0</v>
      </c>
      <c r="O18" s="24">
        <v>6</v>
      </c>
      <c r="P18" s="24">
        <v>1498</v>
      </c>
      <c r="Q18" s="24">
        <v>40</v>
      </c>
      <c r="R18" s="24">
        <v>3894</v>
      </c>
      <c r="S18" s="24">
        <v>1</v>
      </c>
      <c r="T18" s="24">
        <v>50</v>
      </c>
      <c r="U18" s="24">
        <v>15</v>
      </c>
      <c r="V18" s="24">
        <v>3173</v>
      </c>
      <c r="W18" s="144" t="s">
        <v>70</v>
      </c>
      <c r="X18" s="145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2</v>
      </c>
      <c r="AF18" s="24">
        <v>250</v>
      </c>
      <c r="AG18" s="24">
        <v>1</v>
      </c>
      <c r="AH18" s="24">
        <v>100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1</v>
      </c>
      <c r="AR18" s="24">
        <v>50</v>
      </c>
    </row>
    <row r="19" spans="1:44" ht="24" customHeight="1">
      <c r="A19" s="144" t="s">
        <v>71</v>
      </c>
      <c r="B19" s="145"/>
      <c r="C19" s="24">
        <v>76</v>
      </c>
      <c r="D19" s="24">
        <v>10747</v>
      </c>
      <c r="E19" s="24">
        <v>2</v>
      </c>
      <c r="F19" s="24">
        <v>420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8</v>
      </c>
      <c r="P19" s="24">
        <v>3785</v>
      </c>
      <c r="Q19" s="24">
        <v>36</v>
      </c>
      <c r="R19" s="24">
        <v>3526</v>
      </c>
      <c r="S19" s="24">
        <v>0</v>
      </c>
      <c r="T19" s="24">
        <v>0</v>
      </c>
      <c r="U19" s="24">
        <v>17</v>
      </c>
      <c r="V19" s="24">
        <v>1860</v>
      </c>
      <c r="W19" s="144" t="s">
        <v>71</v>
      </c>
      <c r="X19" s="145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200</v>
      </c>
      <c r="AE19" s="24">
        <v>0</v>
      </c>
      <c r="AF19" s="24">
        <v>0</v>
      </c>
      <c r="AG19" s="24">
        <v>3</v>
      </c>
      <c r="AH19" s="24">
        <v>500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215</v>
      </c>
      <c r="AQ19" s="24">
        <v>6</v>
      </c>
      <c r="AR19" s="24">
        <v>241</v>
      </c>
    </row>
    <row r="20" spans="1:44" ht="24" customHeight="1">
      <c r="A20" s="144" t="s">
        <v>72</v>
      </c>
      <c r="B20" s="145"/>
      <c r="C20" s="24">
        <v>121</v>
      </c>
      <c r="D20" s="24">
        <v>24222</v>
      </c>
      <c r="E20" s="24">
        <v>1</v>
      </c>
      <c r="F20" s="24">
        <v>100</v>
      </c>
      <c r="G20" s="24">
        <v>0</v>
      </c>
      <c r="H20" s="24">
        <v>0</v>
      </c>
      <c r="I20" s="24">
        <v>10</v>
      </c>
      <c r="J20" s="24">
        <v>2734</v>
      </c>
      <c r="K20" s="24">
        <v>0</v>
      </c>
      <c r="L20" s="24">
        <v>0</v>
      </c>
      <c r="M20" s="24">
        <v>1</v>
      </c>
      <c r="N20" s="24">
        <v>200</v>
      </c>
      <c r="O20" s="24">
        <v>8</v>
      </c>
      <c r="P20" s="24">
        <v>1744</v>
      </c>
      <c r="Q20" s="24">
        <v>65</v>
      </c>
      <c r="R20" s="24">
        <v>13416</v>
      </c>
      <c r="S20" s="24">
        <v>0</v>
      </c>
      <c r="T20" s="24">
        <v>0</v>
      </c>
      <c r="U20" s="24">
        <v>14</v>
      </c>
      <c r="V20" s="24">
        <v>1585</v>
      </c>
      <c r="W20" s="144" t="s">
        <v>72</v>
      </c>
      <c r="X20" s="145"/>
      <c r="Y20" s="24">
        <v>2</v>
      </c>
      <c r="Z20" s="24">
        <v>300</v>
      </c>
      <c r="AA20" s="24">
        <v>1</v>
      </c>
      <c r="AB20" s="24">
        <v>200</v>
      </c>
      <c r="AC20" s="24">
        <v>2</v>
      </c>
      <c r="AD20" s="24">
        <v>300</v>
      </c>
      <c r="AE20" s="24">
        <v>3</v>
      </c>
      <c r="AF20" s="24">
        <v>280</v>
      </c>
      <c r="AG20" s="24">
        <v>4</v>
      </c>
      <c r="AH20" s="24">
        <v>2705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4</v>
      </c>
      <c r="AP20" s="24">
        <v>135</v>
      </c>
      <c r="AQ20" s="24">
        <v>6</v>
      </c>
      <c r="AR20" s="24">
        <v>523</v>
      </c>
    </row>
    <row r="21" spans="1:44" ht="24" customHeight="1">
      <c r="A21" s="144" t="s">
        <v>73</v>
      </c>
      <c r="B21" s="145"/>
      <c r="C21" s="24">
        <v>43</v>
      </c>
      <c r="D21" s="24">
        <v>8349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2</v>
      </c>
      <c r="P21" s="24">
        <v>1050</v>
      </c>
      <c r="Q21" s="24">
        <v>29</v>
      </c>
      <c r="R21" s="24">
        <v>5158</v>
      </c>
      <c r="S21" s="24">
        <v>0</v>
      </c>
      <c r="T21" s="24">
        <v>0</v>
      </c>
      <c r="U21" s="24">
        <v>6</v>
      </c>
      <c r="V21" s="24">
        <v>383</v>
      </c>
      <c r="W21" s="144" t="s">
        <v>73</v>
      </c>
      <c r="X21" s="145"/>
      <c r="Y21" s="24">
        <v>1</v>
      </c>
      <c r="Z21" s="24">
        <v>450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1</v>
      </c>
      <c r="AH21" s="24">
        <v>1000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3</v>
      </c>
      <c r="AQ21" s="24">
        <v>3</v>
      </c>
      <c r="AR21" s="24">
        <v>305</v>
      </c>
    </row>
    <row r="22" spans="1:44" ht="24" customHeight="1">
      <c r="A22" s="144" t="s">
        <v>74</v>
      </c>
      <c r="B22" s="145"/>
      <c r="C22" s="24">
        <v>61</v>
      </c>
      <c r="D22" s="24">
        <v>11984</v>
      </c>
      <c r="E22" s="24">
        <v>1</v>
      </c>
      <c r="F22" s="24">
        <v>50</v>
      </c>
      <c r="G22" s="24">
        <v>1</v>
      </c>
      <c r="H22" s="24">
        <v>3000</v>
      </c>
      <c r="I22" s="24">
        <v>5</v>
      </c>
      <c r="J22" s="24">
        <v>694</v>
      </c>
      <c r="K22" s="24">
        <v>0</v>
      </c>
      <c r="L22" s="24">
        <v>0</v>
      </c>
      <c r="M22" s="24">
        <v>0</v>
      </c>
      <c r="N22" s="24">
        <v>0</v>
      </c>
      <c r="O22" s="24">
        <v>3</v>
      </c>
      <c r="P22" s="24">
        <v>1200</v>
      </c>
      <c r="Q22" s="24">
        <v>29</v>
      </c>
      <c r="R22" s="24">
        <v>2799</v>
      </c>
      <c r="S22" s="24">
        <v>0</v>
      </c>
      <c r="T22" s="24">
        <v>0</v>
      </c>
      <c r="U22" s="24">
        <v>5</v>
      </c>
      <c r="V22" s="24">
        <v>582</v>
      </c>
      <c r="W22" s="144" t="s">
        <v>74</v>
      </c>
      <c r="X22" s="145"/>
      <c r="Y22" s="24">
        <v>1</v>
      </c>
      <c r="Z22" s="24">
        <v>450</v>
      </c>
      <c r="AA22" s="24">
        <v>0</v>
      </c>
      <c r="AB22" s="24">
        <v>0</v>
      </c>
      <c r="AC22" s="24">
        <v>1</v>
      </c>
      <c r="AD22" s="24">
        <v>240</v>
      </c>
      <c r="AE22" s="24">
        <v>2</v>
      </c>
      <c r="AF22" s="24">
        <v>1400</v>
      </c>
      <c r="AG22" s="24">
        <v>4</v>
      </c>
      <c r="AH22" s="24">
        <v>548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136</v>
      </c>
      <c r="AQ22" s="24">
        <v>7</v>
      </c>
      <c r="AR22" s="24">
        <v>885</v>
      </c>
    </row>
    <row r="23" spans="1:44" ht="24" customHeight="1">
      <c r="A23" s="144" t="s">
        <v>75</v>
      </c>
      <c r="B23" s="145"/>
      <c r="C23" s="24">
        <v>36</v>
      </c>
      <c r="D23" s="24">
        <v>4271</v>
      </c>
      <c r="E23" s="24">
        <v>1</v>
      </c>
      <c r="F23" s="24">
        <v>60</v>
      </c>
      <c r="G23" s="24">
        <v>0</v>
      </c>
      <c r="H23" s="24">
        <v>0</v>
      </c>
      <c r="I23" s="24">
        <v>3</v>
      </c>
      <c r="J23" s="24">
        <v>430</v>
      </c>
      <c r="K23" s="24">
        <v>0</v>
      </c>
      <c r="L23" s="24">
        <v>0</v>
      </c>
      <c r="M23" s="24">
        <v>0</v>
      </c>
      <c r="N23" s="24">
        <v>0</v>
      </c>
      <c r="O23" s="24">
        <v>3</v>
      </c>
      <c r="P23" s="24">
        <v>640</v>
      </c>
      <c r="Q23" s="24">
        <v>16</v>
      </c>
      <c r="R23" s="24">
        <v>2090</v>
      </c>
      <c r="S23" s="24">
        <v>0</v>
      </c>
      <c r="T23" s="24">
        <v>0</v>
      </c>
      <c r="U23" s="24">
        <v>6</v>
      </c>
      <c r="V23" s="24">
        <v>448</v>
      </c>
      <c r="W23" s="144" t="s">
        <v>75</v>
      </c>
      <c r="X23" s="145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3</v>
      </c>
      <c r="AG23" s="24">
        <v>4</v>
      </c>
      <c r="AH23" s="24">
        <v>440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160</v>
      </c>
      <c r="AQ23" s="24">
        <v>0</v>
      </c>
      <c r="AR23" s="24">
        <v>0</v>
      </c>
    </row>
    <row r="24" spans="1:44" ht="24" customHeight="1">
      <c r="A24" s="144" t="s">
        <v>76</v>
      </c>
      <c r="B24" s="145"/>
      <c r="C24" s="24">
        <v>68</v>
      </c>
      <c r="D24" s="24">
        <v>10418</v>
      </c>
      <c r="E24" s="24">
        <v>1</v>
      </c>
      <c r="F24" s="24">
        <v>10</v>
      </c>
      <c r="G24" s="24">
        <v>0</v>
      </c>
      <c r="H24" s="24">
        <v>0</v>
      </c>
      <c r="I24" s="24">
        <v>1</v>
      </c>
      <c r="J24" s="24">
        <v>3</v>
      </c>
      <c r="K24" s="24">
        <v>0</v>
      </c>
      <c r="L24" s="24">
        <v>0</v>
      </c>
      <c r="M24" s="24">
        <v>0</v>
      </c>
      <c r="N24" s="24">
        <v>0</v>
      </c>
      <c r="O24" s="24">
        <v>8</v>
      </c>
      <c r="P24" s="24">
        <v>4690</v>
      </c>
      <c r="Q24" s="24">
        <v>36</v>
      </c>
      <c r="R24" s="24">
        <v>3542</v>
      </c>
      <c r="S24" s="24">
        <v>0</v>
      </c>
      <c r="T24" s="24">
        <v>0</v>
      </c>
      <c r="U24" s="24">
        <v>9</v>
      </c>
      <c r="V24" s="24">
        <v>822</v>
      </c>
      <c r="W24" s="144" t="s">
        <v>76</v>
      </c>
      <c r="X24" s="145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1</v>
      </c>
      <c r="AF24" s="24">
        <v>200</v>
      </c>
      <c r="AG24" s="24">
        <v>4</v>
      </c>
      <c r="AH24" s="24">
        <v>755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</v>
      </c>
      <c r="AP24" s="24">
        <v>13</v>
      </c>
      <c r="AQ24" s="24">
        <v>6</v>
      </c>
      <c r="AR24" s="24">
        <v>383</v>
      </c>
    </row>
    <row r="25" spans="1:44" ht="24" customHeight="1">
      <c r="A25" s="144" t="s">
        <v>6</v>
      </c>
      <c r="B25" s="145"/>
      <c r="C25" s="24">
        <v>52</v>
      </c>
      <c r="D25" s="24">
        <v>9141</v>
      </c>
      <c r="E25" s="24">
        <v>2</v>
      </c>
      <c r="F25" s="24">
        <v>369</v>
      </c>
      <c r="G25" s="24">
        <v>1</v>
      </c>
      <c r="H25" s="24">
        <v>249</v>
      </c>
      <c r="I25" s="24">
        <v>4</v>
      </c>
      <c r="J25" s="24">
        <v>1083</v>
      </c>
      <c r="K25" s="24">
        <v>0</v>
      </c>
      <c r="L25" s="24">
        <v>0</v>
      </c>
      <c r="M25" s="24">
        <v>0</v>
      </c>
      <c r="N25" s="24">
        <v>0</v>
      </c>
      <c r="O25" s="24">
        <v>7</v>
      </c>
      <c r="P25" s="24">
        <v>4090</v>
      </c>
      <c r="Q25" s="24">
        <v>22</v>
      </c>
      <c r="R25" s="24">
        <v>2344</v>
      </c>
      <c r="S25" s="24">
        <v>0</v>
      </c>
      <c r="T25" s="24">
        <v>0</v>
      </c>
      <c r="U25" s="24">
        <v>8</v>
      </c>
      <c r="V25" s="24">
        <v>605</v>
      </c>
      <c r="W25" s="144" t="s">
        <v>6</v>
      </c>
      <c r="X25" s="145"/>
      <c r="Y25" s="24">
        <v>1</v>
      </c>
      <c r="Z25" s="24">
        <v>3</v>
      </c>
      <c r="AA25" s="24">
        <v>1</v>
      </c>
      <c r="AB25" s="24">
        <v>100</v>
      </c>
      <c r="AC25" s="24">
        <v>0</v>
      </c>
      <c r="AD25" s="24">
        <v>0</v>
      </c>
      <c r="AE25" s="24">
        <v>0</v>
      </c>
      <c r="AF25" s="24">
        <v>0</v>
      </c>
      <c r="AG25" s="24">
        <v>3</v>
      </c>
      <c r="AH25" s="24">
        <v>260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38</v>
      </c>
      <c r="AQ25" s="24">
        <v>0</v>
      </c>
      <c r="AR25" s="24">
        <v>0</v>
      </c>
    </row>
    <row r="26" spans="1:44" ht="24" customHeight="1">
      <c r="A26" s="144" t="s">
        <v>77</v>
      </c>
      <c r="B26" s="145"/>
      <c r="C26" s="24">
        <v>48</v>
      </c>
      <c r="D26" s="24">
        <v>7085</v>
      </c>
      <c r="E26" s="24">
        <v>1</v>
      </c>
      <c r="F26" s="24">
        <v>50</v>
      </c>
      <c r="G26" s="24">
        <v>2</v>
      </c>
      <c r="H26" s="24">
        <v>250</v>
      </c>
      <c r="I26" s="24">
        <v>1</v>
      </c>
      <c r="J26" s="24">
        <v>200</v>
      </c>
      <c r="K26" s="24">
        <v>0</v>
      </c>
      <c r="L26" s="24">
        <v>0</v>
      </c>
      <c r="M26" s="24">
        <v>0</v>
      </c>
      <c r="N26" s="24">
        <v>0</v>
      </c>
      <c r="O26" s="24">
        <v>5</v>
      </c>
      <c r="P26" s="24">
        <v>2630</v>
      </c>
      <c r="Q26" s="24">
        <v>20</v>
      </c>
      <c r="R26" s="24">
        <v>1676</v>
      </c>
      <c r="S26" s="24">
        <v>1</v>
      </c>
      <c r="T26" s="24">
        <v>200</v>
      </c>
      <c r="U26" s="24">
        <v>12</v>
      </c>
      <c r="V26" s="24">
        <v>1386</v>
      </c>
      <c r="W26" s="144" t="s">
        <v>77</v>
      </c>
      <c r="X26" s="145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100</v>
      </c>
      <c r="AE26" s="24">
        <v>0</v>
      </c>
      <c r="AF26" s="24">
        <v>0</v>
      </c>
      <c r="AG26" s="24">
        <v>3</v>
      </c>
      <c r="AH26" s="24">
        <v>490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</v>
      </c>
      <c r="AP26" s="24">
        <v>100</v>
      </c>
      <c r="AQ26" s="24">
        <v>1</v>
      </c>
      <c r="AR26" s="24">
        <v>3</v>
      </c>
    </row>
    <row r="27" spans="1:44" ht="24" customHeight="1">
      <c r="A27" s="144" t="s">
        <v>78</v>
      </c>
      <c r="B27" s="145"/>
      <c r="C27" s="24">
        <v>16</v>
      </c>
      <c r="D27" s="24">
        <v>4102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6</v>
      </c>
      <c r="R27" s="24">
        <v>401</v>
      </c>
      <c r="S27" s="24">
        <v>1</v>
      </c>
      <c r="T27" s="24">
        <v>200</v>
      </c>
      <c r="U27" s="24">
        <v>3</v>
      </c>
      <c r="V27" s="24">
        <v>248</v>
      </c>
      <c r="W27" s="144" t="s">
        <v>78</v>
      </c>
      <c r="X27" s="145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88</v>
      </c>
      <c r="AE27" s="24">
        <v>0</v>
      </c>
      <c r="AF27" s="24">
        <v>0</v>
      </c>
      <c r="AG27" s="24">
        <v>1</v>
      </c>
      <c r="AH27" s="24">
        <v>2900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50</v>
      </c>
      <c r="AQ27" s="24">
        <v>2</v>
      </c>
      <c r="AR27" s="24">
        <v>15</v>
      </c>
    </row>
    <row r="28" spans="1:44" ht="24" customHeight="1">
      <c r="A28" s="144" t="s">
        <v>79</v>
      </c>
      <c r="B28" s="145"/>
      <c r="C28" s="24">
        <v>56</v>
      </c>
      <c r="D28" s="24">
        <v>6621</v>
      </c>
      <c r="E28" s="24">
        <v>1</v>
      </c>
      <c r="F28" s="24">
        <v>200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4">
        <v>100</v>
      </c>
      <c r="O28" s="24">
        <v>8</v>
      </c>
      <c r="P28" s="24">
        <v>2680</v>
      </c>
      <c r="Q28" s="24">
        <v>30</v>
      </c>
      <c r="R28" s="24">
        <v>2031</v>
      </c>
      <c r="S28" s="24">
        <v>0</v>
      </c>
      <c r="T28" s="24">
        <v>0</v>
      </c>
      <c r="U28" s="24">
        <v>9</v>
      </c>
      <c r="V28" s="24">
        <v>875</v>
      </c>
      <c r="W28" s="144" t="s">
        <v>79</v>
      </c>
      <c r="X28" s="145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350</v>
      </c>
      <c r="AG28" s="24">
        <v>2</v>
      </c>
      <c r="AH28" s="24">
        <v>250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100</v>
      </c>
      <c r="AQ28" s="24">
        <v>2</v>
      </c>
      <c r="AR28" s="24">
        <v>35</v>
      </c>
    </row>
    <row r="29" spans="1:44" ht="24" customHeight="1">
      <c r="A29" s="144" t="s">
        <v>80</v>
      </c>
      <c r="B29" s="145"/>
      <c r="C29" s="24">
        <v>82</v>
      </c>
      <c r="D29" s="24">
        <v>12792</v>
      </c>
      <c r="E29" s="24">
        <v>0</v>
      </c>
      <c r="F29" s="24">
        <v>0</v>
      </c>
      <c r="G29" s="24">
        <v>0</v>
      </c>
      <c r="H29" s="24">
        <v>0</v>
      </c>
      <c r="I29" s="24">
        <v>3</v>
      </c>
      <c r="J29" s="24">
        <v>260</v>
      </c>
      <c r="K29" s="24">
        <v>0</v>
      </c>
      <c r="L29" s="24">
        <v>0</v>
      </c>
      <c r="M29" s="24">
        <v>0</v>
      </c>
      <c r="N29" s="24">
        <v>0</v>
      </c>
      <c r="O29" s="24">
        <v>5</v>
      </c>
      <c r="P29" s="24">
        <v>1628</v>
      </c>
      <c r="Q29" s="24">
        <v>37</v>
      </c>
      <c r="R29" s="24">
        <v>4664</v>
      </c>
      <c r="S29" s="24">
        <v>0</v>
      </c>
      <c r="T29" s="24">
        <v>0</v>
      </c>
      <c r="U29" s="24">
        <v>22</v>
      </c>
      <c r="V29" s="24">
        <v>2353</v>
      </c>
      <c r="W29" s="144" t="s">
        <v>80</v>
      </c>
      <c r="X29" s="145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200</v>
      </c>
      <c r="AE29" s="24">
        <v>2</v>
      </c>
      <c r="AF29" s="24">
        <v>3150</v>
      </c>
      <c r="AG29" s="24">
        <v>2</v>
      </c>
      <c r="AH29" s="24">
        <v>58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3</v>
      </c>
      <c r="AP29" s="24">
        <v>150</v>
      </c>
      <c r="AQ29" s="24">
        <v>7</v>
      </c>
      <c r="AR29" s="24">
        <v>329</v>
      </c>
    </row>
    <row r="30" spans="1:44" ht="24" customHeight="1">
      <c r="A30" s="144" t="s">
        <v>81</v>
      </c>
      <c r="B30" s="145"/>
      <c r="C30" s="24">
        <v>57</v>
      </c>
      <c r="D30" s="24">
        <v>7415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30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910</v>
      </c>
      <c r="Q30" s="24">
        <v>29</v>
      </c>
      <c r="R30" s="24">
        <v>4738</v>
      </c>
      <c r="S30" s="24">
        <v>0</v>
      </c>
      <c r="T30" s="24">
        <v>0</v>
      </c>
      <c r="U30" s="24">
        <v>13</v>
      </c>
      <c r="V30" s="24">
        <v>1049</v>
      </c>
      <c r="W30" s="144" t="s">
        <v>81</v>
      </c>
      <c r="X30" s="145"/>
      <c r="Y30" s="24">
        <v>1</v>
      </c>
      <c r="Z30" s="24">
        <v>20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150</v>
      </c>
      <c r="AG30" s="24">
        <v>3</v>
      </c>
      <c r="AH30" s="24">
        <v>206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6</v>
      </c>
      <c r="AR30" s="24">
        <v>312</v>
      </c>
    </row>
    <row r="31" spans="1:44" ht="24" customHeight="1">
      <c r="A31" s="144" t="s">
        <v>82</v>
      </c>
      <c r="B31" s="145"/>
      <c r="C31" s="24">
        <v>12</v>
      </c>
      <c r="D31" s="24">
        <v>5910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6</v>
      </c>
      <c r="R31" s="24">
        <v>300</v>
      </c>
      <c r="S31" s="24">
        <v>0</v>
      </c>
      <c r="T31" s="24">
        <v>0</v>
      </c>
      <c r="U31" s="24">
        <v>3</v>
      </c>
      <c r="V31" s="24">
        <v>310</v>
      </c>
      <c r="W31" s="144" t="s">
        <v>82</v>
      </c>
      <c r="X31" s="145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5100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200</v>
      </c>
      <c r="AQ31" s="24">
        <v>0</v>
      </c>
      <c r="AR31" s="24">
        <v>0</v>
      </c>
    </row>
    <row r="32" spans="1:44" ht="24" customHeight="1">
      <c r="A32" s="144" t="s">
        <v>83</v>
      </c>
      <c r="B32" s="145"/>
      <c r="C32" s="24">
        <v>12</v>
      </c>
      <c r="D32" s="24">
        <v>5910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6</v>
      </c>
      <c r="R32" s="24">
        <v>300</v>
      </c>
      <c r="S32" s="24">
        <v>0</v>
      </c>
      <c r="T32" s="24">
        <v>0</v>
      </c>
      <c r="U32" s="24">
        <v>3</v>
      </c>
      <c r="V32" s="24">
        <v>310</v>
      </c>
      <c r="W32" s="144" t="s">
        <v>83</v>
      </c>
      <c r="X32" s="145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2</v>
      </c>
      <c r="AH32" s="24">
        <v>5100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200</v>
      </c>
      <c r="AQ32" s="24">
        <v>0</v>
      </c>
      <c r="AR32" s="24">
        <v>0</v>
      </c>
    </row>
    <row r="33" spans="1:44" ht="24" customHeight="1">
      <c r="A33" s="259" t="s">
        <v>84</v>
      </c>
      <c r="B33" s="260"/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59" t="s">
        <v>84</v>
      </c>
      <c r="X33" s="260"/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58" t="str">
        <f>'2492-00-01'!V34</f>
        <v>中華民國107年11月20日編製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58" t="str">
        <f>'2492-00-01'!V34</f>
        <v>中華民國107年11月20日編製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.75">
      <c r="F36" s="20"/>
      <c r="J36" s="20"/>
      <c r="V36" s="22"/>
      <c r="AB36" s="20"/>
      <c r="AF36" s="20"/>
    </row>
    <row r="37" s="91" customFormat="1" ht="19.5" customHeight="1">
      <c r="A37" s="92" t="s">
        <v>213</v>
      </c>
    </row>
    <row r="38" spans="1:2" s="91" customFormat="1" ht="19.5" customHeight="1">
      <c r="A38" s="92" t="s">
        <v>144</v>
      </c>
      <c r="B38" s="92"/>
    </row>
    <row r="39" spans="1:2" s="91" customFormat="1" ht="15.75">
      <c r="A39" s="92"/>
      <c r="B39" s="91" t="s">
        <v>92</v>
      </c>
    </row>
    <row r="40" ht="15.75">
      <c r="B40" s="109" t="s">
        <v>206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zoomScalePageLayoutView="0" workbookViewId="0" topLeftCell="A1">
      <selection activeCell="K15" sqref="K15"/>
    </sheetView>
  </sheetViews>
  <sheetFormatPr defaultColWidth="9.00390625" defaultRowHeight="16.5"/>
  <cols>
    <col min="1" max="1" width="9.75390625" style="81" customWidth="1"/>
    <col min="2" max="2" width="19.75390625" style="81" customWidth="1"/>
    <col min="3" max="3" width="7.625" style="81" customWidth="1"/>
    <col min="4" max="4" width="12.375" style="81" customWidth="1"/>
    <col min="5" max="5" width="8.375" style="81" customWidth="1"/>
    <col min="6" max="6" width="9.625" style="81" customWidth="1"/>
    <col min="7" max="7" width="8.375" style="81" customWidth="1"/>
    <col min="8" max="8" width="11.00390625" style="81" customWidth="1"/>
    <col min="9" max="9" width="8.625" style="81" customWidth="1"/>
    <col min="10" max="10" width="9.875" style="81" customWidth="1"/>
    <col min="11" max="11" width="8.625" style="81" customWidth="1"/>
    <col min="12" max="12" width="11.25390625" style="81" customWidth="1"/>
    <col min="13" max="13" width="8.625" style="81" customWidth="1"/>
    <col min="14" max="14" width="10.375" style="81" customWidth="1"/>
    <col min="15" max="15" width="8.375" style="81" customWidth="1"/>
    <col min="16" max="16" width="10.50390625" style="81" customWidth="1"/>
    <col min="17" max="17" width="8.125" style="81" customWidth="1"/>
    <col min="18" max="18" width="10.75390625" style="81" customWidth="1"/>
    <col min="19" max="19" width="6.50390625" style="81" customWidth="1"/>
    <col min="20" max="20" width="11.50390625" style="81" customWidth="1"/>
    <col min="21" max="21" width="5.50390625" style="81" customWidth="1"/>
    <col min="22" max="22" width="9.75390625" style="81" customWidth="1"/>
    <col min="23" max="16384" width="9.00390625" style="81" customWidth="1"/>
  </cols>
  <sheetData>
    <row r="1" spans="1:22" ht="16.5" customHeight="1">
      <c r="A1" s="80" t="s">
        <v>93</v>
      </c>
      <c r="D1" s="270"/>
      <c r="E1" s="270"/>
      <c r="F1" s="270"/>
      <c r="G1" s="270"/>
      <c r="H1" s="270"/>
      <c r="S1" s="271" t="s">
        <v>2</v>
      </c>
      <c r="T1" s="272"/>
      <c r="U1" s="293" t="s">
        <v>94</v>
      </c>
      <c r="V1" s="272"/>
    </row>
    <row r="2" spans="1:22" ht="16.5" customHeight="1">
      <c r="A2" s="82" t="s">
        <v>95</v>
      </c>
      <c r="B2" s="83" t="s">
        <v>115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5" t="s">
        <v>44</v>
      </c>
      <c r="T2" s="296"/>
      <c r="U2" s="297" t="s">
        <v>116</v>
      </c>
      <c r="V2" s="298"/>
    </row>
    <row r="3" spans="1:22" s="84" customFormat="1" ht="19.5" customHeight="1">
      <c r="A3" s="273" t="s">
        <v>117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</row>
    <row r="4" spans="1:22" ht="19.5" customHeight="1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</row>
    <row r="5" spans="5:22" s="85" customFormat="1" ht="19.5" customHeight="1">
      <c r="E5" s="275" t="str">
        <f>CONCATENATE('2492-00-02'!K5,"底")</f>
        <v>   中華民國 107年10月底</v>
      </c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S5" s="276" t="s">
        <v>136</v>
      </c>
      <c r="T5" s="276"/>
      <c r="U5" s="276"/>
      <c r="V5" s="276"/>
    </row>
    <row r="6" spans="1:22" s="86" customFormat="1" ht="13.5" customHeight="1">
      <c r="A6" s="277" t="s">
        <v>118</v>
      </c>
      <c r="B6" s="278"/>
      <c r="C6" s="283" t="s">
        <v>119</v>
      </c>
      <c r="D6" s="284"/>
      <c r="E6" s="287" t="s">
        <v>120</v>
      </c>
      <c r="F6" s="288"/>
      <c r="G6" s="291" t="s">
        <v>121</v>
      </c>
      <c r="H6" s="292"/>
      <c r="I6" s="291" t="s">
        <v>122</v>
      </c>
      <c r="J6" s="292"/>
      <c r="K6" s="291" t="s">
        <v>123</v>
      </c>
      <c r="L6" s="292"/>
      <c r="M6" s="291" t="s">
        <v>124</v>
      </c>
      <c r="N6" s="292"/>
      <c r="O6" s="291" t="s">
        <v>125</v>
      </c>
      <c r="P6" s="292"/>
      <c r="Q6" s="291" t="s">
        <v>126</v>
      </c>
      <c r="R6" s="292"/>
      <c r="S6" s="291" t="s">
        <v>127</v>
      </c>
      <c r="T6" s="292"/>
      <c r="U6" s="299" t="s">
        <v>128</v>
      </c>
      <c r="V6" s="300"/>
    </row>
    <row r="7" spans="1:22" s="86" customFormat="1" ht="14.25" customHeight="1">
      <c r="A7" s="279"/>
      <c r="B7" s="280"/>
      <c r="C7" s="285"/>
      <c r="D7" s="286"/>
      <c r="E7" s="289"/>
      <c r="F7" s="290"/>
      <c r="G7" s="303" t="s">
        <v>129</v>
      </c>
      <c r="H7" s="304"/>
      <c r="I7" s="303" t="s">
        <v>130</v>
      </c>
      <c r="J7" s="304"/>
      <c r="K7" s="303" t="s">
        <v>131</v>
      </c>
      <c r="L7" s="304"/>
      <c r="M7" s="303" t="s">
        <v>132</v>
      </c>
      <c r="N7" s="304"/>
      <c r="O7" s="303" t="s">
        <v>133</v>
      </c>
      <c r="P7" s="304"/>
      <c r="Q7" s="303" t="s">
        <v>134</v>
      </c>
      <c r="R7" s="304"/>
      <c r="S7" s="303" t="s">
        <v>135</v>
      </c>
      <c r="T7" s="304"/>
      <c r="U7" s="301"/>
      <c r="V7" s="302"/>
    </row>
    <row r="8" spans="1:22" s="86" customFormat="1" ht="17.25" customHeight="1" thickBot="1">
      <c r="A8" s="281"/>
      <c r="B8" s="282"/>
      <c r="C8" s="125" t="s">
        <v>25</v>
      </c>
      <c r="D8" s="126" t="s">
        <v>26</v>
      </c>
      <c r="E8" s="127" t="s">
        <v>25</v>
      </c>
      <c r="F8" s="127" t="s">
        <v>26</v>
      </c>
      <c r="G8" s="127" t="s">
        <v>25</v>
      </c>
      <c r="H8" s="127" t="s">
        <v>26</v>
      </c>
      <c r="I8" s="127" t="s">
        <v>25</v>
      </c>
      <c r="J8" s="127" t="s">
        <v>26</v>
      </c>
      <c r="K8" s="127" t="s">
        <v>25</v>
      </c>
      <c r="L8" s="127" t="s">
        <v>26</v>
      </c>
      <c r="M8" s="127" t="s">
        <v>25</v>
      </c>
      <c r="N8" s="127" t="s">
        <v>26</v>
      </c>
      <c r="O8" s="127" t="s">
        <v>25</v>
      </c>
      <c r="P8" s="127" t="s">
        <v>26</v>
      </c>
      <c r="Q8" s="127" t="s">
        <v>25</v>
      </c>
      <c r="R8" s="127" t="s">
        <v>26</v>
      </c>
      <c r="S8" s="127" t="s">
        <v>25</v>
      </c>
      <c r="T8" s="127" t="s">
        <v>26</v>
      </c>
      <c r="U8" s="127" t="s">
        <v>25</v>
      </c>
      <c r="V8" s="128" t="s">
        <v>26</v>
      </c>
    </row>
    <row r="9" spans="1:22" s="86" customFormat="1" ht="18" customHeight="1">
      <c r="A9" s="268" t="s">
        <v>27</v>
      </c>
      <c r="B9" s="269"/>
      <c r="C9" s="134">
        <v>866594</v>
      </c>
      <c r="D9" s="135">
        <v>169803830</v>
      </c>
      <c r="E9" s="136">
        <v>212728</v>
      </c>
      <c r="F9" s="135">
        <v>852539</v>
      </c>
      <c r="G9" s="136">
        <v>194937</v>
      </c>
      <c r="H9" s="135">
        <v>4606741</v>
      </c>
      <c r="I9" s="136">
        <v>79804</v>
      </c>
      <c r="J9" s="135">
        <v>4526015</v>
      </c>
      <c r="K9" s="136">
        <v>328107</v>
      </c>
      <c r="L9" s="135">
        <v>61846203</v>
      </c>
      <c r="M9" s="136">
        <v>12173</v>
      </c>
      <c r="N9" s="135">
        <v>7341303</v>
      </c>
      <c r="O9" s="136">
        <v>33864</v>
      </c>
      <c r="P9" s="135">
        <v>52670064</v>
      </c>
      <c r="Q9" s="136">
        <v>3989</v>
      </c>
      <c r="R9" s="135">
        <v>21825913</v>
      </c>
      <c r="S9" s="136">
        <v>970</v>
      </c>
      <c r="T9" s="135">
        <v>12634713</v>
      </c>
      <c r="U9" s="136">
        <v>22</v>
      </c>
      <c r="V9" s="137">
        <v>3500340</v>
      </c>
    </row>
    <row r="10" spans="1:22" s="86" customFormat="1" ht="18" customHeight="1">
      <c r="A10" s="87" t="s">
        <v>96</v>
      </c>
      <c r="B10" s="87"/>
      <c r="C10" s="138">
        <v>8050</v>
      </c>
      <c r="D10" s="133">
        <v>3055774</v>
      </c>
      <c r="E10" s="132">
        <v>1090</v>
      </c>
      <c r="F10" s="133">
        <v>4289</v>
      </c>
      <c r="G10" s="132">
        <v>950</v>
      </c>
      <c r="H10" s="133">
        <v>20050</v>
      </c>
      <c r="I10" s="132">
        <v>704</v>
      </c>
      <c r="J10" s="133">
        <v>39983</v>
      </c>
      <c r="K10" s="132">
        <v>4451</v>
      </c>
      <c r="L10" s="133">
        <v>829460</v>
      </c>
      <c r="M10" s="132">
        <v>166</v>
      </c>
      <c r="N10" s="133">
        <v>98793</v>
      </c>
      <c r="O10" s="132">
        <v>545</v>
      </c>
      <c r="P10" s="133">
        <v>990726</v>
      </c>
      <c r="Q10" s="132">
        <v>112</v>
      </c>
      <c r="R10" s="133">
        <v>622513</v>
      </c>
      <c r="S10" s="132">
        <v>31</v>
      </c>
      <c r="T10" s="133">
        <v>379960</v>
      </c>
      <c r="U10" s="132">
        <v>1</v>
      </c>
      <c r="V10" s="139">
        <v>70000</v>
      </c>
    </row>
    <row r="11" spans="1:22" s="86" customFormat="1" ht="18" customHeight="1">
      <c r="A11" s="88" t="s">
        <v>97</v>
      </c>
      <c r="B11" s="87"/>
      <c r="C11" s="138">
        <v>1808</v>
      </c>
      <c r="D11" s="133">
        <v>1183563</v>
      </c>
      <c r="E11" s="132">
        <v>164</v>
      </c>
      <c r="F11" s="133">
        <v>862</v>
      </c>
      <c r="G11" s="132">
        <v>336</v>
      </c>
      <c r="H11" s="133">
        <v>9262</v>
      </c>
      <c r="I11" s="132">
        <v>105</v>
      </c>
      <c r="J11" s="133">
        <v>6350</v>
      </c>
      <c r="K11" s="132">
        <v>847</v>
      </c>
      <c r="L11" s="133">
        <v>176340</v>
      </c>
      <c r="M11" s="132">
        <v>62</v>
      </c>
      <c r="N11" s="133">
        <v>37470</v>
      </c>
      <c r="O11" s="132">
        <v>224</v>
      </c>
      <c r="P11" s="133">
        <v>387079</v>
      </c>
      <c r="Q11" s="132">
        <v>45</v>
      </c>
      <c r="R11" s="133">
        <v>238945</v>
      </c>
      <c r="S11" s="132">
        <v>25</v>
      </c>
      <c r="T11" s="133">
        <v>327255</v>
      </c>
      <c r="U11" s="132">
        <v>0</v>
      </c>
      <c r="V11" s="139">
        <v>0</v>
      </c>
    </row>
    <row r="12" spans="1:22" s="86" customFormat="1" ht="18" customHeight="1">
      <c r="A12" s="88" t="s">
        <v>98</v>
      </c>
      <c r="B12" s="87"/>
      <c r="C12" s="138">
        <v>50221</v>
      </c>
      <c r="D12" s="133">
        <v>12731145</v>
      </c>
      <c r="E12" s="132">
        <v>12824</v>
      </c>
      <c r="F12" s="133">
        <v>53285</v>
      </c>
      <c r="G12" s="132">
        <v>14441</v>
      </c>
      <c r="H12" s="133">
        <v>361390</v>
      </c>
      <c r="I12" s="132">
        <v>3363</v>
      </c>
      <c r="J12" s="133">
        <v>198803</v>
      </c>
      <c r="K12" s="132">
        <v>15287</v>
      </c>
      <c r="L12" s="133">
        <v>2970001</v>
      </c>
      <c r="M12" s="132">
        <v>1355</v>
      </c>
      <c r="N12" s="133">
        <v>737965</v>
      </c>
      <c r="O12" s="132">
        <v>2308</v>
      </c>
      <c r="P12" s="133">
        <v>3719670</v>
      </c>
      <c r="Q12" s="132">
        <v>516</v>
      </c>
      <c r="R12" s="133">
        <v>2790662</v>
      </c>
      <c r="S12" s="132">
        <v>123</v>
      </c>
      <c r="T12" s="133">
        <v>1557369</v>
      </c>
      <c r="U12" s="132">
        <v>4</v>
      </c>
      <c r="V12" s="139">
        <v>342000</v>
      </c>
    </row>
    <row r="13" spans="1:22" s="86" customFormat="1" ht="18" customHeight="1">
      <c r="A13" s="88" t="s">
        <v>99</v>
      </c>
      <c r="B13" s="87"/>
      <c r="C13" s="138">
        <v>330</v>
      </c>
      <c r="D13" s="133">
        <v>198492</v>
      </c>
      <c r="E13" s="132">
        <v>10</v>
      </c>
      <c r="F13" s="133">
        <v>34</v>
      </c>
      <c r="G13" s="132">
        <v>15</v>
      </c>
      <c r="H13" s="133">
        <v>325</v>
      </c>
      <c r="I13" s="132">
        <v>5</v>
      </c>
      <c r="J13" s="133">
        <v>270</v>
      </c>
      <c r="K13" s="132">
        <v>250</v>
      </c>
      <c r="L13" s="133">
        <v>46648</v>
      </c>
      <c r="M13" s="132">
        <v>16</v>
      </c>
      <c r="N13" s="133">
        <v>8595</v>
      </c>
      <c r="O13" s="132">
        <v>26</v>
      </c>
      <c r="P13" s="133">
        <v>54631</v>
      </c>
      <c r="Q13" s="132">
        <v>2</v>
      </c>
      <c r="R13" s="133">
        <v>10000</v>
      </c>
      <c r="S13" s="132">
        <v>6</v>
      </c>
      <c r="T13" s="133">
        <v>77990</v>
      </c>
      <c r="U13" s="132">
        <v>0</v>
      </c>
      <c r="V13" s="139">
        <v>0</v>
      </c>
    </row>
    <row r="14" spans="1:22" s="86" customFormat="1" ht="18" customHeight="1">
      <c r="A14" s="88" t="s">
        <v>100</v>
      </c>
      <c r="B14" s="87"/>
      <c r="C14" s="138">
        <v>3593</v>
      </c>
      <c r="D14" s="133">
        <v>1412923</v>
      </c>
      <c r="E14" s="132">
        <v>344</v>
      </c>
      <c r="F14" s="133">
        <v>1481</v>
      </c>
      <c r="G14" s="132">
        <v>518</v>
      </c>
      <c r="H14" s="133">
        <v>11946</v>
      </c>
      <c r="I14" s="132">
        <v>343</v>
      </c>
      <c r="J14" s="133">
        <v>19279</v>
      </c>
      <c r="K14" s="132">
        <v>1951</v>
      </c>
      <c r="L14" s="133">
        <v>396131</v>
      </c>
      <c r="M14" s="132">
        <v>59</v>
      </c>
      <c r="N14" s="133">
        <v>32264</v>
      </c>
      <c r="O14" s="132">
        <v>301</v>
      </c>
      <c r="P14" s="133">
        <v>472566</v>
      </c>
      <c r="Q14" s="132">
        <v>67</v>
      </c>
      <c r="R14" s="133">
        <v>351255</v>
      </c>
      <c r="S14" s="132">
        <v>10</v>
      </c>
      <c r="T14" s="133">
        <v>128000</v>
      </c>
      <c r="U14" s="132">
        <v>0</v>
      </c>
      <c r="V14" s="139">
        <v>0</v>
      </c>
    </row>
    <row r="15" spans="1:22" s="86" customFormat="1" ht="18" customHeight="1">
      <c r="A15" s="117" t="s">
        <v>216</v>
      </c>
      <c r="B15" s="87"/>
      <c r="C15" s="138">
        <v>76566</v>
      </c>
      <c r="D15" s="133">
        <v>35576811</v>
      </c>
      <c r="E15" s="132">
        <v>2495</v>
      </c>
      <c r="F15" s="133">
        <v>11748</v>
      </c>
      <c r="G15" s="132">
        <v>5944</v>
      </c>
      <c r="H15" s="133">
        <v>161877</v>
      </c>
      <c r="I15" s="132">
        <v>3791</v>
      </c>
      <c r="J15" s="133">
        <v>215676</v>
      </c>
      <c r="K15" s="132">
        <v>50034</v>
      </c>
      <c r="L15" s="133">
        <v>10322571</v>
      </c>
      <c r="M15" s="132">
        <v>3828</v>
      </c>
      <c r="N15" s="133">
        <v>2657080</v>
      </c>
      <c r="O15" s="132">
        <v>9458</v>
      </c>
      <c r="P15" s="133">
        <v>14575730</v>
      </c>
      <c r="Q15" s="132">
        <v>792</v>
      </c>
      <c r="R15" s="133">
        <v>4457044</v>
      </c>
      <c r="S15" s="132">
        <v>217</v>
      </c>
      <c r="T15" s="133">
        <v>2743284</v>
      </c>
      <c r="U15" s="132">
        <v>7</v>
      </c>
      <c r="V15" s="139">
        <v>431800</v>
      </c>
    </row>
    <row r="16" spans="1:22" s="86" customFormat="1" ht="18" customHeight="1">
      <c r="A16" s="88" t="s">
        <v>101</v>
      </c>
      <c r="B16" s="87"/>
      <c r="C16" s="138">
        <v>482694</v>
      </c>
      <c r="D16" s="133">
        <v>73779054</v>
      </c>
      <c r="E16" s="132">
        <v>142193</v>
      </c>
      <c r="F16" s="133">
        <v>579474</v>
      </c>
      <c r="G16" s="132">
        <v>110627</v>
      </c>
      <c r="H16" s="133">
        <v>2519728</v>
      </c>
      <c r="I16" s="132">
        <v>43315</v>
      </c>
      <c r="J16" s="133">
        <v>2461322</v>
      </c>
      <c r="K16" s="132">
        <v>166099</v>
      </c>
      <c r="L16" s="133">
        <v>31255575</v>
      </c>
      <c r="M16" s="132">
        <v>4769</v>
      </c>
      <c r="N16" s="133">
        <v>2657826</v>
      </c>
      <c r="O16" s="132">
        <v>13697</v>
      </c>
      <c r="P16" s="133">
        <v>21178037</v>
      </c>
      <c r="Q16" s="132">
        <v>1690</v>
      </c>
      <c r="R16" s="133">
        <v>9154497</v>
      </c>
      <c r="S16" s="132">
        <v>302</v>
      </c>
      <c r="T16" s="133">
        <v>3849407</v>
      </c>
      <c r="U16" s="132">
        <v>2</v>
      </c>
      <c r="V16" s="139">
        <v>123189</v>
      </c>
    </row>
    <row r="17" spans="1:22" s="86" customFormat="1" ht="18" customHeight="1">
      <c r="A17" s="88" t="s">
        <v>102</v>
      </c>
      <c r="B17" s="87"/>
      <c r="C17" s="138">
        <v>26498</v>
      </c>
      <c r="D17" s="133">
        <v>5933149</v>
      </c>
      <c r="E17" s="132">
        <v>749</v>
      </c>
      <c r="F17" s="133">
        <v>3049</v>
      </c>
      <c r="G17" s="132">
        <v>22349</v>
      </c>
      <c r="H17" s="133">
        <v>674672</v>
      </c>
      <c r="I17" s="132">
        <v>466</v>
      </c>
      <c r="J17" s="133">
        <v>27515</v>
      </c>
      <c r="K17" s="132">
        <v>1568</v>
      </c>
      <c r="L17" s="133">
        <v>306920</v>
      </c>
      <c r="M17" s="132">
        <v>231</v>
      </c>
      <c r="N17" s="133">
        <v>141735</v>
      </c>
      <c r="O17" s="132">
        <v>752</v>
      </c>
      <c r="P17" s="133">
        <v>1405148</v>
      </c>
      <c r="Q17" s="132">
        <v>240</v>
      </c>
      <c r="R17" s="133">
        <v>1367384</v>
      </c>
      <c r="S17" s="132">
        <v>142</v>
      </c>
      <c r="T17" s="133">
        <v>1936726</v>
      </c>
      <c r="U17" s="132">
        <v>1</v>
      </c>
      <c r="V17" s="139">
        <v>70000</v>
      </c>
    </row>
    <row r="18" spans="1:22" s="86" customFormat="1" ht="18" customHeight="1">
      <c r="A18" s="88" t="s">
        <v>103</v>
      </c>
      <c r="B18" s="87"/>
      <c r="C18" s="138">
        <v>80279</v>
      </c>
      <c r="D18" s="133">
        <v>11364051</v>
      </c>
      <c r="E18" s="132">
        <v>15582</v>
      </c>
      <c r="F18" s="133">
        <v>63086</v>
      </c>
      <c r="G18" s="132">
        <v>14854</v>
      </c>
      <c r="H18" s="133">
        <v>298828</v>
      </c>
      <c r="I18" s="132">
        <v>12737</v>
      </c>
      <c r="J18" s="133">
        <v>716444</v>
      </c>
      <c r="K18" s="132">
        <v>35234</v>
      </c>
      <c r="L18" s="133">
        <v>5893952</v>
      </c>
      <c r="M18" s="132">
        <v>361</v>
      </c>
      <c r="N18" s="133">
        <v>214703</v>
      </c>
      <c r="O18" s="132">
        <v>1361</v>
      </c>
      <c r="P18" s="133">
        <v>2065042</v>
      </c>
      <c r="Q18" s="132">
        <v>107</v>
      </c>
      <c r="R18" s="133">
        <v>584429</v>
      </c>
      <c r="S18" s="132">
        <v>41</v>
      </c>
      <c r="T18" s="133">
        <v>629218</v>
      </c>
      <c r="U18" s="132">
        <v>2</v>
      </c>
      <c r="V18" s="139">
        <v>898351</v>
      </c>
    </row>
    <row r="19" spans="1:22" s="86" customFormat="1" ht="18" customHeight="1">
      <c r="A19" s="117" t="s">
        <v>217</v>
      </c>
      <c r="B19" s="87"/>
      <c r="C19" s="138">
        <v>5872</v>
      </c>
      <c r="D19" s="133">
        <v>1709824</v>
      </c>
      <c r="E19" s="132">
        <v>447</v>
      </c>
      <c r="F19" s="133">
        <v>1892</v>
      </c>
      <c r="G19" s="132">
        <v>797</v>
      </c>
      <c r="H19" s="133">
        <v>16295</v>
      </c>
      <c r="I19" s="132">
        <v>520</v>
      </c>
      <c r="J19" s="133">
        <v>29614</v>
      </c>
      <c r="K19" s="132">
        <v>3579</v>
      </c>
      <c r="L19" s="133">
        <v>844777</v>
      </c>
      <c r="M19" s="132">
        <v>190</v>
      </c>
      <c r="N19" s="133">
        <v>101042</v>
      </c>
      <c r="O19" s="132">
        <v>294</v>
      </c>
      <c r="P19" s="133">
        <v>461221</v>
      </c>
      <c r="Q19" s="132">
        <v>44</v>
      </c>
      <c r="R19" s="133">
        <v>234983</v>
      </c>
      <c r="S19" s="132">
        <v>1</v>
      </c>
      <c r="T19" s="133">
        <v>20000</v>
      </c>
      <c r="U19" s="132">
        <v>0</v>
      </c>
      <c r="V19" s="139">
        <v>0</v>
      </c>
    </row>
    <row r="20" spans="1:22" s="86" customFormat="1" ht="18" customHeight="1">
      <c r="A20" s="88" t="s">
        <v>104</v>
      </c>
      <c r="B20" s="87"/>
      <c r="C20" s="138">
        <v>2797</v>
      </c>
      <c r="D20" s="133">
        <v>4606982</v>
      </c>
      <c r="E20" s="132">
        <v>39</v>
      </c>
      <c r="F20" s="133">
        <v>143</v>
      </c>
      <c r="G20" s="132">
        <v>192</v>
      </c>
      <c r="H20" s="133">
        <v>4702</v>
      </c>
      <c r="I20" s="132">
        <v>52</v>
      </c>
      <c r="J20" s="133">
        <v>2931</v>
      </c>
      <c r="K20" s="132">
        <v>406</v>
      </c>
      <c r="L20" s="133">
        <v>78930</v>
      </c>
      <c r="M20" s="132">
        <v>27</v>
      </c>
      <c r="N20" s="133">
        <v>20939</v>
      </c>
      <c r="O20" s="132">
        <v>2065</v>
      </c>
      <c r="P20" s="133">
        <v>3104112</v>
      </c>
      <c r="Q20" s="132">
        <v>11</v>
      </c>
      <c r="R20" s="133">
        <v>60225</v>
      </c>
      <c r="S20" s="132">
        <v>3</v>
      </c>
      <c r="T20" s="133">
        <v>35000</v>
      </c>
      <c r="U20" s="132">
        <v>2</v>
      </c>
      <c r="V20" s="139">
        <v>1300000</v>
      </c>
    </row>
    <row r="21" spans="1:22" s="86" customFormat="1" ht="18" customHeight="1">
      <c r="A21" s="88" t="s">
        <v>105</v>
      </c>
      <c r="B21" s="87"/>
      <c r="C21" s="138">
        <v>3635</v>
      </c>
      <c r="D21" s="133">
        <v>920028</v>
      </c>
      <c r="E21" s="132">
        <v>221</v>
      </c>
      <c r="F21" s="133">
        <v>973</v>
      </c>
      <c r="G21" s="132">
        <v>507</v>
      </c>
      <c r="H21" s="133">
        <v>11169</v>
      </c>
      <c r="I21" s="132">
        <v>319</v>
      </c>
      <c r="J21" s="133">
        <v>18154</v>
      </c>
      <c r="K21" s="132">
        <v>2384</v>
      </c>
      <c r="L21" s="133">
        <v>463316</v>
      </c>
      <c r="M21" s="132">
        <v>59</v>
      </c>
      <c r="N21" s="133">
        <v>32780</v>
      </c>
      <c r="O21" s="132">
        <v>119</v>
      </c>
      <c r="P21" s="133">
        <v>180616</v>
      </c>
      <c r="Q21" s="132">
        <v>19</v>
      </c>
      <c r="R21" s="133">
        <v>110520</v>
      </c>
      <c r="S21" s="132">
        <v>7</v>
      </c>
      <c r="T21" s="133">
        <v>102500</v>
      </c>
      <c r="U21" s="132">
        <v>0</v>
      </c>
      <c r="V21" s="139">
        <v>0</v>
      </c>
    </row>
    <row r="22" spans="1:22" s="86" customFormat="1" ht="18" customHeight="1">
      <c r="A22" s="88" t="s">
        <v>106</v>
      </c>
      <c r="B22" s="87"/>
      <c r="C22" s="138">
        <v>16847</v>
      </c>
      <c r="D22" s="133">
        <v>3516157</v>
      </c>
      <c r="E22" s="132">
        <v>2871</v>
      </c>
      <c r="F22" s="133">
        <v>11269</v>
      </c>
      <c r="G22" s="132">
        <v>2685</v>
      </c>
      <c r="H22" s="133">
        <v>61027</v>
      </c>
      <c r="I22" s="132">
        <v>1662</v>
      </c>
      <c r="J22" s="133">
        <v>92363</v>
      </c>
      <c r="K22" s="132">
        <v>8569</v>
      </c>
      <c r="L22" s="133">
        <v>1620490</v>
      </c>
      <c r="M22" s="132">
        <v>215</v>
      </c>
      <c r="N22" s="133">
        <v>123583</v>
      </c>
      <c r="O22" s="132">
        <v>778</v>
      </c>
      <c r="P22" s="133">
        <v>1165775</v>
      </c>
      <c r="Q22" s="132">
        <v>58</v>
      </c>
      <c r="R22" s="133">
        <v>310551</v>
      </c>
      <c r="S22" s="132">
        <v>9</v>
      </c>
      <c r="T22" s="133">
        <v>131100</v>
      </c>
      <c r="U22" s="132">
        <v>0</v>
      </c>
      <c r="V22" s="139">
        <v>0</v>
      </c>
    </row>
    <row r="23" spans="1:22" s="86" customFormat="1" ht="18" customHeight="1">
      <c r="A23" s="88" t="s">
        <v>107</v>
      </c>
      <c r="B23" s="87"/>
      <c r="C23" s="138">
        <v>25689</v>
      </c>
      <c r="D23" s="133">
        <v>6138980</v>
      </c>
      <c r="E23" s="132">
        <v>3406</v>
      </c>
      <c r="F23" s="133">
        <v>14069</v>
      </c>
      <c r="G23" s="132">
        <v>6148</v>
      </c>
      <c r="H23" s="133">
        <v>156327</v>
      </c>
      <c r="I23" s="132">
        <v>2590</v>
      </c>
      <c r="J23" s="133">
        <v>144814</v>
      </c>
      <c r="K23" s="132">
        <v>11894</v>
      </c>
      <c r="L23" s="133">
        <v>2327566</v>
      </c>
      <c r="M23" s="132">
        <v>382</v>
      </c>
      <c r="N23" s="133">
        <v>223312</v>
      </c>
      <c r="O23" s="132">
        <v>1019</v>
      </c>
      <c r="P23" s="133">
        <v>1574998</v>
      </c>
      <c r="Q23" s="132">
        <v>212</v>
      </c>
      <c r="R23" s="133">
        <v>1133582</v>
      </c>
      <c r="S23" s="132">
        <v>37</v>
      </c>
      <c r="T23" s="133">
        <v>514313</v>
      </c>
      <c r="U23" s="132">
        <v>1</v>
      </c>
      <c r="V23" s="139">
        <v>50000</v>
      </c>
    </row>
    <row r="24" spans="1:22" s="86" customFormat="1" ht="18" customHeight="1">
      <c r="A24" s="88" t="s">
        <v>108</v>
      </c>
      <c r="B24" s="123"/>
      <c r="C24" s="138">
        <v>0</v>
      </c>
      <c r="D24" s="133">
        <v>0</v>
      </c>
      <c r="E24" s="132">
        <v>0</v>
      </c>
      <c r="F24" s="133">
        <v>0</v>
      </c>
      <c r="G24" s="132">
        <v>0</v>
      </c>
      <c r="H24" s="133">
        <v>0</v>
      </c>
      <c r="I24" s="132">
        <v>0</v>
      </c>
      <c r="J24" s="133">
        <v>0</v>
      </c>
      <c r="K24" s="132">
        <v>0</v>
      </c>
      <c r="L24" s="133">
        <v>0</v>
      </c>
      <c r="M24" s="132">
        <v>0</v>
      </c>
      <c r="N24" s="133">
        <v>0</v>
      </c>
      <c r="O24" s="132">
        <v>0</v>
      </c>
      <c r="P24" s="133">
        <v>0</v>
      </c>
      <c r="Q24" s="132">
        <v>0</v>
      </c>
      <c r="R24" s="133">
        <v>0</v>
      </c>
      <c r="S24" s="132">
        <v>0</v>
      </c>
      <c r="T24" s="133">
        <v>0</v>
      </c>
      <c r="U24" s="132">
        <v>0</v>
      </c>
      <c r="V24" s="139">
        <v>0</v>
      </c>
    </row>
    <row r="25" spans="1:22" s="86" customFormat="1" ht="18" customHeight="1">
      <c r="A25" s="117" t="s">
        <v>222</v>
      </c>
      <c r="B25" s="87"/>
      <c r="C25" s="138">
        <v>549</v>
      </c>
      <c r="D25" s="133">
        <v>94999</v>
      </c>
      <c r="E25" s="132">
        <v>38</v>
      </c>
      <c r="F25" s="133">
        <v>149</v>
      </c>
      <c r="G25" s="132">
        <v>78</v>
      </c>
      <c r="H25" s="133">
        <v>1456</v>
      </c>
      <c r="I25" s="132">
        <v>81</v>
      </c>
      <c r="J25" s="133">
        <v>4775</v>
      </c>
      <c r="K25" s="132">
        <v>337</v>
      </c>
      <c r="L25" s="133">
        <v>61929</v>
      </c>
      <c r="M25" s="132">
        <v>3</v>
      </c>
      <c r="N25" s="133">
        <v>1600</v>
      </c>
      <c r="O25" s="132">
        <v>10</v>
      </c>
      <c r="P25" s="133">
        <v>15090</v>
      </c>
      <c r="Q25" s="132">
        <v>2</v>
      </c>
      <c r="R25" s="133">
        <v>10000</v>
      </c>
      <c r="S25" s="132">
        <v>0</v>
      </c>
      <c r="T25" s="133">
        <v>0</v>
      </c>
      <c r="U25" s="132">
        <v>0</v>
      </c>
      <c r="V25" s="139">
        <v>0</v>
      </c>
    </row>
    <row r="26" spans="1:22" s="86" customFormat="1" ht="18" customHeight="1">
      <c r="A26" s="88" t="s">
        <v>109</v>
      </c>
      <c r="B26" s="87"/>
      <c r="C26" s="138">
        <v>1</v>
      </c>
      <c r="D26" s="133">
        <v>100</v>
      </c>
      <c r="E26" s="132">
        <v>0</v>
      </c>
      <c r="F26" s="133">
        <v>0</v>
      </c>
      <c r="G26" s="132">
        <v>0</v>
      </c>
      <c r="H26" s="133">
        <v>0</v>
      </c>
      <c r="I26" s="132">
        <v>0</v>
      </c>
      <c r="J26" s="133">
        <v>0</v>
      </c>
      <c r="K26" s="132">
        <v>1</v>
      </c>
      <c r="L26" s="133">
        <v>100</v>
      </c>
      <c r="M26" s="132">
        <v>0</v>
      </c>
      <c r="N26" s="133">
        <v>0</v>
      </c>
      <c r="O26" s="132">
        <v>0</v>
      </c>
      <c r="P26" s="133">
        <v>0</v>
      </c>
      <c r="Q26" s="132">
        <v>0</v>
      </c>
      <c r="R26" s="133">
        <v>0</v>
      </c>
      <c r="S26" s="132">
        <v>0</v>
      </c>
      <c r="T26" s="133">
        <v>0</v>
      </c>
      <c r="U26" s="132">
        <v>0</v>
      </c>
      <c r="V26" s="139">
        <v>0</v>
      </c>
    </row>
    <row r="27" spans="1:22" s="86" customFormat="1" ht="18" customHeight="1">
      <c r="A27" s="88" t="s">
        <v>110</v>
      </c>
      <c r="B27" s="87"/>
      <c r="C27" s="138">
        <v>18683</v>
      </c>
      <c r="D27" s="133">
        <v>2313658</v>
      </c>
      <c r="E27" s="132">
        <v>3594</v>
      </c>
      <c r="F27" s="133">
        <v>13284</v>
      </c>
      <c r="G27" s="132">
        <v>3072</v>
      </c>
      <c r="H27" s="133">
        <v>58069</v>
      </c>
      <c r="I27" s="132">
        <v>3532</v>
      </c>
      <c r="J27" s="133">
        <v>197816</v>
      </c>
      <c r="K27" s="132">
        <v>8096</v>
      </c>
      <c r="L27" s="133">
        <v>1334051</v>
      </c>
      <c r="M27" s="132">
        <v>192</v>
      </c>
      <c r="N27" s="133">
        <v>101547</v>
      </c>
      <c r="O27" s="132">
        <v>164</v>
      </c>
      <c r="P27" s="133">
        <v>284624</v>
      </c>
      <c r="Q27" s="132">
        <v>27</v>
      </c>
      <c r="R27" s="133">
        <v>140840</v>
      </c>
      <c r="S27" s="132">
        <v>5</v>
      </c>
      <c r="T27" s="133">
        <v>58427</v>
      </c>
      <c r="U27" s="132">
        <v>1</v>
      </c>
      <c r="V27" s="139">
        <v>125000</v>
      </c>
    </row>
    <row r="28" spans="1:22" s="86" customFormat="1" ht="18" customHeight="1" thickBot="1">
      <c r="A28" s="89" t="s">
        <v>111</v>
      </c>
      <c r="B28" s="124"/>
      <c r="C28" s="140">
        <v>62482</v>
      </c>
      <c r="D28" s="141">
        <v>5268139</v>
      </c>
      <c r="E28" s="142">
        <v>26661</v>
      </c>
      <c r="F28" s="141">
        <v>93452</v>
      </c>
      <c r="G28" s="142">
        <v>11424</v>
      </c>
      <c r="H28" s="141">
        <v>239618</v>
      </c>
      <c r="I28" s="142">
        <v>6219</v>
      </c>
      <c r="J28" s="141">
        <v>349909</v>
      </c>
      <c r="K28" s="142">
        <v>17120</v>
      </c>
      <c r="L28" s="141">
        <v>2917448</v>
      </c>
      <c r="M28" s="142">
        <v>258</v>
      </c>
      <c r="N28" s="141">
        <v>150066</v>
      </c>
      <c r="O28" s="142">
        <v>743</v>
      </c>
      <c r="P28" s="141">
        <v>1034997</v>
      </c>
      <c r="Q28" s="142">
        <v>45</v>
      </c>
      <c r="R28" s="141">
        <v>248484</v>
      </c>
      <c r="S28" s="142">
        <v>11</v>
      </c>
      <c r="T28" s="141">
        <v>144165</v>
      </c>
      <c r="U28" s="142">
        <v>1</v>
      </c>
      <c r="V28" s="143">
        <v>90000</v>
      </c>
    </row>
    <row r="29" spans="1:22" s="96" customFormat="1" ht="16.5" customHeight="1">
      <c r="A29" s="95" t="s">
        <v>112</v>
      </c>
      <c r="B29" s="95"/>
      <c r="C29" s="129"/>
      <c r="D29" s="130" t="s">
        <v>1</v>
      </c>
      <c r="E29" s="129"/>
      <c r="F29" s="129"/>
      <c r="G29" s="129"/>
      <c r="H29" s="129"/>
      <c r="I29" s="130" t="s">
        <v>113</v>
      </c>
      <c r="J29" s="129"/>
      <c r="K29" s="129"/>
      <c r="L29" s="130"/>
      <c r="M29" s="130"/>
      <c r="N29" s="129"/>
      <c r="O29" s="129" t="s">
        <v>114</v>
      </c>
      <c r="P29" s="129"/>
      <c r="Q29" s="130"/>
      <c r="R29" s="129"/>
      <c r="S29" s="129"/>
      <c r="T29" s="129"/>
      <c r="U29" s="129"/>
      <c r="V29" s="131"/>
    </row>
    <row r="30" spans="9:22" s="96" customFormat="1" ht="16.5" customHeight="1">
      <c r="I30" s="96" t="s">
        <v>0</v>
      </c>
      <c r="V30" s="97"/>
    </row>
    <row r="31" s="96" customFormat="1" ht="16.5" customHeight="1">
      <c r="V31" s="97"/>
    </row>
    <row r="32" spans="1:22" s="96" customFormat="1" ht="15.75">
      <c r="A32" s="98" t="s">
        <v>211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1:22" s="122" customFormat="1" ht="15.75">
      <c r="A33" s="119" t="s">
        <v>226</v>
      </c>
      <c r="B33" s="120"/>
      <c r="C33" s="120"/>
      <c r="D33" s="120"/>
      <c r="E33" s="120"/>
      <c r="F33" s="120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kduser</cp:lastModifiedBy>
  <cp:lastPrinted>2018-11-21T08:45:58Z</cp:lastPrinted>
  <dcterms:created xsi:type="dcterms:W3CDTF">1999-07-27T01:45:40Z</dcterms:created>
  <dcterms:modified xsi:type="dcterms:W3CDTF">2018-11-22T06:14:25Z</dcterms:modified>
  <cp:category/>
  <cp:version/>
  <cp:contentType/>
  <cp:contentStatus/>
</cp:coreProperties>
</file>