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6" yWindow="168" windowWidth="12636" windowHeight="6348" tabRatio="516" activeTab="1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'2492-00-06'!$A$1:$V$33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<sst xmlns="http://schemas.openxmlformats.org/spreadsheetml/2006/main" count="705" uniqueCount="233">
  <si>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</si>
  <si>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</si>
  <si>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</si>
  <si>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</si>
  <si>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</si>
  <si>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</si>
  <si>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</si>
  <si>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</si>
  <si>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</si>
  <si>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</si>
  <si>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</si>
  <si>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</si>
  <si>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</si>
  <si>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</si>
  <si>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</si>
  <si>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編制機關</t>
  </si>
  <si>
    <t>月　報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</si>
  <si>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</si>
  <si>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</si>
  <si>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</si>
  <si>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</si>
  <si>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</si>
  <si>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</si>
  <si>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</si>
  <si>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</si>
  <si>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</si>
  <si>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</si>
  <si>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</si>
  <si>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</si>
  <si>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</si>
  <si>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</si>
  <si>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</si>
  <si>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</si>
  <si>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</si>
  <si>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</si>
  <si>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</si>
  <si>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</si>
  <si>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</si>
  <si>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</si>
  <si>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</si>
  <si>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</si>
  <si>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</si>
  <si>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</si>
  <si>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月(年)報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</si>
  <si>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</si>
  <si>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</si>
  <si>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</si>
  <si>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</si>
  <si>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</si>
  <si>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</si>
  <si>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</si>
  <si>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</si>
  <si>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</si>
  <si>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</si>
  <si>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</si>
  <si>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</si>
  <si>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</si>
  <si>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</si>
  <si>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</si>
  <si>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</si>
  <si>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</si>
  <si>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</si>
  <si>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</si>
  <si>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</si>
  <si>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</si>
  <si>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</si>
  <si>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</si>
  <si>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</si>
  <si>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</si>
  <si>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</si>
  <si>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</si>
  <si>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</si>
  <si>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</si>
  <si>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</si>
  <si>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</si>
  <si>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</si>
  <si>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</si>
  <si>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</si>
  <si>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</si>
  <si>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</si>
  <si>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</si>
  <si>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</si>
  <si>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</si>
  <si>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</si>
  <si>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</si>
  <si>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</si>
  <si>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</si>
  <si>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</si>
  <si>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</si>
  <si>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</si>
  <si>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</si>
  <si>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</si>
  <si>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</si>
  <si>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</si>
  <si>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</si>
  <si>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月  報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</si>
  <si>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</si>
  <si>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</si>
  <si>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</si>
  <si>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</si>
  <si>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</si>
  <si>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</si>
  <si>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</si>
  <si>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</si>
  <si>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</si>
  <si>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</si>
  <si>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</si>
  <si>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</si>
  <si>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</si>
  <si>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</si>
  <si>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</si>
  <si>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</si>
  <si>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</si>
  <si>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</si>
  <si>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</si>
  <si>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次月20日前編報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</si>
  <si>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</si>
  <si>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</si>
  <si>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</si>
  <si>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</si>
  <si>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</si>
  <si>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</si>
  <si>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</si>
  <si>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</si>
  <si>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</si>
  <si>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</si>
  <si>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</si>
  <si>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</si>
  <si>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</si>
  <si>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</si>
  <si>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</si>
  <si>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</si>
  <si>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</si>
  <si>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</si>
  <si>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</si>
  <si>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</si>
  <si>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</si>
  <si>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</si>
  <si>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</si>
  <si>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</si>
  <si>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</si>
  <si>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</si>
  <si>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</si>
  <si>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</si>
  <si>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</si>
  <si>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</si>
  <si>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 xml:space="preserve"> 次月二十日前編報</t>
  </si>
  <si>
    <t>表        號</t>
  </si>
  <si>
    <t xml:space="preserve"> 　商業登記家數及資本額異動</t>
  </si>
  <si>
    <t>經濟部(商業司)</t>
  </si>
  <si>
    <t xml:space="preserve"> 月報於次月20日前編報；年報於次年2月底前編報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</si>
  <si>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</si>
  <si>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</si>
  <si>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</si>
  <si>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</si>
  <si>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</si>
  <si>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</si>
  <si>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</si>
  <si>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</si>
  <si>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</si>
  <si>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</si>
  <si>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</si>
  <si>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</si>
  <si>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</si>
  <si>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</si>
  <si>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</si>
  <si>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</si>
  <si>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</si>
  <si>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>教育業</t>
  </si>
  <si>
    <t>教育業</t>
  </si>
  <si>
    <t>　教育業</t>
  </si>
  <si>
    <t>填表說明：本表由商業登記資訊系統編製報表一份，由本部統計處自存並公布於網站。</t>
  </si>
  <si>
    <t>公開類</t>
  </si>
  <si>
    <t>經濟部(統計處)</t>
  </si>
  <si>
    <t>月  報</t>
  </si>
  <si>
    <t>表    號</t>
  </si>
  <si>
    <t>2492-00-01</t>
  </si>
  <si>
    <t>91.02.26經統字第09104103050號函修訂</t>
  </si>
  <si>
    <t>表    號</t>
  </si>
  <si>
    <t>2492-00-01</t>
  </si>
  <si>
    <t>商業登記現有家數及資本額－按行業別及縣市別分</t>
  </si>
  <si>
    <t>商業登記現有家數及資本額－按行業別及縣市別分 (續)</t>
  </si>
  <si>
    <t>縣 市 別</t>
  </si>
  <si>
    <t>總    計</t>
  </si>
  <si>
    <t>農林漁牧業</t>
  </si>
  <si>
    <t>礦業及土石採取業</t>
  </si>
  <si>
    <t>製造業</t>
  </si>
  <si>
    <t>電力及燃氣供應業</t>
  </si>
  <si>
    <t>用水供應及污染整治業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</si>
  <si>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</si>
  <si>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</si>
  <si>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</si>
  <si>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</si>
  <si>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</si>
  <si>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金融及保險業</t>
  </si>
  <si>
    <t>不動產業</t>
  </si>
  <si>
    <t>專業、科學及技術服務業</t>
  </si>
  <si>
    <t>支援服務業</t>
  </si>
  <si>
    <t>公共行政及國防；強制性社會安全</t>
  </si>
  <si>
    <t>教育業</t>
  </si>
  <si>
    <t>醫療保健及社會工作服務業</t>
  </si>
  <si>
    <t>藝術、娛樂及休閒服務業</t>
  </si>
  <si>
    <t>其他服務業</t>
  </si>
  <si>
    <t>總計</t>
  </si>
  <si>
    <t>總計</t>
  </si>
  <si>
    <t>臺灣地區</t>
  </si>
  <si>
    <t>臺灣地區</t>
  </si>
  <si>
    <t>　　新北市</t>
  </si>
  <si>
    <t>　　臺北市</t>
  </si>
  <si>
    <t>　　桃園市</t>
  </si>
  <si>
    <t>　　臺南市</t>
  </si>
  <si>
    <t>　　臺南市</t>
  </si>
  <si>
    <t>　　高雄市</t>
  </si>
  <si>
    <t>　　宜蘭縣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</si>
  <si>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</si>
  <si>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</si>
  <si>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</si>
  <si>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</si>
  <si>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</si>
  <si>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</si>
  <si>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</si>
  <si>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</si>
  <si>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</si>
  <si>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</si>
  <si>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</si>
  <si>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</si>
  <si>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</si>
  <si>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</si>
  <si>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</si>
  <si>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</si>
  <si>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紙張尺度A3(297×420公釐)</t>
  </si>
  <si>
    <t>中華民國109年4月20日編製</t>
  </si>
  <si>
    <t xml:space="preserve">   中華民國 109年3月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</si>
</sst>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6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9"/>
      <color rgb="FFFF0000"/>
      <name val="標楷體"/>
      <family val="4"/>
    </font>
    <font>
      <sz val="12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16" fillId="0" borderId="0">
      <alignment/>
      <protection/>
    </xf>
    <xf numFmtId="0" fontId="14" fillId="0" borderId="9" applyNumberFormat="0" applyFill="0" applyAlignment="0" applyProtection="0"/>
    <xf numFmtId="0" fontId="0" fillId="0" borderId="0">
      <alignment/>
      <protection/>
    </xf>
    <xf numFmtId="185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4" fillId="31" borderId="10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5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5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5" applyNumberFormat="1" applyFont="1" applyFill="1" applyBorder="1" applyAlignment="1" applyProtection="1">
      <alignment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5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5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5" applyNumberFormat="1" applyFont="1" applyFill="1" applyBorder="1" applyAlignment="1" applyProtection="1">
      <alignment horizontal="right" vertical="center"/>
      <protection hidden="1" locked="0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19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8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185" fontId="5" fillId="0" borderId="0" xfId="65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5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201" fontId="7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9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Protection="1">
      <alignment/>
      <protection hidden="1" locked="0"/>
    </xf>
    <xf numFmtId="0" fontId="3" fillId="33" borderId="15" xfId="69" applyFont="1" applyFill="1" applyBorder="1" applyAlignment="1" applyProtection="1" quotePrefix="1">
      <alignment horizontal="center" vertical="center"/>
      <protection hidden="1" locked="0"/>
    </xf>
    <xf numFmtId="0" fontId="3" fillId="33" borderId="13" xfId="69" applyFont="1" applyFill="1" applyBorder="1" applyAlignment="1" applyProtection="1" quotePrefix="1">
      <alignment horizontal="left"/>
      <protection hidden="1" locked="0"/>
    </xf>
    <xf numFmtId="0" fontId="4" fillId="33" borderId="0" xfId="69" applyFont="1" applyFill="1" applyProtection="1">
      <alignment/>
      <protection hidden="1" locked="0"/>
    </xf>
    <xf numFmtId="0" fontId="5" fillId="33" borderId="0" xfId="69" applyFont="1" applyFill="1" applyProtection="1">
      <alignment/>
      <protection hidden="1" locked="0"/>
    </xf>
    <xf numFmtId="0" fontId="3" fillId="33" borderId="0" xfId="69" applyFont="1" applyFill="1" applyAlignment="1" applyProtection="1">
      <alignment vertical="center"/>
      <protection hidden="1" locked="0"/>
    </xf>
    <xf numFmtId="0" fontId="5" fillId="33" borderId="0" xfId="70" applyFont="1" applyFill="1" applyBorder="1" applyAlignment="1">
      <alignment horizontal="left"/>
      <protection/>
    </xf>
    <xf numFmtId="17" fontId="5" fillId="33" borderId="0" xfId="70" applyNumberFormat="1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0" xfId="71" applyFont="1" applyFill="1" applyProtection="1">
      <alignment/>
      <protection hidden="1" locked="0"/>
    </xf>
    <xf numFmtId="0" fontId="6" fillId="33" borderId="0" xfId="71" applyFont="1" applyFill="1" applyAlignment="1" applyProtection="1" quotePrefix="1">
      <alignment horizontal="right"/>
      <protection hidden="1" locked="0"/>
    </xf>
    <xf numFmtId="0" fontId="3" fillId="33" borderId="0" xfId="72" applyFont="1" applyFill="1" applyBorder="1">
      <alignment vertical="center"/>
      <protection/>
    </xf>
    <xf numFmtId="0" fontId="3" fillId="33" borderId="0" xfId="71" applyFont="1" applyFill="1" applyProtection="1">
      <alignment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6" fillId="0" borderId="16" xfId="0" applyFont="1" applyBorder="1" applyAlignment="1">
      <alignment/>
    </xf>
    <xf numFmtId="0" fontId="3" fillId="0" borderId="0" xfId="68" applyNumberFormat="1" applyFont="1" applyBorder="1" applyAlignment="1">
      <alignment horizontal="left"/>
      <protection/>
    </xf>
    <xf numFmtId="0" fontId="5" fillId="0" borderId="0" xfId="68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/>
      <protection hidden="1" locked="0"/>
    </xf>
    <xf numFmtId="17" fontId="57" fillId="33" borderId="0" xfId="70" applyNumberFormat="1" applyFont="1" applyFill="1" applyBorder="1" applyAlignment="1">
      <alignment horizontal="left"/>
      <protection/>
    </xf>
    <xf numFmtId="17" fontId="57" fillId="0" borderId="0" xfId="0" applyNumberFormat="1" applyFont="1" applyBorder="1" applyAlignment="1">
      <alignment horizontal="left"/>
    </xf>
    <xf numFmtId="0" fontId="3" fillId="33" borderId="0" xfId="70" applyFont="1" applyFill="1" applyBorder="1" applyAlignment="1">
      <alignment vertical="center"/>
      <protection/>
    </xf>
    <xf numFmtId="0" fontId="3" fillId="33" borderId="0" xfId="69" applyFont="1" applyFill="1" applyBorder="1" applyAlignment="1" applyProtection="1">
      <alignment horizontal="left"/>
      <protection/>
    </xf>
    <xf numFmtId="0" fontId="3" fillId="33" borderId="0" xfId="69" applyFont="1" applyFill="1" applyBorder="1" applyAlignment="1" applyProtection="1">
      <alignment/>
      <protection/>
    </xf>
    <xf numFmtId="0" fontId="3" fillId="33" borderId="0" xfId="69" applyFont="1" applyFill="1" applyBorder="1" applyAlignment="1" applyProtection="1">
      <alignment/>
      <protection hidden="1" locked="0"/>
    </xf>
    <xf numFmtId="0" fontId="6" fillId="33" borderId="0" xfId="70" applyFont="1" applyFill="1" applyBorder="1" applyAlignment="1">
      <alignment horizontal="left" wrapText="1"/>
      <protection/>
    </xf>
    <xf numFmtId="0" fontId="2" fillId="33" borderId="17" xfId="69" applyFont="1" applyFill="1" applyBorder="1" applyAlignment="1" applyProtection="1">
      <alignment horizontal="center" vertical="center"/>
      <protection hidden="1" locked="0"/>
    </xf>
    <xf numFmtId="0" fontId="2" fillId="33" borderId="27" xfId="69" applyFont="1" applyFill="1" applyBorder="1" applyAlignment="1" applyProtection="1">
      <alignment horizontal="center" vertical="center"/>
      <protection hidden="1" locked="0"/>
    </xf>
    <xf numFmtId="0" fontId="2" fillId="33" borderId="18" xfId="69" applyFont="1" applyFill="1" applyBorder="1" applyAlignment="1" applyProtection="1">
      <alignment horizontal="center" vertical="center"/>
      <protection hidden="1" locked="0"/>
    </xf>
    <xf numFmtId="0" fontId="2" fillId="33" borderId="0" xfId="69" applyFont="1" applyFill="1" applyBorder="1" applyAlignment="1" applyProtection="1">
      <alignment horizontal="center" vertical="center"/>
      <protection hidden="1" locked="0"/>
    </xf>
    <xf numFmtId="0" fontId="3" fillId="33" borderId="0" xfId="71" applyFont="1" applyFill="1" applyBorder="1" applyProtection="1">
      <alignment/>
      <protection hidden="1" locked="0"/>
    </xf>
    <xf numFmtId="0" fontId="3" fillId="33" borderId="0" xfId="71" applyFont="1" applyFill="1" applyBorder="1" applyAlignment="1" applyProtection="1">
      <alignment horizontal="left"/>
      <protection hidden="1" locked="0"/>
    </xf>
    <xf numFmtId="0" fontId="6" fillId="33" borderId="0" xfId="71" applyFont="1" applyFill="1" applyBorder="1" applyAlignment="1" applyProtection="1">
      <alignment horizontal="right"/>
      <protection/>
    </xf>
    <xf numFmtId="213" fontId="6" fillId="33" borderId="0" xfId="66" applyNumberFormat="1" applyFont="1" applyFill="1" applyBorder="1" applyAlignment="1" applyProtection="1">
      <alignment horizontal="right" vertical="center"/>
      <protection hidden="1"/>
    </xf>
    <xf numFmtId="212" fontId="6" fillId="33" borderId="0" xfId="66" applyNumberFormat="1" applyFont="1" applyFill="1" applyBorder="1" applyAlignment="1" applyProtection="1">
      <alignment horizontal="right" vertical="center"/>
      <protection hidden="1"/>
    </xf>
    <xf numFmtId="213" fontId="6" fillId="33" borderId="28" xfId="66" applyNumberFormat="1" applyFont="1" applyFill="1" applyBorder="1" applyAlignment="1" applyProtection="1">
      <alignment horizontal="right" vertical="center"/>
      <protection hidden="1"/>
    </xf>
    <xf numFmtId="212" fontId="6" fillId="33" borderId="29" xfId="66" applyNumberFormat="1" applyFont="1" applyFill="1" applyBorder="1" applyAlignment="1" applyProtection="1">
      <alignment horizontal="right" vertical="center"/>
      <protection hidden="1"/>
    </xf>
    <xf numFmtId="213" fontId="6" fillId="33" borderId="29" xfId="66" applyNumberFormat="1" applyFont="1" applyFill="1" applyBorder="1" applyAlignment="1" applyProtection="1">
      <alignment horizontal="right" vertical="center"/>
      <protection hidden="1"/>
    </xf>
    <xf numFmtId="212" fontId="6" fillId="33" borderId="27" xfId="66" applyNumberFormat="1" applyFont="1" applyFill="1" applyBorder="1" applyAlignment="1" applyProtection="1">
      <alignment horizontal="right" vertical="center"/>
      <protection hidden="1"/>
    </xf>
    <xf numFmtId="213" fontId="6" fillId="33" borderId="16" xfId="66" applyNumberFormat="1" applyFont="1" applyFill="1" applyBorder="1" applyAlignment="1" applyProtection="1">
      <alignment horizontal="right" vertical="center"/>
      <protection hidden="1"/>
    </xf>
    <xf numFmtId="212" fontId="6" fillId="33" borderId="18" xfId="66" applyNumberFormat="1" applyFont="1" applyFill="1" applyBorder="1" applyAlignment="1" applyProtection="1">
      <alignment horizontal="right" vertical="center"/>
      <protection hidden="1"/>
    </xf>
    <xf numFmtId="213" fontId="6" fillId="33" borderId="30" xfId="66" applyNumberFormat="1" applyFont="1" applyFill="1" applyBorder="1" applyAlignment="1" applyProtection="1">
      <alignment horizontal="right" vertical="center"/>
      <protection hidden="1"/>
    </xf>
    <xf numFmtId="212" fontId="6" fillId="33" borderId="13" xfId="66" applyNumberFormat="1" applyFont="1" applyFill="1" applyBorder="1" applyAlignment="1" applyProtection="1">
      <alignment horizontal="right" vertical="center"/>
      <protection hidden="1"/>
    </xf>
    <xf numFmtId="213" fontId="6" fillId="33" borderId="13" xfId="66" applyNumberFormat="1" applyFont="1" applyFill="1" applyBorder="1" applyAlignment="1" applyProtection="1">
      <alignment horizontal="right" vertical="center"/>
      <protection hidden="1"/>
    </xf>
    <xf numFmtId="212" fontId="6" fillId="33" borderId="12" xfId="66" applyNumberFormat="1" applyFont="1" applyFill="1" applyBorder="1" applyAlignment="1" applyProtection="1">
      <alignment horizontal="right" vertical="center"/>
      <protection hidden="1"/>
    </xf>
    <xf numFmtId="201" fontId="5" fillId="0" borderId="30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>
      <alignment horizontal="left"/>
    </xf>
    <xf numFmtId="17" fontId="5" fillId="0" borderId="13" xfId="0" applyNumberFormat="1" applyFont="1" applyBorder="1" applyAlignment="1">
      <alignment horizontal="left"/>
    </xf>
    <xf numFmtId="17" fontId="5" fillId="33" borderId="13" xfId="70" applyNumberFormat="1" applyFont="1" applyFill="1" applyBorder="1" applyAlignment="1">
      <alignment horizontal="left"/>
      <protection/>
    </xf>
    <xf numFmtId="0" fontId="5" fillId="33" borderId="12" xfId="70" applyFont="1" applyFill="1" applyBorder="1" applyAlignment="1">
      <alignment horizontal="left"/>
      <protection/>
    </xf>
    <xf numFmtId="0" fontId="58" fillId="0" borderId="0" xfId="0" applyFont="1" applyBorder="1" applyAlignment="1">
      <alignment horizontal="right"/>
    </xf>
    <xf numFmtId="0" fontId="57" fillId="0" borderId="0" xfId="0" applyFont="1" applyBorder="1" applyAlignment="1">
      <alignment horizontal="right"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8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8" xfId="0" applyFont="1" applyBorder="1" applyAlignment="1" applyProtection="1">
      <alignment horizontal="left" vertical="center" indent="1"/>
      <protection hidden="1" locked="0"/>
    </xf>
    <xf numFmtId="0" fontId="2" fillId="0" borderId="29" xfId="0" applyFont="1" applyBorder="1" applyAlignment="1" applyProtection="1" quotePrefix="1">
      <alignment horizontal="left" vertical="center"/>
      <protection hidden="1" locked="0"/>
    </xf>
    <xf numFmtId="0" fontId="2" fillId="0" borderId="27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8" xfId="0" applyFont="1" applyBorder="1" applyAlignment="1" applyProtection="1" quotePrefix="1">
      <alignment horizontal="left" vertical="center" indent="1"/>
      <protection hidden="1" locked="0"/>
    </xf>
    <xf numFmtId="0" fontId="3" fillId="0" borderId="28" xfId="0" applyFont="1" applyBorder="1" applyAlignment="1" applyProtection="1" quotePrefix="1">
      <alignment horizontal="center" vertical="center" wrapText="1"/>
      <protection hidden="1" locked="0"/>
    </xf>
    <xf numFmtId="0" fontId="3" fillId="0" borderId="27" xfId="0" applyFont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9" xfId="0" applyFont="1" applyBorder="1" applyAlignment="1" applyProtection="1" quotePrefix="1">
      <alignment horizontal="center" wrapText="1"/>
      <protection hidden="1" locked="0"/>
    </xf>
    <xf numFmtId="0" fontId="2" fillId="0" borderId="29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7" fillId="0" borderId="13" xfId="65" applyNumberFormat="1" applyFont="1" applyFill="1" applyBorder="1" applyAlignment="1" applyProtection="1">
      <alignment horizontal="center" vertical="center" wrapText="1"/>
      <protection hidden="1" locked="0"/>
    </xf>
    <xf numFmtId="0" fontId="59" fillId="0" borderId="13" xfId="0" applyFont="1" applyBorder="1" applyAlignment="1" applyProtection="1">
      <alignment wrapText="1"/>
      <protection hidden="1" locked="0"/>
    </xf>
    <xf numFmtId="0" fontId="3" fillId="0" borderId="28" xfId="0" applyFont="1" applyBorder="1" applyAlignment="1" applyProtection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 wrapText="1"/>
      <protection hidden="1" locked="0"/>
    </xf>
    <xf numFmtId="0" fontId="3" fillId="0" borderId="30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60" fillId="0" borderId="28" xfId="0" applyFont="1" applyFill="1" applyBorder="1" applyAlignment="1" applyProtection="1">
      <alignment horizontal="center" vertical="center" wrapText="1"/>
      <protection hidden="1" locked="0"/>
    </xf>
    <xf numFmtId="0" fontId="60" fillId="0" borderId="27" xfId="0" applyFont="1" applyFill="1" applyBorder="1" applyAlignment="1" applyProtection="1">
      <alignment horizontal="center" vertical="center" wrapText="1"/>
      <protection hidden="1" locked="0"/>
    </xf>
    <xf numFmtId="0" fontId="60" fillId="0" borderId="30" xfId="0" applyFont="1" applyFill="1" applyBorder="1" applyAlignment="1" applyProtection="1">
      <alignment horizontal="center" vertical="center" wrapText="1"/>
      <protection hidden="1" locked="0"/>
    </xf>
    <xf numFmtId="0" fontId="60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>
      <alignment horizontal="center" vertical="center"/>
      <protection hidden="1" locked="0"/>
    </xf>
    <xf numFmtId="0" fontId="3" fillId="0" borderId="27" xfId="0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185" fontId="3" fillId="0" borderId="30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4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9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3" fillId="0" borderId="28" xfId="0" applyFont="1" applyFill="1" applyBorder="1" applyAlignment="1" applyProtection="1">
      <alignment horizontal="center" vertical="center" wrapText="1"/>
      <protection hidden="1" locked="0"/>
    </xf>
    <xf numFmtId="0" fontId="3" fillId="0" borderId="27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185" fontId="57" fillId="0" borderId="13" xfId="65" applyNumberFormat="1" applyFont="1" applyFill="1" applyBorder="1" applyAlignment="1" applyProtection="1">
      <alignment horizontal="center" vertical="center" wrapText="1"/>
      <protection locked="0"/>
    </xf>
    <xf numFmtId="0" fontId="61" fillId="0" borderId="13" xfId="0" applyFont="1" applyBorder="1" applyAlignment="1">
      <alignment/>
    </xf>
    <xf numFmtId="0" fontId="3" fillId="0" borderId="27" xfId="0" applyFont="1" applyFill="1" applyBorder="1" applyAlignment="1" applyProtection="1">
      <alignment horizontal="center" vertical="center" wrapText="1"/>
      <protection hidden="1" locked="0"/>
    </xf>
    <xf numFmtId="0" fontId="3" fillId="0" borderId="30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/>
      <protection hidden="1" locked="0"/>
    </xf>
    <xf numFmtId="0" fontId="3" fillId="0" borderId="27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Fill="1" applyBorder="1" applyAlignment="1" applyProtection="1" quotePrefix="1">
      <alignment horizontal="center" vertical="center" wrapText="1"/>
      <protection hidden="1" locked="0"/>
    </xf>
    <xf numFmtId="0" fontId="60" fillId="0" borderId="29" xfId="0" applyFont="1" applyFill="1" applyBorder="1" applyAlignment="1" applyProtection="1">
      <alignment horizontal="center" vertical="center" wrapText="1"/>
      <protection hidden="1" locked="0"/>
    </xf>
    <xf numFmtId="0" fontId="60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9" fillId="0" borderId="21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30" xfId="0" applyFont="1" applyBorder="1" applyAlignment="1" applyProtection="1" quotePrefix="1">
      <alignment horizontal="center" vertical="center" wrapText="1"/>
      <protection hidden="1" locked="0"/>
    </xf>
    <xf numFmtId="185" fontId="3" fillId="0" borderId="11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3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16" xfId="0" applyFont="1" applyBorder="1" applyAlignment="1" applyProtection="1" quotePrefix="1">
      <alignment horizontal="center" vertical="center" wrapText="1"/>
      <protection hidden="1" locked="0"/>
    </xf>
    <xf numFmtId="0" fontId="2" fillId="0" borderId="18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9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0" fillId="0" borderId="28" xfId="0" applyFont="1" applyBorder="1" applyAlignment="1" applyProtection="1" quotePrefix="1">
      <alignment horizontal="center" vertical="center"/>
      <protection hidden="1" locked="0"/>
    </xf>
    <xf numFmtId="0" fontId="60" fillId="0" borderId="27" xfId="0" applyFont="1" applyBorder="1" applyAlignment="1" applyProtection="1">
      <alignment horizontal="center" vertical="center"/>
      <protection hidden="1" locked="0"/>
    </xf>
    <xf numFmtId="0" fontId="60" fillId="0" borderId="30" xfId="0" applyFont="1" applyBorder="1" applyAlignment="1" applyProtection="1">
      <alignment horizontal="center" vertical="center"/>
      <protection hidden="1" locked="0"/>
    </xf>
    <xf numFmtId="0" fontId="60" fillId="0" borderId="12" xfId="0" applyFont="1" applyBorder="1" applyAlignment="1" applyProtection="1">
      <alignment horizontal="center" vertical="center"/>
      <protection hidden="1" locked="0"/>
    </xf>
    <xf numFmtId="0" fontId="2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18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60" fillId="0" borderId="28" xfId="0" applyFont="1" applyBorder="1" applyAlignment="1" applyProtection="1" quotePrefix="1">
      <alignment horizontal="center" vertical="center" wrapText="1"/>
      <protection hidden="1" locked="0"/>
    </xf>
    <xf numFmtId="0" fontId="60" fillId="0" borderId="27" xfId="0" applyFont="1" applyBorder="1" applyAlignment="1" applyProtection="1" quotePrefix="1">
      <alignment horizontal="center" vertical="center" wrapText="1"/>
      <protection hidden="1" locked="0"/>
    </xf>
    <xf numFmtId="0" fontId="60" fillId="0" borderId="30" xfId="0" applyFont="1" applyBorder="1" applyAlignment="1" applyProtection="1" quotePrefix="1">
      <alignment horizontal="center" vertical="center" wrapText="1"/>
      <protection hidden="1" locked="0"/>
    </xf>
    <xf numFmtId="0" fontId="60" fillId="0" borderId="12" xfId="0" applyFont="1" applyBorder="1" applyAlignment="1" applyProtection="1" quotePrefix="1">
      <alignment horizontal="center" vertical="center" wrapText="1"/>
      <protection hidden="1" locked="0"/>
    </xf>
    <xf numFmtId="0" fontId="60" fillId="0" borderId="27" xfId="0" applyFont="1" applyBorder="1" applyAlignment="1" applyProtection="1">
      <alignment horizontal="center" vertical="center" wrapText="1"/>
      <protection hidden="1" locked="0"/>
    </xf>
    <xf numFmtId="0" fontId="60" fillId="0" borderId="30" xfId="0" applyFont="1" applyBorder="1" applyAlignment="1" applyProtection="1">
      <alignment horizontal="center" vertical="center" wrapText="1"/>
      <protection hidden="1" locked="0"/>
    </xf>
    <xf numFmtId="0" fontId="60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/>
      <protection hidden="1" locked="0"/>
    </xf>
    <xf numFmtId="0" fontId="3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27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18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17" fontId="5" fillId="33" borderId="19" xfId="70" applyNumberFormat="1" applyFont="1" applyFill="1" applyBorder="1" applyAlignment="1">
      <alignment horizontal="left"/>
      <protection/>
    </xf>
    <xf numFmtId="0" fontId="5" fillId="33" borderId="19" xfId="70" applyFont="1" applyFill="1" applyBorder="1" applyAlignment="1">
      <alignment horizontal="left"/>
      <protection/>
    </xf>
    <xf numFmtId="0" fontId="5" fillId="33" borderId="0" xfId="69" applyFont="1" applyFill="1" applyAlignment="1" applyProtection="1">
      <alignment horizontal="center" wrapText="1"/>
      <protection hidden="1" locked="0"/>
    </xf>
    <xf numFmtId="0" fontId="3" fillId="33" borderId="14" xfId="69" applyFont="1" applyFill="1" applyBorder="1" applyAlignment="1" applyProtection="1">
      <alignment horizontal="center" vertical="center"/>
      <protection hidden="1" locked="0"/>
    </xf>
    <xf numFmtId="0" fontId="3" fillId="33" borderId="33" xfId="69" applyFont="1" applyFill="1" applyBorder="1" applyAlignment="1" applyProtection="1">
      <alignment horizontal="center" vertical="center"/>
      <protection hidden="1" locked="0"/>
    </xf>
    <xf numFmtId="0" fontId="4" fillId="33" borderId="29" xfId="69" applyFont="1" applyFill="1" applyBorder="1" applyAlignment="1" applyProtection="1" quotePrefix="1">
      <alignment horizontal="center"/>
      <protection hidden="1" locked="0"/>
    </xf>
    <xf numFmtId="0" fontId="4" fillId="33" borderId="0" xfId="69" applyFont="1" applyFill="1" applyBorder="1" applyAlignment="1" applyProtection="1" quotePrefix="1">
      <alignment horizontal="center"/>
      <protection hidden="1" locked="0"/>
    </xf>
    <xf numFmtId="0" fontId="57" fillId="33" borderId="13" xfId="69" applyFont="1" applyFill="1" applyBorder="1" applyAlignment="1" applyProtection="1">
      <alignment horizontal="center" wrapText="1"/>
      <protection locked="0"/>
    </xf>
    <xf numFmtId="0" fontId="5" fillId="33" borderId="13" xfId="69" applyFont="1" applyFill="1" applyBorder="1" applyAlignment="1" applyProtection="1">
      <alignment horizontal="right"/>
      <protection hidden="1" locked="0"/>
    </xf>
    <xf numFmtId="0" fontId="2" fillId="33" borderId="29" xfId="69" applyFont="1" applyFill="1" applyBorder="1" applyAlignment="1" applyProtection="1">
      <alignment horizontal="center" vertical="center" wrapText="1"/>
      <protection hidden="1" locked="0"/>
    </xf>
    <xf numFmtId="0" fontId="2" fillId="33" borderId="27" xfId="69" applyFont="1" applyFill="1" applyBorder="1" applyAlignment="1" applyProtection="1">
      <alignment horizontal="center" vertical="center" wrapText="1"/>
      <protection hidden="1" locked="0"/>
    </xf>
    <xf numFmtId="0" fontId="2" fillId="33" borderId="0" xfId="69" applyFont="1" applyFill="1" applyBorder="1" applyAlignment="1" applyProtection="1">
      <alignment horizontal="center" vertical="center" wrapText="1"/>
      <protection hidden="1" locked="0"/>
    </xf>
    <xf numFmtId="0" fontId="2" fillId="33" borderId="18" xfId="69" applyFont="1" applyFill="1" applyBorder="1" applyAlignment="1" applyProtection="1">
      <alignment horizontal="center" vertical="center" wrapText="1"/>
      <protection hidden="1" locked="0"/>
    </xf>
    <xf numFmtId="0" fontId="2" fillId="33" borderId="34" xfId="69" applyFont="1" applyFill="1" applyBorder="1" applyAlignment="1" applyProtection="1">
      <alignment horizontal="center" vertical="center" wrapText="1"/>
      <protection hidden="1" locked="0"/>
    </xf>
    <xf numFmtId="0" fontId="2" fillId="33" borderId="35" xfId="69" applyFont="1" applyFill="1" applyBorder="1" applyAlignment="1" applyProtection="1">
      <alignment horizontal="center" vertical="center" wrapText="1"/>
      <protection hidden="1" locked="0"/>
    </xf>
    <xf numFmtId="0" fontId="3" fillId="33" borderId="28" xfId="69" applyFont="1" applyFill="1" applyBorder="1" applyAlignment="1" applyProtection="1" quotePrefix="1">
      <alignment horizontal="center" vertical="center"/>
      <protection hidden="1" locked="0"/>
    </xf>
    <xf numFmtId="0" fontId="3" fillId="33" borderId="27" xfId="69" applyFont="1" applyFill="1" applyBorder="1" applyAlignment="1" applyProtection="1" quotePrefix="1">
      <alignment horizontal="center" vertical="center"/>
      <protection hidden="1" locked="0"/>
    </xf>
    <xf numFmtId="0" fontId="3" fillId="33" borderId="30" xfId="69" applyFont="1" applyFill="1" applyBorder="1" applyAlignment="1" applyProtection="1" quotePrefix="1">
      <alignment horizontal="center" vertical="center"/>
      <protection hidden="1" locked="0"/>
    </xf>
    <xf numFmtId="0" fontId="3" fillId="33" borderId="12" xfId="69" applyFont="1" applyFill="1" applyBorder="1" applyAlignment="1" applyProtection="1" quotePrefix="1">
      <alignment horizontal="center" vertical="center"/>
      <protection hidden="1" locked="0"/>
    </xf>
    <xf numFmtId="0" fontId="3" fillId="33" borderId="28" xfId="69" applyFont="1" applyFill="1" applyBorder="1" applyAlignment="1" applyProtection="1">
      <alignment horizontal="center" vertical="center"/>
      <protection hidden="1" locked="0"/>
    </xf>
    <xf numFmtId="0" fontId="3" fillId="33" borderId="36" xfId="69" applyFont="1" applyFill="1" applyBorder="1" applyAlignment="1" applyProtection="1">
      <alignment horizontal="center" vertical="center"/>
      <protection hidden="1" locked="0"/>
    </xf>
    <xf numFmtId="0" fontId="3" fillId="33" borderId="37" xfId="69" applyFont="1" applyFill="1" applyBorder="1" applyAlignment="1" applyProtection="1">
      <alignment horizontal="center" vertical="center"/>
      <protection hidden="1" locked="0"/>
    </xf>
    <xf numFmtId="0" fontId="3" fillId="33" borderId="38" xfId="69" applyFont="1" applyFill="1" applyBorder="1" applyAlignment="1" applyProtection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/>
      <protection hidden="1" locked="0"/>
    </xf>
    <xf numFmtId="0" fontId="3" fillId="33" borderId="36" xfId="69" applyFont="1" applyFill="1" applyBorder="1" applyAlignment="1" applyProtection="1" quotePrefix="1">
      <alignment horizontal="center" vertical="center"/>
      <protection hidden="1" locked="0"/>
    </xf>
    <xf numFmtId="0" fontId="3" fillId="33" borderId="40" xfId="69" applyFont="1" applyFill="1" applyBorder="1" applyAlignment="1" applyProtection="1">
      <alignment horizontal="center" vertical="center"/>
      <protection hidden="1" locked="0"/>
    </xf>
    <xf numFmtId="0" fontId="3" fillId="33" borderId="13" xfId="69" applyFont="1" applyFill="1" applyBorder="1" applyAlignment="1" applyProtection="1">
      <alignment horizontal="right"/>
      <protection hidden="1" locked="0"/>
    </xf>
    <xf numFmtId="0" fontId="3" fillId="33" borderId="40" xfId="69" applyFont="1" applyFill="1" applyBorder="1" applyAlignment="1" applyProtection="1" quotePrefix="1">
      <alignment horizontal="center" vertical="center"/>
      <protection hidden="1" locked="0"/>
    </xf>
    <xf numFmtId="0" fontId="3" fillId="33" borderId="33" xfId="69" applyFont="1" applyFill="1" applyBorder="1" applyAlignment="1" applyProtection="1" quotePrefix="1">
      <alignment horizontal="center" vertical="center"/>
      <protection hidden="1" locked="0"/>
    </xf>
    <xf numFmtId="49" fontId="3" fillId="33" borderId="40" xfId="69" applyNumberFormat="1" applyFont="1" applyFill="1" applyBorder="1" applyAlignment="1" applyProtection="1">
      <alignment horizontal="center" vertical="center"/>
      <protection hidden="1" locked="0"/>
    </xf>
    <xf numFmtId="49" fontId="3" fillId="33" borderId="33" xfId="69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2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1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3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2" xfId="69" applyFont="1" applyFill="1" applyBorder="1" applyAlignment="1" applyProtection="1" quotePrefix="1">
      <alignment horizontal="center" vertical="center"/>
      <protection hidden="1" locked="0"/>
    </xf>
    <xf numFmtId="0" fontId="3" fillId="33" borderId="43" xfId="69" applyFont="1" applyFill="1" applyBorder="1" applyAlignment="1" applyProtection="1" quotePrefix="1">
      <alignment horizontal="center" vertical="center"/>
      <protection hidden="1" locked="0"/>
    </xf>
  </cellXfs>
  <cellStyles count="62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㼿" xfId="65"/>
    <cellStyle name="㼿?" xfId="66"/>
    <cellStyle name="㼿㼀㼿㼿?" xfId="67"/>
    <cellStyle name="㼿㼿" xfId="68"/>
    <cellStyle name="㼿㼿?" xfId="69"/>
    <cellStyle name="㼿㼿㼿" xfId="70"/>
    <cellStyle name="㼿㼿㼿㼿㼿" xfId="71"/>
    <cellStyle name="㼿㼿㼿㼿㼿㼿" xfId="72"/>
    <cellStyle name="檢查儲存格" xfId="73"/>
    <cellStyle name="壞" xfId="74"/>
    <cellStyle name="警告文字" xfId="7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10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view="pageBreakPreview" zoomScale="85" zoomScaleSheetLayoutView="85" workbookViewId="0" topLeftCell="A1">
      <selection activeCell="H5" sqref="H5:L5"/>
    </sheetView>
  </sheetViews>
  <sheetFormatPr defaultColWidth="9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9.00390625" style="5" customWidth="1"/>
  </cols>
  <sheetData>
    <row r="1" spans="1:48" ht="16.5" customHeight="1">
      <c r="A1" s="1" t="s">
        <v>172</v>
      </c>
      <c r="B1" s="4"/>
      <c r="M1" s="4"/>
      <c r="N1" s="1" t="s">
        <v>2</v>
      </c>
      <c r="O1" s="197" t="s">
        <v>173</v>
      </c>
      <c r="P1" s="197"/>
      <c r="Q1" s="1" t="s">
        <v>172</v>
      </c>
      <c r="R1" s="4"/>
      <c r="AD1" s="1" t="s">
        <v>2</v>
      </c>
      <c r="AE1" s="180" t="s">
        <v>173</v>
      </c>
      <c r="AF1" s="181"/>
      <c r="AG1" s="1" t="s">
        <v>172</v>
      </c>
      <c r="AH1" s="4"/>
      <c r="AT1" s="1" t="s">
        <v>2</v>
      </c>
      <c r="AU1" s="180" t="s">
        <v>173</v>
      </c>
      <c r="AV1" s="181"/>
    </row>
    <row r="2" spans="1:48" ht="16.5" customHeight="1">
      <c r="A2" s="6" t="s">
        <v>174</v>
      </c>
      <c r="B2" s="7" t="s">
        <v>3</v>
      </c>
      <c r="C2" s="7"/>
      <c r="D2" s="7"/>
      <c r="E2" s="7"/>
      <c r="F2" s="7"/>
      <c r="G2" s="7"/>
      <c r="H2" s="7"/>
      <c r="I2" s="7"/>
      <c r="K2" s="95"/>
      <c r="L2" s="95"/>
      <c r="M2" s="95"/>
      <c r="N2" s="1" t="s">
        <v>175</v>
      </c>
      <c r="O2" s="198" t="s">
        <v>176</v>
      </c>
      <c r="P2" s="199"/>
      <c r="Q2" s="6" t="s">
        <v>174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95"/>
      <c r="AD2" s="1" t="s">
        <v>175</v>
      </c>
      <c r="AE2" s="178" t="s">
        <v>176</v>
      </c>
      <c r="AF2" s="179"/>
      <c r="AG2" s="6" t="s">
        <v>174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 t="s">
        <v>177</v>
      </c>
      <c r="AT2" s="1" t="s">
        <v>178</v>
      </c>
      <c r="AU2" s="178" t="s">
        <v>179</v>
      </c>
      <c r="AV2" s="179"/>
    </row>
    <row r="3" spans="1:48" s="10" customFormat="1" ht="19.5" customHeight="1">
      <c r="A3" s="161" t="s">
        <v>180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1" t="s">
        <v>181</v>
      </c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1" t="s">
        <v>181</v>
      </c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</row>
    <row r="4" spans="1:48" s="10" customFormat="1" ht="19.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</row>
    <row r="5" spans="1:48" s="13" customFormat="1" ht="19.5" customHeight="1">
      <c r="A5" s="60"/>
      <c r="B5" s="60"/>
      <c r="C5" s="60"/>
      <c r="D5" s="60"/>
      <c r="E5" s="11"/>
      <c r="F5" s="110"/>
      <c r="G5" s="12"/>
      <c r="H5" s="192" t="str">
        <f>'2492-00-02'!K5</f>
        <v>   中華民國 109年3月</v>
      </c>
      <c r="I5" s="193"/>
      <c r="J5" s="193"/>
      <c r="K5" s="193"/>
      <c r="L5" s="193"/>
      <c r="M5" s="96"/>
      <c r="N5" s="96"/>
      <c r="O5" s="96"/>
      <c r="P5" s="14" t="s">
        <v>136</v>
      </c>
      <c r="Q5" s="11"/>
      <c r="R5" s="11"/>
      <c r="S5" s="96"/>
      <c r="T5" s="96"/>
      <c r="U5" s="96"/>
      <c r="V5" s="96"/>
      <c r="W5" s="164" t="str">
        <f>'2492-00-02'!K5</f>
        <v>   中華民國 109年3月</v>
      </c>
      <c r="X5" s="193"/>
      <c r="Y5" s="193"/>
      <c r="Z5" s="193"/>
      <c r="AA5" s="193"/>
      <c r="AB5" s="193"/>
      <c r="AC5" s="193"/>
      <c r="AD5" s="193"/>
      <c r="AE5" s="11"/>
      <c r="AF5" s="28" t="s">
        <v>136</v>
      </c>
      <c r="AG5" s="11"/>
      <c r="AH5" s="11"/>
      <c r="AI5" s="96"/>
      <c r="AJ5" s="96"/>
      <c r="AK5" s="96"/>
      <c r="AL5" s="96"/>
      <c r="AM5" s="164" t="str">
        <f>'2492-00-02'!K5</f>
        <v>   中華民國 109年3月</v>
      </c>
      <c r="AN5" s="165"/>
      <c r="AO5" s="165"/>
      <c r="AP5" s="165"/>
      <c r="AQ5" s="165"/>
      <c r="AR5" s="165"/>
      <c r="AS5" s="165"/>
      <c r="AT5" s="165"/>
      <c r="AU5" s="11"/>
      <c r="AV5" s="28" t="s">
        <v>136</v>
      </c>
    </row>
    <row r="6" spans="1:48" ht="16.5" customHeight="1">
      <c r="A6" s="204" t="s">
        <v>182</v>
      </c>
      <c r="B6" s="184"/>
      <c r="C6" s="205" t="s">
        <v>183</v>
      </c>
      <c r="D6" s="205"/>
      <c r="E6" s="209" t="s">
        <v>184</v>
      </c>
      <c r="F6" s="175"/>
      <c r="G6" s="206" t="s">
        <v>185</v>
      </c>
      <c r="H6" s="194"/>
      <c r="I6" s="157" t="s">
        <v>186</v>
      </c>
      <c r="J6" s="167"/>
      <c r="K6" s="200" t="s">
        <v>187</v>
      </c>
      <c r="L6" s="201"/>
      <c r="M6" s="174" t="s">
        <v>188</v>
      </c>
      <c r="N6" s="175"/>
      <c r="O6" s="170" t="s">
        <v>189</v>
      </c>
      <c r="P6" s="207"/>
      <c r="Q6" s="184" t="s">
        <v>182</v>
      </c>
      <c r="R6" s="185"/>
      <c r="S6" s="186" t="s">
        <v>190</v>
      </c>
      <c r="T6" s="194"/>
      <c r="U6" s="166" t="s">
        <v>191</v>
      </c>
      <c r="V6" s="167"/>
      <c r="W6" s="186" t="s">
        <v>192</v>
      </c>
      <c r="X6" s="194"/>
      <c r="Y6" s="170" t="s">
        <v>193</v>
      </c>
      <c r="Z6" s="171"/>
      <c r="AA6" s="174" t="s">
        <v>194</v>
      </c>
      <c r="AB6" s="175"/>
      <c r="AC6" s="166" t="s">
        <v>195</v>
      </c>
      <c r="AD6" s="167"/>
      <c r="AE6" s="166" t="s">
        <v>196</v>
      </c>
      <c r="AF6" s="182"/>
      <c r="AG6" s="184" t="s">
        <v>182</v>
      </c>
      <c r="AH6" s="185"/>
      <c r="AI6" s="166" t="s">
        <v>197</v>
      </c>
      <c r="AJ6" s="167"/>
      <c r="AK6" s="166" t="s">
        <v>198</v>
      </c>
      <c r="AL6" s="167"/>
      <c r="AM6" s="170" t="s">
        <v>199</v>
      </c>
      <c r="AN6" s="171"/>
      <c r="AO6" s="166" t="s">
        <v>200</v>
      </c>
      <c r="AP6" s="158"/>
      <c r="AQ6" s="174" t="s">
        <v>201</v>
      </c>
      <c r="AR6" s="175"/>
      <c r="AS6" s="186" t="s">
        <v>202</v>
      </c>
      <c r="AT6" s="187"/>
      <c r="AU6" s="157"/>
      <c r="AV6" s="158"/>
    </row>
    <row r="7" spans="1:48" ht="16.5" customHeight="1">
      <c r="A7" s="184"/>
      <c r="B7" s="184"/>
      <c r="C7" s="205"/>
      <c r="D7" s="205"/>
      <c r="E7" s="210"/>
      <c r="F7" s="177"/>
      <c r="G7" s="195"/>
      <c r="H7" s="196"/>
      <c r="I7" s="168"/>
      <c r="J7" s="169"/>
      <c r="K7" s="202"/>
      <c r="L7" s="203"/>
      <c r="M7" s="176"/>
      <c r="N7" s="177"/>
      <c r="O7" s="172"/>
      <c r="P7" s="208"/>
      <c r="Q7" s="185"/>
      <c r="R7" s="185"/>
      <c r="S7" s="195"/>
      <c r="T7" s="196"/>
      <c r="U7" s="168"/>
      <c r="V7" s="169"/>
      <c r="W7" s="195"/>
      <c r="X7" s="196"/>
      <c r="Y7" s="172"/>
      <c r="Z7" s="173"/>
      <c r="AA7" s="176"/>
      <c r="AB7" s="177"/>
      <c r="AC7" s="168"/>
      <c r="AD7" s="169"/>
      <c r="AE7" s="168"/>
      <c r="AF7" s="183"/>
      <c r="AG7" s="185"/>
      <c r="AH7" s="185"/>
      <c r="AI7" s="168"/>
      <c r="AJ7" s="169"/>
      <c r="AK7" s="168"/>
      <c r="AL7" s="169"/>
      <c r="AM7" s="172"/>
      <c r="AN7" s="173"/>
      <c r="AO7" s="159"/>
      <c r="AP7" s="160"/>
      <c r="AQ7" s="176"/>
      <c r="AR7" s="177"/>
      <c r="AS7" s="188"/>
      <c r="AT7" s="189"/>
      <c r="AU7" s="159"/>
      <c r="AV7" s="160"/>
    </row>
    <row r="8" spans="1:48" ht="22.5" customHeight="1">
      <c r="A8" s="184"/>
      <c r="B8" s="184"/>
      <c r="C8" s="105" t="s">
        <v>5</v>
      </c>
      <c r="D8" s="105" t="s">
        <v>4</v>
      </c>
      <c r="E8" s="106" t="s">
        <v>5</v>
      </c>
      <c r="F8" s="105" t="s">
        <v>4</v>
      </c>
      <c r="G8" s="105" t="s">
        <v>5</v>
      </c>
      <c r="H8" s="105" t="s">
        <v>4</v>
      </c>
      <c r="I8" s="105" t="s">
        <v>5</v>
      </c>
      <c r="J8" s="105" t="s">
        <v>4</v>
      </c>
      <c r="K8" s="105" t="s">
        <v>5</v>
      </c>
      <c r="L8" s="105" t="s">
        <v>4</v>
      </c>
      <c r="M8" s="105" t="s">
        <v>5</v>
      </c>
      <c r="N8" s="107" t="s">
        <v>4</v>
      </c>
      <c r="O8" s="105" t="s">
        <v>5</v>
      </c>
      <c r="P8" s="108" t="s">
        <v>4</v>
      </c>
      <c r="Q8" s="185"/>
      <c r="R8" s="185"/>
      <c r="S8" s="105" t="s">
        <v>5</v>
      </c>
      <c r="T8" s="108" t="s">
        <v>4</v>
      </c>
      <c r="U8" s="105" t="s">
        <v>5</v>
      </c>
      <c r="V8" s="108" t="s">
        <v>4</v>
      </c>
      <c r="W8" s="105" t="s">
        <v>5</v>
      </c>
      <c r="X8" s="108" t="s">
        <v>4</v>
      </c>
      <c r="Y8" s="105" t="s">
        <v>5</v>
      </c>
      <c r="Z8" s="108" t="s">
        <v>4</v>
      </c>
      <c r="AA8" s="105" t="s">
        <v>5</v>
      </c>
      <c r="AB8" s="108" t="s">
        <v>4</v>
      </c>
      <c r="AC8" s="105" t="s">
        <v>5</v>
      </c>
      <c r="AD8" s="108" t="s">
        <v>4</v>
      </c>
      <c r="AE8" s="109" t="s">
        <v>5</v>
      </c>
      <c r="AF8" s="108" t="s">
        <v>4</v>
      </c>
      <c r="AG8" s="185"/>
      <c r="AH8" s="185"/>
      <c r="AI8" s="105" t="s">
        <v>5</v>
      </c>
      <c r="AJ8" s="108" t="s">
        <v>4</v>
      </c>
      <c r="AK8" s="105" t="s">
        <v>5</v>
      </c>
      <c r="AL8" s="108" t="s">
        <v>4</v>
      </c>
      <c r="AM8" s="105" t="s">
        <v>5</v>
      </c>
      <c r="AN8" s="108" t="s">
        <v>4</v>
      </c>
      <c r="AO8" s="105" t="s">
        <v>5</v>
      </c>
      <c r="AP8" s="108" t="s">
        <v>4</v>
      </c>
      <c r="AQ8" s="105" t="s">
        <v>5</v>
      </c>
      <c r="AR8" s="108" t="s">
        <v>4</v>
      </c>
      <c r="AS8" s="105" t="s">
        <v>5</v>
      </c>
      <c r="AT8" s="108" t="s">
        <v>4</v>
      </c>
      <c r="AU8" s="109" t="s">
        <v>5</v>
      </c>
      <c r="AV8" s="108" t="s">
        <v>4</v>
      </c>
    </row>
    <row r="9" spans="1:48" s="18" customFormat="1" ht="16.5" customHeight="1">
      <c r="A9" s="153" t="s">
        <v>203</v>
      </c>
      <c r="B9" s="154"/>
      <c r="C9" s="24">
        <v>888372</v>
      </c>
      <c r="D9" s="24">
        <v>173527996</v>
      </c>
      <c r="E9" s="24">
        <v>8849</v>
      </c>
      <c r="F9" s="24">
        <v>3177781</v>
      </c>
      <c r="G9" s="24">
        <v>1831</v>
      </c>
      <c r="H9" s="24">
        <v>1166377</v>
      </c>
      <c r="I9" s="24">
        <v>51694</v>
      </c>
      <c r="J9" s="24">
        <v>13207794</v>
      </c>
      <c r="K9" s="24">
        <v>419</v>
      </c>
      <c r="L9" s="24">
        <v>247250</v>
      </c>
      <c r="M9" s="24">
        <v>3659</v>
      </c>
      <c r="N9" s="24">
        <v>1421019</v>
      </c>
      <c r="O9" s="24">
        <v>80403</v>
      </c>
      <c r="P9" s="24">
        <v>36893717</v>
      </c>
      <c r="Q9" s="153" t="s">
        <v>204</v>
      </c>
      <c r="R9" s="154"/>
      <c r="S9" s="24">
        <v>487816</v>
      </c>
      <c r="T9" s="24">
        <v>75108771</v>
      </c>
      <c r="U9" s="24">
        <v>26383</v>
      </c>
      <c r="V9" s="24">
        <v>5942704</v>
      </c>
      <c r="W9" s="24">
        <v>85696</v>
      </c>
      <c r="X9" s="24">
        <v>11055192</v>
      </c>
      <c r="Y9" s="24">
        <v>6004</v>
      </c>
      <c r="Z9" s="24">
        <v>1712089</v>
      </c>
      <c r="AA9" s="24">
        <v>2879</v>
      </c>
      <c r="AB9" s="24">
        <v>4638149</v>
      </c>
      <c r="AC9" s="24">
        <v>3853</v>
      </c>
      <c r="AD9" s="24">
        <v>986469</v>
      </c>
      <c r="AE9" s="24">
        <v>17547</v>
      </c>
      <c r="AF9" s="24">
        <v>3678520</v>
      </c>
      <c r="AG9" s="153" t="s">
        <v>204</v>
      </c>
      <c r="AH9" s="154"/>
      <c r="AI9" s="24">
        <v>26547</v>
      </c>
      <c r="AJ9" s="24">
        <v>6213501</v>
      </c>
      <c r="AK9" s="24">
        <v>0</v>
      </c>
      <c r="AL9" s="24">
        <v>0</v>
      </c>
      <c r="AM9" s="24">
        <v>899</v>
      </c>
      <c r="AN9" s="24">
        <v>134773</v>
      </c>
      <c r="AO9" s="24">
        <v>0</v>
      </c>
      <c r="AP9" s="24">
        <v>0</v>
      </c>
      <c r="AQ9" s="24">
        <v>19661</v>
      </c>
      <c r="AR9" s="24">
        <v>2466439</v>
      </c>
      <c r="AS9" s="24">
        <v>64232</v>
      </c>
      <c r="AT9" s="24">
        <v>5477450</v>
      </c>
      <c r="AU9" s="24"/>
      <c r="AV9" s="24"/>
    </row>
    <row r="10" spans="1:48" ht="16.5" customHeight="1">
      <c r="A10" s="155" t="s">
        <v>205</v>
      </c>
      <c r="B10" s="156"/>
      <c r="C10" s="24">
        <v>869081</v>
      </c>
      <c r="D10" s="24">
        <v>171346022</v>
      </c>
      <c r="E10" s="24">
        <v>8775</v>
      </c>
      <c r="F10" s="24">
        <v>3155088</v>
      </c>
      <c r="G10" s="24">
        <v>1828</v>
      </c>
      <c r="H10" s="24">
        <v>1154177</v>
      </c>
      <c r="I10" s="24">
        <v>51524</v>
      </c>
      <c r="J10" s="24">
        <v>13101292</v>
      </c>
      <c r="K10" s="24">
        <v>416</v>
      </c>
      <c r="L10" s="24">
        <v>236850</v>
      </c>
      <c r="M10" s="24">
        <v>3648</v>
      </c>
      <c r="N10" s="24">
        <v>1410739</v>
      </c>
      <c r="O10" s="24">
        <v>79852</v>
      </c>
      <c r="P10" s="24">
        <v>36483328</v>
      </c>
      <c r="Q10" s="155" t="s">
        <v>206</v>
      </c>
      <c r="R10" s="156"/>
      <c r="S10" s="24">
        <v>470985</v>
      </c>
      <c r="T10" s="24">
        <v>74367554</v>
      </c>
      <c r="U10" s="24">
        <v>26258</v>
      </c>
      <c r="V10" s="24">
        <v>5519439</v>
      </c>
      <c r="W10" s="24">
        <v>84994</v>
      </c>
      <c r="X10" s="24">
        <v>10959418</v>
      </c>
      <c r="Y10" s="24">
        <v>5962</v>
      </c>
      <c r="Z10" s="24">
        <v>1703349</v>
      </c>
      <c r="AA10" s="24">
        <v>2871</v>
      </c>
      <c r="AB10" s="24">
        <v>4622599</v>
      </c>
      <c r="AC10" s="24">
        <v>3839</v>
      </c>
      <c r="AD10" s="24">
        <v>972869</v>
      </c>
      <c r="AE10" s="24">
        <v>17459</v>
      </c>
      <c r="AF10" s="24">
        <v>3655420</v>
      </c>
      <c r="AG10" s="155" t="s">
        <v>206</v>
      </c>
      <c r="AH10" s="156"/>
      <c r="AI10" s="24">
        <v>26327</v>
      </c>
      <c r="AJ10" s="24">
        <v>5971827</v>
      </c>
      <c r="AK10" s="24">
        <v>0</v>
      </c>
      <c r="AL10" s="24">
        <v>0</v>
      </c>
      <c r="AM10" s="24">
        <v>897</v>
      </c>
      <c r="AN10" s="24">
        <v>134573</v>
      </c>
      <c r="AO10" s="24">
        <v>0</v>
      </c>
      <c r="AP10" s="24">
        <v>0</v>
      </c>
      <c r="AQ10" s="24">
        <v>19451</v>
      </c>
      <c r="AR10" s="24">
        <v>2437084</v>
      </c>
      <c r="AS10" s="24">
        <v>63995</v>
      </c>
      <c r="AT10" s="24">
        <v>5460415</v>
      </c>
      <c r="AU10" s="24"/>
      <c r="AV10" s="24"/>
    </row>
    <row r="11" spans="1:48" ht="16.5" customHeight="1">
      <c r="A11" s="147" t="s">
        <v>207</v>
      </c>
      <c r="B11" s="148"/>
      <c r="C11" s="24">
        <v>142517</v>
      </c>
      <c r="D11" s="24">
        <v>25644930</v>
      </c>
      <c r="E11" s="24">
        <v>372</v>
      </c>
      <c r="F11" s="24">
        <v>106592</v>
      </c>
      <c r="G11" s="24">
        <v>202</v>
      </c>
      <c r="H11" s="24">
        <v>73296</v>
      </c>
      <c r="I11" s="24">
        <v>6886</v>
      </c>
      <c r="J11" s="24">
        <v>1814697</v>
      </c>
      <c r="K11" s="24">
        <v>17</v>
      </c>
      <c r="L11" s="24">
        <v>7529</v>
      </c>
      <c r="M11" s="24">
        <v>376</v>
      </c>
      <c r="N11" s="24">
        <v>135522</v>
      </c>
      <c r="O11" s="24">
        <v>13197</v>
      </c>
      <c r="P11" s="24">
        <v>4626487</v>
      </c>
      <c r="Q11" s="147" t="s">
        <v>207</v>
      </c>
      <c r="R11" s="148"/>
      <c r="S11" s="24">
        <v>80026</v>
      </c>
      <c r="T11" s="24">
        <v>12081912</v>
      </c>
      <c r="U11" s="24">
        <v>10348</v>
      </c>
      <c r="V11" s="24">
        <v>611988</v>
      </c>
      <c r="W11" s="24">
        <v>11648</v>
      </c>
      <c r="X11" s="24">
        <v>1745026</v>
      </c>
      <c r="Y11" s="24">
        <v>1253</v>
      </c>
      <c r="Z11" s="24">
        <v>380290</v>
      </c>
      <c r="AA11" s="24">
        <v>459</v>
      </c>
      <c r="AB11" s="24">
        <v>1523000</v>
      </c>
      <c r="AC11" s="24">
        <v>249</v>
      </c>
      <c r="AD11" s="24">
        <v>47154</v>
      </c>
      <c r="AE11" s="24">
        <v>2810</v>
      </c>
      <c r="AF11" s="24">
        <v>636900</v>
      </c>
      <c r="AG11" s="147" t="s">
        <v>207</v>
      </c>
      <c r="AH11" s="148"/>
      <c r="AI11" s="24">
        <v>3077</v>
      </c>
      <c r="AJ11" s="24">
        <v>651384</v>
      </c>
      <c r="AK11" s="24">
        <v>0</v>
      </c>
      <c r="AL11" s="24">
        <v>0</v>
      </c>
      <c r="AM11" s="24">
        <v>130</v>
      </c>
      <c r="AN11" s="24">
        <v>18720</v>
      </c>
      <c r="AO11" s="24">
        <v>0</v>
      </c>
      <c r="AP11" s="24">
        <v>0</v>
      </c>
      <c r="AQ11" s="24">
        <v>2695</v>
      </c>
      <c r="AR11" s="24">
        <v>359368</v>
      </c>
      <c r="AS11" s="24">
        <v>8772</v>
      </c>
      <c r="AT11" s="24">
        <v>825065</v>
      </c>
      <c r="AU11" s="24"/>
      <c r="AV11" s="24"/>
    </row>
    <row r="12" spans="1:48" ht="16.5" customHeight="1">
      <c r="A12" s="147" t="s">
        <v>208</v>
      </c>
      <c r="B12" s="148"/>
      <c r="C12" s="24">
        <v>58664</v>
      </c>
      <c r="D12" s="24">
        <v>11843533</v>
      </c>
      <c r="E12" s="24">
        <v>190</v>
      </c>
      <c r="F12" s="24">
        <v>63628</v>
      </c>
      <c r="G12" s="24">
        <v>5</v>
      </c>
      <c r="H12" s="24">
        <v>1650</v>
      </c>
      <c r="I12" s="24">
        <v>676</v>
      </c>
      <c r="J12" s="24">
        <v>197336</v>
      </c>
      <c r="K12" s="24">
        <v>4</v>
      </c>
      <c r="L12" s="24">
        <v>3403</v>
      </c>
      <c r="M12" s="24">
        <v>113</v>
      </c>
      <c r="N12" s="24">
        <v>34091</v>
      </c>
      <c r="O12" s="24">
        <v>2232</v>
      </c>
      <c r="P12" s="24">
        <v>902675</v>
      </c>
      <c r="Q12" s="147" t="s">
        <v>208</v>
      </c>
      <c r="R12" s="148"/>
      <c r="S12" s="24">
        <v>29200</v>
      </c>
      <c r="T12" s="24">
        <v>6213707</v>
      </c>
      <c r="U12" s="24">
        <v>5204</v>
      </c>
      <c r="V12" s="24">
        <v>232261</v>
      </c>
      <c r="W12" s="24">
        <v>9233</v>
      </c>
      <c r="X12" s="24">
        <v>1601139</v>
      </c>
      <c r="Y12" s="24">
        <v>757</v>
      </c>
      <c r="Z12" s="24">
        <v>223224</v>
      </c>
      <c r="AA12" s="24">
        <v>424</v>
      </c>
      <c r="AB12" s="24">
        <v>436667</v>
      </c>
      <c r="AC12" s="24">
        <v>219</v>
      </c>
      <c r="AD12" s="24">
        <v>49110</v>
      </c>
      <c r="AE12" s="24">
        <v>1878</v>
      </c>
      <c r="AF12" s="24">
        <v>522309</v>
      </c>
      <c r="AG12" s="147" t="s">
        <v>208</v>
      </c>
      <c r="AH12" s="148"/>
      <c r="AI12" s="24">
        <v>1326</v>
      </c>
      <c r="AJ12" s="24">
        <v>309270</v>
      </c>
      <c r="AK12" s="24">
        <v>0</v>
      </c>
      <c r="AL12" s="24">
        <v>0</v>
      </c>
      <c r="AM12" s="24">
        <v>105</v>
      </c>
      <c r="AN12" s="24">
        <v>21428</v>
      </c>
      <c r="AO12" s="24">
        <v>0</v>
      </c>
      <c r="AP12" s="24">
        <v>0</v>
      </c>
      <c r="AQ12" s="24">
        <v>2047</v>
      </c>
      <c r="AR12" s="24">
        <v>336172</v>
      </c>
      <c r="AS12" s="24">
        <v>5051</v>
      </c>
      <c r="AT12" s="24">
        <v>695462</v>
      </c>
      <c r="AU12" s="24"/>
      <c r="AV12" s="24"/>
    </row>
    <row r="13" spans="1:48" ht="16.5" customHeight="1">
      <c r="A13" s="147" t="s">
        <v>209</v>
      </c>
      <c r="B13" s="148"/>
      <c r="C13" s="24">
        <v>56806</v>
      </c>
      <c r="D13" s="24">
        <v>12972352</v>
      </c>
      <c r="E13" s="24">
        <v>414</v>
      </c>
      <c r="F13" s="24">
        <v>133078</v>
      </c>
      <c r="G13" s="24">
        <v>28</v>
      </c>
      <c r="H13" s="24">
        <v>7888</v>
      </c>
      <c r="I13" s="24">
        <v>1528</v>
      </c>
      <c r="J13" s="24">
        <v>830884</v>
      </c>
      <c r="K13" s="24">
        <v>10</v>
      </c>
      <c r="L13" s="24">
        <v>2911</v>
      </c>
      <c r="M13" s="24">
        <v>274</v>
      </c>
      <c r="N13" s="24">
        <v>97356</v>
      </c>
      <c r="O13" s="24">
        <v>6693</v>
      </c>
      <c r="P13" s="24">
        <v>2680477</v>
      </c>
      <c r="Q13" s="147" t="s">
        <v>209</v>
      </c>
      <c r="R13" s="148"/>
      <c r="S13" s="24">
        <v>29631</v>
      </c>
      <c r="T13" s="24">
        <v>5761771</v>
      </c>
      <c r="U13" s="24">
        <v>1632</v>
      </c>
      <c r="V13" s="24">
        <v>319391</v>
      </c>
      <c r="W13" s="24">
        <v>7194</v>
      </c>
      <c r="X13" s="24">
        <v>994922</v>
      </c>
      <c r="Y13" s="24">
        <v>312</v>
      </c>
      <c r="Z13" s="24">
        <v>111660</v>
      </c>
      <c r="AA13" s="24">
        <v>193</v>
      </c>
      <c r="AB13" s="24">
        <v>534739</v>
      </c>
      <c r="AC13" s="24">
        <v>344</v>
      </c>
      <c r="AD13" s="24">
        <v>104729</v>
      </c>
      <c r="AE13" s="24">
        <v>1222</v>
      </c>
      <c r="AF13" s="24">
        <v>262190</v>
      </c>
      <c r="AG13" s="147" t="s">
        <v>209</v>
      </c>
      <c r="AH13" s="148"/>
      <c r="AI13" s="24">
        <v>1878</v>
      </c>
      <c r="AJ13" s="24">
        <v>499033</v>
      </c>
      <c r="AK13" s="24">
        <v>0</v>
      </c>
      <c r="AL13" s="24">
        <v>0</v>
      </c>
      <c r="AM13" s="24">
        <v>85</v>
      </c>
      <c r="AN13" s="24">
        <v>11268</v>
      </c>
      <c r="AO13" s="24">
        <v>0</v>
      </c>
      <c r="AP13" s="24">
        <v>0</v>
      </c>
      <c r="AQ13" s="24">
        <v>1395</v>
      </c>
      <c r="AR13" s="24">
        <v>158689</v>
      </c>
      <c r="AS13" s="24">
        <v>3973</v>
      </c>
      <c r="AT13" s="24">
        <v>461364</v>
      </c>
      <c r="AU13" s="24"/>
      <c r="AV13" s="24"/>
    </row>
    <row r="14" spans="1:48" ht="16.5" customHeight="1">
      <c r="A14" s="147" t="s">
        <v>7</v>
      </c>
      <c r="B14" s="148"/>
      <c r="C14" s="24">
        <v>115202</v>
      </c>
      <c r="D14" s="24">
        <v>20839749</v>
      </c>
      <c r="E14" s="24">
        <v>830</v>
      </c>
      <c r="F14" s="24">
        <v>227817</v>
      </c>
      <c r="G14" s="24">
        <v>155</v>
      </c>
      <c r="H14" s="24">
        <v>104322</v>
      </c>
      <c r="I14" s="24">
        <v>13876</v>
      </c>
      <c r="J14" s="24">
        <v>2772182</v>
      </c>
      <c r="K14" s="24">
        <v>17</v>
      </c>
      <c r="L14" s="24">
        <v>10665</v>
      </c>
      <c r="M14" s="24">
        <v>458</v>
      </c>
      <c r="N14" s="24">
        <v>154106</v>
      </c>
      <c r="O14" s="24">
        <v>9673</v>
      </c>
      <c r="P14" s="24">
        <v>3634189</v>
      </c>
      <c r="Q14" s="147" t="s">
        <v>7</v>
      </c>
      <c r="R14" s="148"/>
      <c r="S14" s="24">
        <v>61972</v>
      </c>
      <c r="T14" s="24">
        <v>9103377</v>
      </c>
      <c r="U14" s="24">
        <v>1446</v>
      </c>
      <c r="V14" s="24">
        <v>678835</v>
      </c>
      <c r="W14" s="24">
        <v>9688</v>
      </c>
      <c r="X14" s="24">
        <v>1330765</v>
      </c>
      <c r="Y14" s="24">
        <v>736</v>
      </c>
      <c r="Z14" s="24">
        <v>183839</v>
      </c>
      <c r="AA14" s="24">
        <v>416</v>
      </c>
      <c r="AB14" s="24">
        <v>458141</v>
      </c>
      <c r="AC14" s="24">
        <v>507</v>
      </c>
      <c r="AD14" s="24">
        <v>106381</v>
      </c>
      <c r="AE14" s="24">
        <v>2459</v>
      </c>
      <c r="AF14" s="24">
        <v>478156</v>
      </c>
      <c r="AG14" s="147" t="s">
        <v>7</v>
      </c>
      <c r="AH14" s="148"/>
      <c r="AI14" s="24">
        <v>3453</v>
      </c>
      <c r="AJ14" s="24">
        <v>685282</v>
      </c>
      <c r="AK14" s="24">
        <v>0</v>
      </c>
      <c r="AL14" s="24">
        <v>0</v>
      </c>
      <c r="AM14" s="24">
        <v>111</v>
      </c>
      <c r="AN14" s="24">
        <v>11945</v>
      </c>
      <c r="AO14" s="24">
        <v>0</v>
      </c>
      <c r="AP14" s="24">
        <v>0</v>
      </c>
      <c r="AQ14" s="24">
        <v>2006</v>
      </c>
      <c r="AR14" s="24">
        <v>250840</v>
      </c>
      <c r="AS14" s="24">
        <v>7399</v>
      </c>
      <c r="AT14" s="24">
        <v>648907</v>
      </c>
      <c r="AU14" s="24"/>
      <c r="AV14" s="24"/>
    </row>
    <row r="15" spans="1:48" ht="16.5" customHeight="1">
      <c r="A15" s="147" t="s">
        <v>210</v>
      </c>
      <c r="B15" s="148"/>
      <c r="C15" s="24">
        <v>69226</v>
      </c>
      <c r="D15" s="24">
        <v>13615564</v>
      </c>
      <c r="E15" s="24">
        <v>480</v>
      </c>
      <c r="F15" s="24">
        <v>251034</v>
      </c>
      <c r="G15" s="24">
        <v>124</v>
      </c>
      <c r="H15" s="24">
        <v>53697</v>
      </c>
      <c r="I15" s="24">
        <v>4888</v>
      </c>
      <c r="J15" s="24">
        <v>1586390</v>
      </c>
      <c r="K15" s="24">
        <v>56</v>
      </c>
      <c r="L15" s="24">
        <v>50623</v>
      </c>
      <c r="M15" s="24">
        <v>328</v>
      </c>
      <c r="N15" s="24">
        <v>89147</v>
      </c>
      <c r="O15" s="24">
        <v>6539</v>
      </c>
      <c r="P15" s="24">
        <v>2956670</v>
      </c>
      <c r="Q15" s="147" t="s">
        <v>211</v>
      </c>
      <c r="R15" s="148"/>
      <c r="S15" s="24">
        <v>36712</v>
      </c>
      <c r="T15" s="24">
        <v>5812884</v>
      </c>
      <c r="U15" s="24">
        <v>440</v>
      </c>
      <c r="V15" s="24">
        <v>168645</v>
      </c>
      <c r="W15" s="24">
        <v>8142</v>
      </c>
      <c r="X15" s="24">
        <v>863826</v>
      </c>
      <c r="Y15" s="24">
        <v>403</v>
      </c>
      <c r="Z15" s="24">
        <v>88378</v>
      </c>
      <c r="AA15" s="24">
        <v>231</v>
      </c>
      <c r="AB15" s="24">
        <v>271549</v>
      </c>
      <c r="AC15" s="24">
        <v>450</v>
      </c>
      <c r="AD15" s="24">
        <v>76111</v>
      </c>
      <c r="AE15" s="24">
        <v>1615</v>
      </c>
      <c r="AF15" s="24">
        <v>309343</v>
      </c>
      <c r="AG15" s="147" t="s">
        <v>211</v>
      </c>
      <c r="AH15" s="148"/>
      <c r="AI15" s="24">
        <v>2111</v>
      </c>
      <c r="AJ15" s="24">
        <v>375205</v>
      </c>
      <c r="AK15" s="24">
        <v>0</v>
      </c>
      <c r="AL15" s="24">
        <v>0</v>
      </c>
      <c r="AM15" s="24">
        <v>73</v>
      </c>
      <c r="AN15" s="24">
        <v>18148</v>
      </c>
      <c r="AO15" s="24">
        <v>0</v>
      </c>
      <c r="AP15" s="24">
        <v>0</v>
      </c>
      <c r="AQ15" s="24">
        <v>1363</v>
      </c>
      <c r="AR15" s="24">
        <v>199275</v>
      </c>
      <c r="AS15" s="24">
        <v>5271</v>
      </c>
      <c r="AT15" s="24">
        <v>444639</v>
      </c>
      <c r="AU15" s="24"/>
      <c r="AV15" s="24"/>
    </row>
    <row r="16" spans="1:48" ht="16.5" customHeight="1">
      <c r="A16" s="147" t="s">
        <v>212</v>
      </c>
      <c r="B16" s="148"/>
      <c r="C16" s="24">
        <v>122541</v>
      </c>
      <c r="D16" s="24">
        <v>25883808</v>
      </c>
      <c r="E16" s="24">
        <v>625</v>
      </c>
      <c r="F16" s="24">
        <v>242493</v>
      </c>
      <c r="G16" s="24">
        <v>239</v>
      </c>
      <c r="H16" s="24">
        <v>152039</v>
      </c>
      <c r="I16" s="24">
        <v>3326</v>
      </c>
      <c r="J16" s="24">
        <v>1163407</v>
      </c>
      <c r="K16" s="24">
        <v>29</v>
      </c>
      <c r="L16" s="24">
        <v>30468</v>
      </c>
      <c r="M16" s="24">
        <v>568</v>
      </c>
      <c r="N16" s="24">
        <v>222399</v>
      </c>
      <c r="O16" s="24">
        <v>11863</v>
      </c>
      <c r="P16" s="24">
        <v>6029212</v>
      </c>
      <c r="Q16" s="147" t="s">
        <v>212</v>
      </c>
      <c r="R16" s="148"/>
      <c r="S16" s="24">
        <v>69729</v>
      </c>
      <c r="T16" s="24">
        <v>12447073</v>
      </c>
      <c r="U16" s="24">
        <v>2146</v>
      </c>
      <c r="V16" s="24">
        <v>794704</v>
      </c>
      <c r="W16" s="24">
        <v>12262</v>
      </c>
      <c r="X16" s="24">
        <v>1312628</v>
      </c>
      <c r="Y16" s="24">
        <v>1039</v>
      </c>
      <c r="Z16" s="24">
        <v>316291</v>
      </c>
      <c r="AA16" s="24">
        <v>424</v>
      </c>
      <c r="AB16" s="24">
        <v>532332</v>
      </c>
      <c r="AC16" s="24">
        <v>428</v>
      </c>
      <c r="AD16" s="24">
        <v>104872</v>
      </c>
      <c r="AE16" s="24">
        <v>2765</v>
      </c>
      <c r="AF16" s="24">
        <v>549559</v>
      </c>
      <c r="AG16" s="147" t="s">
        <v>212</v>
      </c>
      <c r="AH16" s="148"/>
      <c r="AI16" s="24">
        <v>4872</v>
      </c>
      <c r="AJ16" s="24">
        <v>1007281</v>
      </c>
      <c r="AK16" s="24">
        <v>0</v>
      </c>
      <c r="AL16" s="24">
        <v>0</v>
      </c>
      <c r="AM16" s="24">
        <v>129</v>
      </c>
      <c r="AN16" s="24">
        <v>10633</v>
      </c>
      <c r="AO16" s="24">
        <v>0</v>
      </c>
      <c r="AP16" s="24">
        <v>0</v>
      </c>
      <c r="AQ16" s="24">
        <v>2240</v>
      </c>
      <c r="AR16" s="24">
        <v>167311</v>
      </c>
      <c r="AS16" s="24">
        <v>9857</v>
      </c>
      <c r="AT16" s="24">
        <v>801107</v>
      </c>
      <c r="AU16" s="24"/>
      <c r="AV16" s="24"/>
    </row>
    <row r="17" spans="1:48" ht="16.5" customHeight="1">
      <c r="A17" s="147" t="s">
        <v>213</v>
      </c>
      <c r="B17" s="148"/>
      <c r="C17" s="24">
        <v>24936</v>
      </c>
      <c r="D17" s="24">
        <v>5178258</v>
      </c>
      <c r="E17" s="24">
        <v>373</v>
      </c>
      <c r="F17" s="24">
        <v>161401</v>
      </c>
      <c r="G17" s="24">
        <v>171</v>
      </c>
      <c r="H17" s="24">
        <v>114647</v>
      </c>
      <c r="I17" s="24">
        <v>1530</v>
      </c>
      <c r="J17" s="24">
        <v>364353</v>
      </c>
      <c r="K17" s="24">
        <v>2</v>
      </c>
      <c r="L17" s="24">
        <v>3450</v>
      </c>
      <c r="M17" s="24">
        <v>82</v>
      </c>
      <c r="N17" s="24">
        <v>28661</v>
      </c>
      <c r="O17" s="24">
        <v>2786</v>
      </c>
      <c r="P17" s="24">
        <v>1343556</v>
      </c>
      <c r="Q17" s="147" t="s">
        <v>214</v>
      </c>
      <c r="R17" s="148"/>
      <c r="S17" s="24">
        <v>12555</v>
      </c>
      <c r="T17" s="24">
        <v>1846365</v>
      </c>
      <c r="U17" s="24">
        <v>306</v>
      </c>
      <c r="V17" s="24">
        <v>154600</v>
      </c>
      <c r="W17" s="24">
        <v>2821</v>
      </c>
      <c r="X17" s="24">
        <v>373106</v>
      </c>
      <c r="Y17" s="24">
        <v>98</v>
      </c>
      <c r="Z17" s="24">
        <v>26598</v>
      </c>
      <c r="AA17" s="24">
        <v>45</v>
      </c>
      <c r="AB17" s="24">
        <v>51124</v>
      </c>
      <c r="AC17" s="24">
        <v>246</v>
      </c>
      <c r="AD17" s="24">
        <v>105583</v>
      </c>
      <c r="AE17" s="24">
        <v>449</v>
      </c>
      <c r="AF17" s="24">
        <v>121811</v>
      </c>
      <c r="AG17" s="147" t="s">
        <v>214</v>
      </c>
      <c r="AH17" s="148"/>
      <c r="AI17" s="24">
        <v>971</v>
      </c>
      <c r="AJ17" s="24">
        <v>236149</v>
      </c>
      <c r="AK17" s="24">
        <v>0</v>
      </c>
      <c r="AL17" s="24">
        <v>0</v>
      </c>
      <c r="AM17" s="24">
        <v>41</v>
      </c>
      <c r="AN17" s="24">
        <v>10440</v>
      </c>
      <c r="AO17" s="24">
        <v>0</v>
      </c>
      <c r="AP17" s="24">
        <v>0</v>
      </c>
      <c r="AQ17" s="24">
        <v>589</v>
      </c>
      <c r="AR17" s="24">
        <v>76122</v>
      </c>
      <c r="AS17" s="24">
        <v>1871</v>
      </c>
      <c r="AT17" s="24">
        <v>160290</v>
      </c>
      <c r="AU17" s="24"/>
      <c r="AV17" s="24"/>
    </row>
    <row r="18" spans="1:48" ht="16.5" customHeight="1">
      <c r="A18" s="147" t="s">
        <v>215</v>
      </c>
      <c r="B18" s="148"/>
      <c r="C18" s="24">
        <v>17198</v>
      </c>
      <c r="D18" s="24">
        <v>3250756</v>
      </c>
      <c r="E18" s="24">
        <v>242</v>
      </c>
      <c r="F18" s="24">
        <v>80548</v>
      </c>
      <c r="G18" s="24">
        <v>43</v>
      </c>
      <c r="H18" s="24">
        <v>11283</v>
      </c>
      <c r="I18" s="24">
        <v>946</v>
      </c>
      <c r="J18" s="24">
        <v>223698</v>
      </c>
      <c r="K18" s="24">
        <v>8</v>
      </c>
      <c r="L18" s="24">
        <v>3400</v>
      </c>
      <c r="M18" s="24">
        <v>73</v>
      </c>
      <c r="N18" s="24">
        <v>29780</v>
      </c>
      <c r="O18" s="24">
        <v>2081</v>
      </c>
      <c r="P18" s="24">
        <v>769916</v>
      </c>
      <c r="Q18" s="147" t="s">
        <v>215</v>
      </c>
      <c r="R18" s="148"/>
      <c r="S18" s="24">
        <v>8161</v>
      </c>
      <c r="T18" s="24">
        <v>1267113</v>
      </c>
      <c r="U18" s="24">
        <v>175</v>
      </c>
      <c r="V18" s="24">
        <v>126346</v>
      </c>
      <c r="W18" s="24">
        <v>2229</v>
      </c>
      <c r="X18" s="24">
        <v>249921</v>
      </c>
      <c r="Y18" s="24">
        <v>87</v>
      </c>
      <c r="Z18" s="24">
        <v>22195</v>
      </c>
      <c r="AA18" s="24">
        <v>28</v>
      </c>
      <c r="AB18" s="24">
        <v>28695</v>
      </c>
      <c r="AC18" s="24">
        <v>113</v>
      </c>
      <c r="AD18" s="24">
        <v>25020</v>
      </c>
      <c r="AE18" s="24">
        <v>305</v>
      </c>
      <c r="AF18" s="24">
        <v>57801</v>
      </c>
      <c r="AG18" s="147" t="s">
        <v>215</v>
      </c>
      <c r="AH18" s="148"/>
      <c r="AI18" s="24">
        <v>845</v>
      </c>
      <c r="AJ18" s="24">
        <v>163660</v>
      </c>
      <c r="AK18" s="24">
        <v>0</v>
      </c>
      <c r="AL18" s="24">
        <v>0</v>
      </c>
      <c r="AM18" s="24">
        <v>26</v>
      </c>
      <c r="AN18" s="24">
        <v>8276</v>
      </c>
      <c r="AO18" s="24">
        <v>0</v>
      </c>
      <c r="AP18" s="24">
        <v>0</v>
      </c>
      <c r="AQ18" s="24">
        <v>387</v>
      </c>
      <c r="AR18" s="24">
        <v>50524</v>
      </c>
      <c r="AS18" s="24">
        <v>1449</v>
      </c>
      <c r="AT18" s="24">
        <v>132579</v>
      </c>
      <c r="AU18" s="24"/>
      <c r="AV18" s="24"/>
    </row>
    <row r="19" spans="1:48" ht="16.5" customHeight="1">
      <c r="A19" s="147" t="s">
        <v>216</v>
      </c>
      <c r="B19" s="148"/>
      <c r="C19" s="24">
        <v>33573</v>
      </c>
      <c r="D19" s="24">
        <v>4800576</v>
      </c>
      <c r="E19" s="24">
        <v>403</v>
      </c>
      <c r="F19" s="24">
        <v>120132</v>
      </c>
      <c r="G19" s="24">
        <v>141</v>
      </c>
      <c r="H19" s="24">
        <v>35627</v>
      </c>
      <c r="I19" s="24">
        <v>3194</v>
      </c>
      <c r="J19" s="24">
        <v>378706</v>
      </c>
      <c r="K19" s="24">
        <v>10</v>
      </c>
      <c r="L19" s="24">
        <v>11465</v>
      </c>
      <c r="M19" s="24">
        <v>160</v>
      </c>
      <c r="N19" s="24">
        <v>86745</v>
      </c>
      <c r="O19" s="24">
        <v>3302</v>
      </c>
      <c r="P19" s="24">
        <v>1523152</v>
      </c>
      <c r="Q19" s="147" t="s">
        <v>216</v>
      </c>
      <c r="R19" s="148"/>
      <c r="S19" s="24">
        <v>17993</v>
      </c>
      <c r="T19" s="24">
        <v>1625378</v>
      </c>
      <c r="U19" s="24">
        <v>463</v>
      </c>
      <c r="V19" s="24">
        <v>174213</v>
      </c>
      <c r="W19" s="24">
        <v>2692</v>
      </c>
      <c r="X19" s="24">
        <v>224461</v>
      </c>
      <c r="Y19" s="24">
        <v>113</v>
      </c>
      <c r="Z19" s="24">
        <v>30835</v>
      </c>
      <c r="AA19" s="24">
        <v>52</v>
      </c>
      <c r="AB19" s="24">
        <v>49430</v>
      </c>
      <c r="AC19" s="24">
        <v>131</v>
      </c>
      <c r="AD19" s="24">
        <v>55605</v>
      </c>
      <c r="AE19" s="24">
        <v>384</v>
      </c>
      <c r="AF19" s="24">
        <v>70078</v>
      </c>
      <c r="AG19" s="147" t="s">
        <v>216</v>
      </c>
      <c r="AH19" s="148"/>
      <c r="AI19" s="24">
        <v>1025</v>
      </c>
      <c r="AJ19" s="24">
        <v>213318</v>
      </c>
      <c r="AK19" s="24">
        <v>0</v>
      </c>
      <c r="AL19" s="24">
        <v>0</v>
      </c>
      <c r="AM19" s="24">
        <v>14</v>
      </c>
      <c r="AN19" s="24">
        <v>1245</v>
      </c>
      <c r="AO19" s="24">
        <v>0</v>
      </c>
      <c r="AP19" s="24">
        <v>0</v>
      </c>
      <c r="AQ19" s="24">
        <v>660</v>
      </c>
      <c r="AR19" s="24">
        <v>74187</v>
      </c>
      <c r="AS19" s="24">
        <v>2836</v>
      </c>
      <c r="AT19" s="24">
        <v>126000</v>
      </c>
      <c r="AU19" s="24"/>
      <c r="AV19" s="24"/>
    </row>
    <row r="20" spans="1:48" ht="16.5" customHeight="1">
      <c r="A20" s="147" t="s">
        <v>217</v>
      </c>
      <c r="B20" s="148"/>
      <c r="C20" s="24">
        <v>38059</v>
      </c>
      <c r="D20" s="24">
        <v>8372738</v>
      </c>
      <c r="E20" s="24">
        <v>784</v>
      </c>
      <c r="F20" s="24">
        <v>275822</v>
      </c>
      <c r="G20" s="24">
        <v>53</v>
      </c>
      <c r="H20" s="24">
        <v>14105</v>
      </c>
      <c r="I20" s="24">
        <v>4923</v>
      </c>
      <c r="J20" s="24">
        <v>1644007</v>
      </c>
      <c r="K20" s="24">
        <v>53</v>
      </c>
      <c r="L20" s="24">
        <v>28288</v>
      </c>
      <c r="M20" s="24">
        <v>304</v>
      </c>
      <c r="N20" s="24">
        <v>102738</v>
      </c>
      <c r="O20" s="24">
        <v>3455</v>
      </c>
      <c r="P20" s="24">
        <v>1621859</v>
      </c>
      <c r="Q20" s="147" t="s">
        <v>217</v>
      </c>
      <c r="R20" s="148"/>
      <c r="S20" s="24">
        <v>21147</v>
      </c>
      <c r="T20" s="24">
        <v>3361780</v>
      </c>
      <c r="U20" s="24">
        <v>389</v>
      </c>
      <c r="V20" s="24">
        <v>242831</v>
      </c>
      <c r="W20" s="24">
        <v>2061</v>
      </c>
      <c r="X20" s="24">
        <v>233063</v>
      </c>
      <c r="Y20" s="24">
        <v>147</v>
      </c>
      <c r="Z20" s="24">
        <v>35415</v>
      </c>
      <c r="AA20" s="24">
        <v>124</v>
      </c>
      <c r="AB20" s="24">
        <v>167910</v>
      </c>
      <c r="AC20" s="24">
        <v>121</v>
      </c>
      <c r="AD20" s="24">
        <v>46652</v>
      </c>
      <c r="AE20" s="24">
        <v>578</v>
      </c>
      <c r="AF20" s="24">
        <v>85802</v>
      </c>
      <c r="AG20" s="147" t="s">
        <v>217</v>
      </c>
      <c r="AH20" s="148"/>
      <c r="AI20" s="24">
        <v>931</v>
      </c>
      <c r="AJ20" s="24">
        <v>195307</v>
      </c>
      <c r="AK20" s="24">
        <v>0</v>
      </c>
      <c r="AL20" s="24">
        <v>0</v>
      </c>
      <c r="AM20" s="24">
        <v>32</v>
      </c>
      <c r="AN20" s="24">
        <v>4150</v>
      </c>
      <c r="AO20" s="24">
        <v>0</v>
      </c>
      <c r="AP20" s="24">
        <v>0</v>
      </c>
      <c r="AQ20" s="24">
        <v>701</v>
      </c>
      <c r="AR20" s="24">
        <v>74081</v>
      </c>
      <c r="AS20" s="24">
        <v>2256</v>
      </c>
      <c r="AT20" s="24">
        <v>238928</v>
      </c>
      <c r="AU20" s="24"/>
      <c r="AV20" s="24"/>
    </row>
    <row r="21" spans="1:48" ht="16.5" customHeight="1">
      <c r="A21" s="147" t="s">
        <v>218</v>
      </c>
      <c r="B21" s="148"/>
      <c r="C21" s="24">
        <v>28926</v>
      </c>
      <c r="D21" s="24">
        <v>5679429</v>
      </c>
      <c r="E21" s="24">
        <v>772</v>
      </c>
      <c r="F21" s="24">
        <v>396144</v>
      </c>
      <c r="G21" s="24">
        <v>198</v>
      </c>
      <c r="H21" s="24">
        <v>139332</v>
      </c>
      <c r="I21" s="24">
        <v>2123</v>
      </c>
      <c r="J21" s="24">
        <v>347359</v>
      </c>
      <c r="K21" s="24">
        <v>73</v>
      </c>
      <c r="L21" s="24">
        <v>11153</v>
      </c>
      <c r="M21" s="24">
        <v>76</v>
      </c>
      <c r="N21" s="24">
        <v>33878</v>
      </c>
      <c r="O21" s="24">
        <v>2104</v>
      </c>
      <c r="P21" s="24">
        <v>1140340</v>
      </c>
      <c r="Q21" s="147" t="s">
        <v>218</v>
      </c>
      <c r="R21" s="148"/>
      <c r="S21" s="24">
        <v>16986</v>
      </c>
      <c r="T21" s="24">
        <v>2197494</v>
      </c>
      <c r="U21" s="24">
        <v>450</v>
      </c>
      <c r="V21" s="24">
        <v>377523</v>
      </c>
      <c r="W21" s="24">
        <v>1657</v>
      </c>
      <c r="X21" s="24">
        <v>270297</v>
      </c>
      <c r="Y21" s="24">
        <v>176</v>
      </c>
      <c r="Z21" s="24">
        <v>71526</v>
      </c>
      <c r="AA21" s="24">
        <v>68</v>
      </c>
      <c r="AB21" s="24">
        <v>75464</v>
      </c>
      <c r="AC21" s="24">
        <v>98</v>
      </c>
      <c r="AD21" s="24">
        <v>18244</v>
      </c>
      <c r="AE21" s="24">
        <v>357</v>
      </c>
      <c r="AF21" s="24">
        <v>59744</v>
      </c>
      <c r="AG21" s="147" t="s">
        <v>218</v>
      </c>
      <c r="AH21" s="148"/>
      <c r="AI21" s="24">
        <v>808</v>
      </c>
      <c r="AJ21" s="24">
        <v>229957</v>
      </c>
      <c r="AK21" s="24">
        <v>0</v>
      </c>
      <c r="AL21" s="24">
        <v>0</v>
      </c>
      <c r="AM21" s="24">
        <v>11</v>
      </c>
      <c r="AN21" s="24">
        <v>1425</v>
      </c>
      <c r="AO21" s="24">
        <v>0</v>
      </c>
      <c r="AP21" s="24">
        <v>0</v>
      </c>
      <c r="AQ21" s="24">
        <v>639</v>
      </c>
      <c r="AR21" s="24">
        <v>183748</v>
      </c>
      <c r="AS21" s="24">
        <v>2330</v>
      </c>
      <c r="AT21" s="24">
        <v>125801</v>
      </c>
      <c r="AU21" s="24"/>
      <c r="AV21" s="24"/>
    </row>
    <row r="22" spans="1:48" ht="16.5" customHeight="1">
      <c r="A22" s="147" t="s">
        <v>219</v>
      </c>
      <c r="B22" s="148"/>
      <c r="C22" s="24">
        <v>23317</v>
      </c>
      <c r="D22" s="24">
        <v>6807868</v>
      </c>
      <c r="E22" s="24">
        <v>829</v>
      </c>
      <c r="F22" s="24">
        <v>194306</v>
      </c>
      <c r="G22" s="24">
        <v>42</v>
      </c>
      <c r="H22" s="24">
        <v>29466</v>
      </c>
      <c r="I22" s="24">
        <v>973</v>
      </c>
      <c r="J22" s="24">
        <v>532298</v>
      </c>
      <c r="K22" s="24">
        <v>44</v>
      </c>
      <c r="L22" s="24">
        <v>17214</v>
      </c>
      <c r="M22" s="24">
        <v>197</v>
      </c>
      <c r="N22" s="24">
        <v>60629</v>
      </c>
      <c r="O22" s="24">
        <v>2772</v>
      </c>
      <c r="P22" s="24">
        <v>2104043</v>
      </c>
      <c r="Q22" s="147" t="s">
        <v>219</v>
      </c>
      <c r="R22" s="148"/>
      <c r="S22" s="24">
        <v>13728</v>
      </c>
      <c r="T22" s="24">
        <v>2714127</v>
      </c>
      <c r="U22" s="24">
        <v>461</v>
      </c>
      <c r="V22" s="24">
        <v>365248</v>
      </c>
      <c r="W22" s="24">
        <v>1363</v>
      </c>
      <c r="X22" s="24">
        <v>228081</v>
      </c>
      <c r="Y22" s="24">
        <v>81</v>
      </c>
      <c r="Z22" s="24">
        <v>24238</v>
      </c>
      <c r="AA22" s="24">
        <v>55</v>
      </c>
      <c r="AB22" s="24">
        <v>73383</v>
      </c>
      <c r="AC22" s="24">
        <v>122</v>
      </c>
      <c r="AD22" s="24">
        <v>33263</v>
      </c>
      <c r="AE22" s="24">
        <v>350</v>
      </c>
      <c r="AF22" s="24">
        <v>72038</v>
      </c>
      <c r="AG22" s="147" t="s">
        <v>219</v>
      </c>
      <c r="AH22" s="148"/>
      <c r="AI22" s="24">
        <v>499</v>
      </c>
      <c r="AJ22" s="24">
        <v>200840</v>
      </c>
      <c r="AK22" s="24">
        <v>0</v>
      </c>
      <c r="AL22" s="24">
        <v>0</v>
      </c>
      <c r="AM22" s="24">
        <v>20</v>
      </c>
      <c r="AN22" s="24">
        <v>2553</v>
      </c>
      <c r="AO22" s="24">
        <v>0</v>
      </c>
      <c r="AP22" s="24">
        <v>0</v>
      </c>
      <c r="AQ22" s="24">
        <v>459</v>
      </c>
      <c r="AR22" s="24">
        <v>59942</v>
      </c>
      <c r="AS22" s="24">
        <v>1322</v>
      </c>
      <c r="AT22" s="24">
        <v>96197</v>
      </c>
      <c r="AU22" s="24"/>
      <c r="AV22" s="24"/>
    </row>
    <row r="23" spans="1:48" ht="16.5" customHeight="1">
      <c r="A23" s="147" t="s">
        <v>220</v>
      </c>
      <c r="B23" s="148"/>
      <c r="C23" s="24">
        <v>18455</v>
      </c>
      <c r="D23" s="24">
        <v>3371953</v>
      </c>
      <c r="E23" s="24">
        <v>565</v>
      </c>
      <c r="F23" s="24">
        <v>97510</v>
      </c>
      <c r="G23" s="24">
        <v>58</v>
      </c>
      <c r="H23" s="24">
        <v>30063</v>
      </c>
      <c r="I23" s="24">
        <v>1389</v>
      </c>
      <c r="J23" s="24">
        <v>308307</v>
      </c>
      <c r="K23" s="24">
        <v>34</v>
      </c>
      <c r="L23" s="24">
        <v>10176</v>
      </c>
      <c r="M23" s="24">
        <v>128</v>
      </c>
      <c r="N23" s="24">
        <v>35926</v>
      </c>
      <c r="O23" s="24">
        <v>1916</v>
      </c>
      <c r="P23" s="24">
        <v>1151642</v>
      </c>
      <c r="Q23" s="147" t="s">
        <v>220</v>
      </c>
      <c r="R23" s="148"/>
      <c r="S23" s="24">
        <v>10508</v>
      </c>
      <c r="T23" s="24">
        <v>1250854</v>
      </c>
      <c r="U23" s="24">
        <v>47</v>
      </c>
      <c r="V23" s="24">
        <v>30367</v>
      </c>
      <c r="W23" s="24">
        <v>974</v>
      </c>
      <c r="X23" s="24">
        <v>95096</v>
      </c>
      <c r="Y23" s="24">
        <v>60</v>
      </c>
      <c r="Z23" s="24">
        <v>10105</v>
      </c>
      <c r="AA23" s="24">
        <v>42</v>
      </c>
      <c r="AB23" s="24">
        <v>56063</v>
      </c>
      <c r="AC23" s="24">
        <v>23</v>
      </c>
      <c r="AD23" s="24">
        <v>8879</v>
      </c>
      <c r="AE23" s="24">
        <v>204</v>
      </c>
      <c r="AF23" s="24">
        <v>33400</v>
      </c>
      <c r="AG23" s="147" t="s">
        <v>220</v>
      </c>
      <c r="AH23" s="148"/>
      <c r="AI23" s="24">
        <v>668</v>
      </c>
      <c r="AJ23" s="24">
        <v>159064</v>
      </c>
      <c r="AK23" s="24">
        <v>0</v>
      </c>
      <c r="AL23" s="24">
        <v>0</v>
      </c>
      <c r="AM23" s="24">
        <v>18</v>
      </c>
      <c r="AN23" s="24">
        <v>1494</v>
      </c>
      <c r="AO23" s="24">
        <v>0</v>
      </c>
      <c r="AP23" s="24">
        <v>0</v>
      </c>
      <c r="AQ23" s="24">
        <v>448</v>
      </c>
      <c r="AR23" s="24">
        <v>29139</v>
      </c>
      <c r="AS23" s="24">
        <v>1373</v>
      </c>
      <c r="AT23" s="24">
        <v>63868</v>
      </c>
      <c r="AU23" s="24"/>
      <c r="AV23" s="24"/>
    </row>
    <row r="24" spans="1:48" ht="16.5" customHeight="1">
      <c r="A24" s="147" t="s">
        <v>221</v>
      </c>
      <c r="B24" s="148"/>
      <c r="C24" s="24">
        <v>30837</v>
      </c>
      <c r="D24" s="24">
        <v>5857709</v>
      </c>
      <c r="E24" s="24">
        <v>766</v>
      </c>
      <c r="F24" s="24">
        <v>243486</v>
      </c>
      <c r="G24" s="24">
        <v>82</v>
      </c>
      <c r="H24" s="24">
        <v>103171</v>
      </c>
      <c r="I24" s="24">
        <v>1229</v>
      </c>
      <c r="J24" s="24">
        <v>146035</v>
      </c>
      <c r="K24" s="24">
        <v>34</v>
      </c>
      <c r="L24" s="24">
        <v>13815</v>
      </c>
      <c r="M24" s="24">
        <v>206</v>
      </c>
      <c r="N24" s="24">
        <v>124153</v>
      </c>
      <c r="O24" s="24">
        <v>3486</v>
      </c>
      <c r="P24" s="24">
        <v>1634134</v>
      </c>
      <c r="Q24" s="147" t="s">
        <v>221</v>
      </c>
      <c r="R24" s="148"/>
      <c r="S24" s="24">
        <v>17475</v>
      </c>
      <c r="T24" s="24">
        <v>2465424</v>
      </c>
      <c r="U24" s="24">
        <v>244</v>
      </c>
      <c r="V24" s="24">
        <v>195035</v>
      </c>
      <c r="W24" s="24">
        <v>1963</v>
      </c>
      <c r="X24" s="24">
        <v>210073</v>
      </c>
      <c r="Y24" s="24">
        <v>172</v>
      </c>
      <c r="Z24" s="24">
        <v>26270</v>
      </c>
      <c r="AA24" s="24">
        <v>78</v>
      </c>
      <c r="AB24" s="24">
        <v>89830</v>
      </c>
      <c r="AC24" s="24">
        <v>102</v>
      </c>
      <c r="AD24" s="24">
        <v>29459</v>
      </c>
      <c r="AE24" s="24">
        <v>515</v>
      </c>
      <c r="AF24" s="24">
        <v>82677</v>
      </c>
      <c r="AG24" s="147" t="s">
        <v>221</v>
      </c>
      <c r="AH24" s="148"/>
      <c r="AI24" s="24">
        <v>924</v>
      </c>
      <c r="AJ24" s="24">
        <v>239627</v>
      </c>
      <c r="AK24" s="24">
        <v>0</v>
      </c>
      <c r="AL24" s="24">
        <v>0</v>
      </c>
      <c r="AM24" s="24">
        <v>26</v>
      </c>
      <c r="AN24" s="24">
        <v>2735</v>
      </c>
      <c r="AO24" s="24">
        <v>0</v>
      </c>
      <c r="AP24" s="24">
        <v>0</v>
      </c>
      <c r="AQ24" s="24">
        <v>1125</v>
      </c>
      <c r="AR24" s="24">
        <v>112331</v>
      </c>
      <c r="AS24" s="24">
        <v>2410</v>
      </c>
      <c r="AT24" s="24">
        <v>139453</v>
      </c>
      <c r="AU24" s="24"/>
      <c r="AV24" s="24"/>
    </row>
    <row r="25" spans="1:48" ht="16.5" customHeight="1">
      <c r="A25" s="147" t="s">
        <v>6</v>
      </c>
      <c r="B25" s="148"/>
      <c r="C25" s="24">
        <v>18518</v>
      </c>
      <c r="D25" s="24">
        <v>2425896</v>
      </c>
      <c r="E25" s="24">
        <v>404</v>
      </c>
      <c r="F25" s="24">
        <v>149936</v>
      </c>
      <c r="G25" s="24">
        <v>93</v>
      </c>
      <c r="H25" s="24">
        <v>78678</v>
      </c>
      <c r="I25" s="24">
        <v>1239</v>
      </c>
      <c r="J25" s="24">
        <v>164597</v>
      </c>
      <c r="K25" s="24">
        <v>8</v>
      </c>
      <c r="L25" s="24">
        <v>1771</v>
      </c>
      <c r="M25" s="24">
        <v>57</v>
      </c>
      <c r="N25" s="24">
        <v>24144</v>
      </c>
      <c r="O25" s="24">
        <v>1029</v>
      </c>
      <c r="P25" s="24">
        <v>480514</v>
      </c>
      <c r="Q25" s="147" t="s">
        <v>6</v>
      </c>
      <c r="R25" s="148"/>
      <c r="S25" s="24">
        <v>9587</v>
      </c>
      <c r="T25" s="24">
        <v>770482</v>
      </c>
      <c r="U25" s="24">
        <v>141</v>
      </c>
      <c r="V25" s="24">
        <v>63446</v>
      </c>
      <c r="W25" s="24">
        <v>2073</v>
      </c>
      <c r="X25" s="24">
        <v>201180</v>
      </c>
      <c r="Y25" s="24">
        <v>66</v>
      </c>
      <c r="Z25" s="24">
        <v>12461</v>
      </c>
      <c r="AA25" s="24">
        <v>27</v>
      </c>
      <c r="AB25" s="24">
        <v>31659</v>
      </c>
      <c r="AC25" s="24">
        <v>83</v>
      </c>
      <c r="AD25" s="24">
        <v>24237</v>
      </c>
      <c r="AE25" s="24">
        <v>215</v>
      </c>
      <c r="AF25" s="24">
        <v>22571</v>
      </c>
      <c r="AG25" s="147" t="s">
        <v>6</v>
      </c>
      <c r="AH25" s="148"/>
      <c r="AI25" s="24">
        <v>682</v>
      </c>
      <c r="AJ25" s="24">
        <v>273138</v>
      </c>
      <c r="AK25" s="24">
        <v>0</v>
      </c>
      <c r="AL25" s="24">
        <v>0</v>
      </c>
      <c r="AM25" s="24">
        <v>6</v>
      </c>
      <c r="AN25" s="24">
        <v>840</v>
      </c>
      <c r="AO25" s="24">
        <v>0</v>
      </c>
      <c r="AP25" s="24">
        <v>0</v>
      </c>
      <c r="AQ25" s="24">
        <v>593</v>
      </c>
      <c r="AR25" s="24">
        <v>48693</v>
      </c>
      <c r="AS25" s="24">
        <v>2215</v>
      </c>
      <c r="AT25" s="24">
        <v>77549</v>
      </c>
      <c r="AU25" s="24"/>
      <c r="AV25" s="24"/>
    </row>
    <row r="26" spans="1:48" ht="16.5" customHeight="1">
      <c r="A26" s="147" t="s">
        <v>222</v>
      </c>
      <c r="B26" s="148"/>
      <c r="C26" s="24">
        <v>18781</v>
      </c>
      <c r="D26" s="24">
        <v>4681546</v>
      </c>
      <c r="E26" s="24">
        <v>498</v>
      </c>
      <c r="F26" s="24">
        <v>186875</v>
      </c>
      <c r="G26" s="24">
        <v>111</v>
      </c>
      <c r="H26" s="24">
        <v>140484</v>
      </c>
      <c r="I26" s="24">
        <v>378</v>
      </c>
      <c r="J26" s="24">
        <v>88993</v>
      </c>
      <c r="K26" s="24">
        <v>0</v>
      </c>
      <c r="L26" s="24">
        <v>0</v>
      </c>
      <c r="M26" s="24">
        <v>84</v>
      </c>
      <c r="N26" s="24">
        <v>83891</v>
      </c>
      <c r="O26" s="24">
        <v>2250</v>
      </c>
      <c r="P26" s="24">
        <v>1590358</v>
      </c>
      <c r="Q26" s="147" t="s">
        <v>222</v>
      </c>
      <c r="R26" s="148"/>
      <c r="S26" s="24">
        <v>9577</v>
      </c>
      <c r="T26" s="24">
        <v>1469301</v>
      </c>
      <c r="U26" s="24">
        <v>679</v>
      </c>
      <c r="V26" s="24">
        <v>300073</v>
      </c>
      <c r="W26" s="24">
        <v>2229</v>
      </c>
      <c r="X26" s="24">
        <v>265094</v>
      </c>
      <c r="Y26" s="24">
        <v>96</v>
      </c>
      <c r="Z26" s="24">
        <v>22012</v>
      </c>
      <c r="AA26" s="24">
        <v>46</v>
      </c>
      <c r="AB26" s="24">
        <v>52590</v>
      </c>
      <c r="AC26" s="24">
        <v>183</v>
      </c>
      <c r="AD26" s="24">
        <v>45339</v>
      </c>
      <c r="AE26" s="24">
        <v>307</v>
      </c>
      <c r="AF26" s="24">
        <v>75680</v>
      </c>
      <c r="AG26" s="147" t="s">
        <v>222</v>
      </c>
      <c r="AH26" s="148"/>
      <c r="AI26" s="24">
        <v>573</v>
      </c>
      <c r="AJ26" s="24">
        <v>217444</v>
      </c>
      <c r="AK26" s="24">
        <v>0</v>
      </c>
      <c r="AL26" s="24">
        <v>0</v>
      </c>
      <c r="AM26" s="24">
        <v>18</v>
      </c>
      <c r="AN26" s="24">
        <v>1988</v>
      </c>
      <c r="AO26" s="24">
        <v>0</v>
      </c>
      <c r="AP26" s="24">
        <v>0</v>
      </c>
      <c r="AQ26" s="24">
        <v>482</v>
      </c>
      <c r="AR26" s="24">
        <v>54603</v>
      </c>
      <c r="AS26" s="24">
        <v>1270</v>
      </c>
      <c r="AT26" s="24">
        <v>86821</v>
      </c>
      <c r="AU26" s="24"/>
      <c r="AV26" s="24"/>
    </row>
    <row r="27" spans="1:48" ht="16.5" customHeight="1">
      <c r="A27" s="147" t="s">
        <v>223</v>
      </c>
      <c r="B27" s="148"/>
      <c r="C27" s="24">
        <v>6500</v>
      </c>
      <c r="D27" s="24">
        <v>1003103</v>
      </c>
      <c r="E27" s="24">
        <v>43</v>
      </c>
      <c r="F27" s="24">
        <v>18314</v>
      </c>
      <c r="G27" s="24">
        <v>41</v>
      </c>
      <c r="H27" s="24">
        <v>45181</v>
      </c>
      <c r="I27" s="24">
        <v>256</v>
      </c>
      <c r="J27" s="24">
        <v>57419</v>
      </c>
      <c r="K27" s="24">
        <v>2</v>
      </c>
      <c r="L27" s="24">
        <v>700</v>
      </c>
      <c r="M27" s="24">
        <v>19</v>
      </c>
      <c r="N27" s="24">
        <v>13796</v>
      </c>
      <c r="O27" s="24">
        <v>414</v>
      </c>
      <c r="P27" s="24">
        <v>193763</v>
      </c>
      <c r="Q27" s="147" t="s">
        <v>223</v>
      </c>
      <c r="R27" s="148"/>
      <c r="S27" s="24">
        <v>3115</v>
      </c>
      <c r="T27" s="24">
        <v>354320</v>
      </c>
      <c r="U27" s="24">
        <v>166</v>
      </c>
      <c r="V27" s="24">
        <v>56884</v>
      </c>
      <c r="W27" s="24">
        <v>846</v>
      </c>
      <c r="X27" s="24">
        <v>62100</v>
      </c>
      <c r="Y27" s="24">
        <v>34</v>
      </c>
      <c r="Z27" s="24">
        <v>18280</v>
      </c>
      <c r="AA27" s="24">
        <v>13</v>
      </c>
      <c r="AB27" s="24">
        <v>16900</v>
      </c>
      <c r="AC27" s="24">
        <v>130</v>
      </c>
      <c r="AD27" s="24">
        <v>28630</v>
      </c>
      <c r="AE27" s="24">
        <v>87</v>
      </c>
      <c r="AF27" s="24">
        <v>14041</v>
      </c>
      <c r="AG27" s="147" t="s">
        <v>223</v>
      </c>
      <c r="AH27" s="148"/>
      <c r="AI27" s="24">
        <v>390</v>
      </c>
      <c r="AJ27" s="24">
        <v>42125</v>
      </c>
      <c r="AK27" s="24">
        <v>0</v>
      </c>
      <c r="AL27" s="24">
        <v>0</v>
      </c>
      <c r="AM27" s="24">
        <v>4</v>
      </c>
      <c r="AN27" s="24">
        <v>1303</v>
      </c>
      <c r="AO27" s="24">
        <v>0</v>
      </c>
      <c r="AP27" s="24">
        <v>0</v>
      </c>
      <c r="AQ27" s="24">
        <v>601</v>
      </c>
      <c r="AR27" s="24">
        <v>57224</v>
      </c>
      <c r="AS27" s="24">
        <v>339</v>
      </c>
      <c r="AT27" s="24">
        <v>22124</v>
      </c>
      <c r="AU27" s="24"/>
      <c r="AV27" s="24"/>
    </row>
    <row r="28" spans="1:48" ht="16.5" customHeight="1">
      <c r="A28" s="147" t="s">
        <v>224</v>
      </c>
      <c r="B28" s="148"/>
      <c r="C28" s="24">
        <v>12086</v>
      </c>
      <c r="D28" s="24">
        <v>2708867</v>
      </c>
      <c r="E28" s="24">
        <v>58</v>
      </c>
      <c r="F28" s="24">
        <v>96498</v>
      </c>
      <c r="G28" s="24">
        <v>5</v>
      </c>
      <c r="H28" s="24">
        <v>1518</v>
      </c>
      <c r="I28" s="24">
        <v>185</v>
      </c>
      <c r="J28" s="24">
        <v>87056</v>
      </c>
      <c r="K28" s="24">
        <v>3</v>
      </c>
      <c r="L28" s="24">
        <v>5420</v>
      </c>
      <c r="M28" s="24">
        <v>41</v>
      </c>
      <c r="N28" s="24">
        <v>5883</v>
      </c>
      <c r="O28" s="24">
        <v>1433</v>
      </c>
      <c r="P28" s="24">
        <v>679176</v>
      </c>
      <c r="Q28" s="147" t="s">
        <v>224</v>
      </c>
      <c r="R28" s="148"/>
      <c r="S28" s="24">
        <v>5815</v>
      </c>
      <c r="T28" s="24">
        <v>854949</v>
      </c>
      <c r="U28" s="24">
        <v>1156</v>
      </c>
      <c r="V28" s="24">
        <v>457382</v>
      </c>
      <c r="W28" s="24">
        <v>1292</v>
      </c>
      <c r="X28" s="24">
        <v>182443</v>
      </c>
      <c r="Y28" s="24">
        <v>52</v>
      </c>
      <c r="Z28" s="24">
        <v>22220</v>
      </c>
      <c r="AA28" s="24">
        <v>25</v>
      </c>
      <c r="AB28" s="24">
        <v>36750</v>
      </c>
      <c r="AC28" s="24">
        <v>21</v>
      </c>
      <c r="AD28" s="24">
        <v>4165</v>
      </c>
      <c r="AE28" s="24">
        <v>206</v>
      </c>
      <c r="AF28" s="24">
        <v>41576</v>
      </c>
      <c r="AG28" s="147" t="s">
        <v>224</v>
      </c>
      <c r="AH28" s="148"/>
      <c r="AI28" s="24">
        <v>377</v>
      </c>
      <c r="AJ28" s="24">
        <v>74778</v>
      </c>
      <c r="AK28" s="24">
        <v>0</v>
      </c>
      <c r="AL28" s="24">
        <v>0</v>
      </c>
      <c r="AM28" s="24">
        <v>13</v>
      </c>
      <c r="AN28" s="24">
        <v>1415</v>
      </c>
      <c r="AO28" s="24">
        <v>0</v>
      </c>
      <c r="AP28" s="24">
        <v>0</v>
      </c>
      <c r="AQ28" s="24">
        <v>327</v>
      </c>
      <c r="AR28" s="24">
        <v>51636</v>
      </c>
      <c r="AS28" s="24">
        <v>1077</v>
      </c>
      <c r="AT28" s="24">
        <v>106002</v>
      </c>
      <c r="AU28" s="24"/>
      <c r="AV28" s="24"/>
    </row>
    <row r="29" spans="1:48" ht="16.5" customHeight="1">
      <c r="A29" s="147" t="s">
        <v>225</v>
      </c>
      <c r="B29" s="148"/>
      <c r="C29" s="24">
        <v>19949</v>
      </c>
      <c r="D29" s="24">
        <v>3372735</v>
      </c>
      <c r="E29" s="24">
        <v>64</v>
      </c>
      <c r="F29" s="24">
        <v>13987</v>
      </c>
      <c r="G29" s="24">
        <v>21</v>
      </c>
      <c r="H29" s="24">
        <v>11702</v>
      </c>
      <c r="I29" s="24">
        <v>1657</v>
      </c>
      <c r="J29" s="24">
        <v>216241</v>
      </c>
      <c r="K29" s="24">
        <v>2</v>
      </c>
      <c r="L29" s="24">
        <v>3200</v>
      </c>
      <c r="M29" s="24">
        <v>68</v>
      </c>
      <c r="N29" s="24">
        <v>43117</v>
      </c>
      <c r="O29" s="24">
        <v>1749</v>
      </c>
      <c r="P29" s="24">
        <v>717051</v>
      </c>
      <c r="Q29" s="147" t="s">
        <v>225</v>
      </c>
      <c r="R29" s="148"/>
      <c r="S29" s="24">
        <v>9567</v>
      </c>
      <c r="T29" s="24">
        <v>1417221</v>
      </c>
      <c r="U29" s="24">
        <v>258</v>
      </c>
      <c r="V29" s="24">
        <v>70523</v>
      </c>
      <c r="W29" s="24">
        <v>3081</v>
      </c>
      <c r="X29" s="24">
        <v>347986</v>
      </c>
      <c r="Y29" s="24">
        <v>195</v>
      </c>
      <c r="Z29" s="24">
        <v>42766</v>
      </c>
      <c r="AA29" s="24">
        <v>62</v>
      </c>
      <c r="AB29" s="24">
        <v>68850</v>
      </c>
      <c r="AC29" s="24">
        <v>118</v>
      </c>
      <c r="AD29" s="24">
        <v>24335</v>
      </c>
      <c r="AE29" s="24">
        <v>405</v>
      </c>
      <c r="AF29" s="24">
        <v>87202</v>
      </c>
      <c r="AG29" s="147" t="s">
        <v>225</v>
      </c>
      <c r="AH29" s="148"/>
      <c r="AI29" s="24">
        <v>547</v>
      </c>
      <c r="AJ29" s="24">
        <v>120167</v>
      </c>
      <c r="AK29" s="24">
        <v>0</v>
      </c>
      <c r="AL29" s="24">
        <v>0</v>
      </c>
      <c r="AM29" s="24">
        <v>25</v>
      </c>
      <c r="AN29" s="24">
        <v>2958</v>
      </c>
      <c r="AO29" s="24">
        <v>0</v>
      </c>
      <c r="AP29" s="24">
        <v>0</v>
      </c>
      <c r="AQ29" s="24">
        <v>412</v>
      </c>
      <c r="AR29" s="24">
        <v>56005</v>
      </c>
      <c r="AS29" s="24">
        <v>1718</v>
      </c>
      <c r="AT29" s="24">
        <v>129425</v>
      </c>
      <c r="AU29" s="24"/>
      <c r="AV29" s="24"/>
    </row>
    <row r="30" spans="1:48" ht="16.5" customHeight="1">
      <c r="A30" s="147" t="s">
        <v>226</v>
      </c>
      <c r="B30" s="148"/>
      <c r="C30" s="24">
        <v>12990</v>
      </c>
      <c r="D30" s="24">
        <v>3034653</v>
      </c>
      <c r="E30" s="24">
        <v>63</v>
      </c>
      <c r="F30" s="24">
        <v>95487</v>
      </c>
      <c r="G30" s="24">
        <v>16</v>
      </c>
      <c r="H30" s="24">
        <v>6028</v>
      </c>
      <c r="I30" s="24">
        <v>322</v>
      </c>
      <c r="J30" s="24">
        <v>177327</v>
      </c>
      <c r="K30" s="24">
        <v>10</v>
      </c>
      <c r="L30" s="24">
        <v>21200</v>
      </c>
      <c r="M30" s="24">
        <v>36</v>
      </c>
      <c r="N30" s="24">
        <v>4777</v>
      </c>
      <c r="O30" s="24">
        <v>878</v>
      </c>
      <c r="P30" s="24">
        <v>704112</v>
      </c>
      <c r="Q30" s="147" t="s">
        <v>226</v>
      </c>
      <c r="R30" s="148"/>
      <c r="S30" s="24">
        <v>7501</v>
      </c>
      <c r="T30" s="24">
        <v>1352021</v>
      </c>
      <c r="U30" s="24">
        <v>107</v>
      </c>
      <c r="V30" s="24">
        <v>99143</v>
      </c>
      <c r="W30" s="24">
        <v>1546</v>
      </c>
      <c r="X30" s="24">
        <v>168210</v>
      </c>
      <c r="Y30" s="24">
        <v>85</v>
      </c>
      <c r="Z30" s="24">
        <v>34745</v>
      </c>
      <c r="AA30" s="24">
        <v>59</v>
      </c>
      <c r="AB30" s="24">
        <v>67523</v>
      </c>
      <c r="AC30" s="24">
        <v>151</v>
      </c>
      <c r="AD30" s="24">
        <v>35101</v>
      </c>
      <c r="AE30" s="24">
        <v>348</v>
      </c>
      <c r="AF30" s="24">
        <v>72542</v>
      </c>
      <c r="AG30" s="147" t="s">
        <v>226</v>
      </c>
      <c r="AH30" s="148"/>
      <c r="AI30" s="24">
        <v>370</v>
      </c>
      <c r="AJ30" s="24">
        <v>78797</v>
      </c>
      <c r="AK30" s="24">
        <v>0</v>
      </c>
      <c r="AL30" s="24">
        <v>0</v>
      </c>
      <c r="AM30" s="24">
        <v>10</v>
      </c>
      <c r="AN30" s="24">
        <v>1610</v>
      </c>
      <c r="AO30" s="24">
        <v>0</v>
      </c>
      <c r="AP30" s="24">
        <v>0</v>
      </c>
      <c r="AQ30" s="24">
        <v>282</v>
      </c>
      <c r="AR30" s="24">
        <v>37194</v>
      </c>
      <c r="AS30" s="24">
        <v>1206</v>
      </c>
      <c r="AT30" s="24">
        <v>78835</v>
      </c>
      <c r="AU30" s="24"/>
      <c r="AV30" s="24"/>
    </row>
    <row r="31" spans="1:48" ht="16.5" customHeight="1">
      <c r="A31" s="151" t="s">
        <v>227</v>
      </c>
      <c r="B31" s="152"/>
      <c r="C31" s="24">
        <v>19291</v>
      </c>
      <c r="D31" s="24">
        <v>2181974</v>
      </c>
      <c r="E31" s="24">
        <v>74</v>
      </c>
      <c r="F31" s="24">
        <v>22693</v>
      </c>
      <c r="G31" s="24">
        <v>3</v>
      </c>
      <c r="H31" s="24">
        <v>12200</v>
      </c>
      <c r="I31" s="24">
        <v>170</v>
      </c>
      <c r="J31" s="24">
        <v>106502</v>
      </c>
      <c r="K31" s="24">
        <v>3</v>
      </c>
      <c r="L31" s="24">
        <v>10400</v>
      </c>
      <c r="M31" s="24">
        <v>11</v>
      </c>
      <c r="N31" s="24">
        <v>10280</v>
      </c>
      <c r="O31" s="24">
        <v>551</v>
      </c>
      <c r="P31" s="24">
        <v>410389</v>
      </c>
      <c r="Q31" s="151" t="s">
        <v>227</v>
      </c>
      <c r="R31" s="152"/>
      <c r="S31" s="24">
        <v>16831</v>
      </c>
      <c r="T31" s="24">
        <v>741217</v>
      </c>
      <c r="U31" s="24">
        <v>125</v>
      </c>
      <c r="V31" s="24">
        <v>423265</v>
      </c>
      <c r="W31" s="24">
        <v>702</v>
      </c>
      <c r="X31" s="24">
        <v>95774</v>
      </c>
      <c r="Y31" s="24">
        <v>42</v>
      </c>
      <c r="Z31" s="24">
        <v>8740</v>
      </c>
      <c r="AA31" s="24">
        <v>8</v>
      </c>
      <c r="AB31" s="24">
        <v>15550</v>
      </c>
      <c r="AC31" s="24">
        <v>14</v>
      </c>
      <c r="AD31" s="24">
        <v>13600</v>
      </c>
      <c r="AE31" s="24">
        <v>88</v>
      </c>
      <c r="AF31" s="24">
        <v>23100</v>
      </c>
      <c r="AG31" s="151" t="s">
        <v>227</v>
      </c>
      <c r="AH31" s="152"/>
      <c r="AI31" s="24">
        <v>220</v>
      </c>
      <c r="AJ31" s="24">
        <v>241674</v>
      </c>
      <c r="AK31" s="24">
        <v>0</v>
      </c>
      <c r="AL31" s="24">
        <v>0</v>
      </c>
      <c r="AM31" s="24">
        <v>2</v>
      </c>
      <c r="AN31" s="24">
        <v>200</v>
      </c>
      <c r="AO31" s="24">
        <v>0</v>
      </c>
      <c r="AP31" s="24">
        <v>0</v>
      </c>
      <c r="AQ31" s="24">
        <v>210</v>
      </c>
      <c r="AR31" s="24">
        <v>29355</v>
      </c>
      <c r="AS31" s="24">
        <v>237</v>
      </c>
      <c r="AT31" s="24">
        <v>17035</v>
      </c>
      <c r="AU31" s="24"/>
      <c r="AV31" s="24"/>
    </row>
    <row r="32" spans="1:48" ht="16.5" customHeight="1">
      <c r="A32" s="147" t="s">
        <v>228</v>
      </c>
      <c r="B32" s="148"/>
      <c r="C32" s="24">
        <v>18358</v>
      </c>
      <c r="D32" s="24">
        <v>1836033</v>
      </c>
      <c r="E32" s="24">
        <v>41</v>
      </c>
      <c r="F32" s="24">
        <v>16140</v>
      </c>
      <c r="G32" s="24">
        <v>3</v>
      </c>
      <c r="H32" s="24">
        <v>12200</v>
      </c>
      <c r="I32" s="24">
        <v>140</v>
      </c>
      <c r="J32" s="24">
        <v>98014</v>
      </c>
      <c r="K32" s="24">
        <v>1</v>
      </c>
      <c r="L32" s="24">
        <v>10000</v>
      </c>
      <c r="M32" s="24">
        <v>10</v>
      </c>
      <c r="N32" s="24">
        <v>9830</v>
      </c>
      <c r="O32" s="24">
        <v>490</v>
      </c>
      <c r="P32" s="24">
        <v>374714</v>
      </c>
      <c r="Q32" s="147" t="s">
        <v>228</v>
      </c>
      <c r="R32" s="148"/>
      <c r="S32" s="24">
        <v>16517</v>
      </c>
      <c r="T32" s="24">
        <v>646569</v>
      </c>
      <c r="U32" s="24">
        <v>71</v>
      </c>
      <c r="V32" s="24">
        <v>322835</v>
      </c>
      <c r="W32" s="24">
        <v>525</v>
      </c>
      <c r="X32" s="24">
        <v>67056</v>
      </c>
      <c r="Y32" s="24">
        <v>31</v>
      </c>
      <c r="Z32" s="24">
        <v>6330</v>
      </c>
      <c r="AA32" s="24">
        <v>7</v>
      </c>
      <c r="AB32" s="24">
        <v>5550</v>
      </c>
      <c r="AC32" s="24">
        <v>14</v>
      </c>
      <c r="AD32" s="24">
        <v>13600</v>
      </c>
      <c r="AE32" s="24">
        <v>72</v>
      </c>
      <c r="AF32" s="24">
        <v>14180</v>
      </c>
      <c r="AG32" s="147" t="s">
        <v>228</v>
      </c>
      <c r="AH32" s="148"/>
      <c r="AI32" s="24">
        <v>159</v>
      </c>
      <c r="AJ32" s="24">
        <v>219855</v>
      </c>
      <c r="AK32" s="24">
        <v>0</v>
      </c>
      <c r="AL32" s="24">
        <v>0</v>
      </c>
      <c r="AM32" s="24">
        <v>2</v>
      </c>
      <c r="AN32" s="24">
        <v>200</v>
      </c>
      <c r="AO32" s="24">
        <v>0</v>
      </c>
      <c r="AP32" s="24">
        <v>0</v>
      </c>
      <c r="AQ32" s="24">
        <v>82</v>
      </c>
      <c r="AR32" s="24">
        <v>6145</v>
      </c>
      <c r="AS32" s="24">
        <v>193</v>
      </c>
      <c r="AT32" s="24">
        <v>12815</v>
      </c>
      <c r="AU32" s="24"/>
      <c r="AV32" s="24"/>
    </row>
    <row r="33" spans="1:48" ht="16.5" customHeight="1">
      <c r="A33" s="149" t="s">
        <v>229</v>
      </c>
      <c r="B33" s="150"/>
      <c r="C33" s="137">
        <v>933</v>
      </c>
      <c r="D33" s="138">
        <v>345941</v>
      </c>
      <c r="E33" s="138">
        <v>33</v>
      </c>
      <c r="F33" s="138">
        <v>6553</v>
      </c>
      <c r="G33" s="138">
        <v>0</v>
      </c>
      <c r="H33" s="138">
        <v>0</v>
      </c>
      <c r="I33" s="138">
        <v>30</v>
      </c>
      <c r="J33" s="138">
        <v>8488</v>
      </c>
      <c r="K33" s="138">
        <v>2</v>
      </c>
      <c r="L33" s="138">
        <v>400</v>
      </c>
      <c r="M33" s="138">
        <v>1</v>
      </c>
      <c r="N33" s="138">
        <v>450</v>
      </c>
      <c r="O33" s="138">
        <v>61</v>
      </c>
      <c r="P33" s="138">
        <v>35675</v>
      </c>
      <c r="Q33" s="149" t="s">
        <v>229</v>
      </c>
      <c r="R33" s="150"/>
      <c r="S33" s="137">
        <v>314</v>
      </c>
      <c r="T33" s="138">
        <v>94648</v>
      </c>
      <c r="U33" s="138">
        <v>54</v>
      </c>
      <c r="V33" s="138">
        <v>100430</v>
      </c>
      <c r="W33" s="138">
        <v>177</v>
      </c>
      <c r="X33" s="138">
        <v>28718</v>
      </c>
      <c r="Y33" s="138">
        <v>11</v>
      </c>
      <c r="Z33" s="138">
        <v>2410</v>
      </c>
      <c r="AA33" s="138">
        <v>1</v>
      </c>
      <c r="AB33" s="138">
        <v>10000</v>
      </c>
      <c r="AC33" s="138">
        <v>0</v>
      </c>
      <c r="AD33" s="138">
        <v>0</v>
      </c>
      <c r="AE33" s="138">
        <v>16</v>
      </c>
      <c r="AF33" s="138">
        <v>8920</v>
      </c>
      <c r="AG33" s="149" t="s">
        <v>229</v>
      </c>
      <c r="AH33" s="150"/>
      <c r="AI33" s="137">
        <v>61</v>
      </c>
      <c r="AJ33" s="138">
        <v>21819</v>
      </c>
      <c r="AK33" s="138">
        <v>0</v>
      </c>
      <c r="AL33" s="138">
        <v>0</v>
      </c>
      <c r="AM33" s="138">
        <v>0</v>
      </c>
      <c r="AN33" s="138">
        <v>0</v>
      </c>
      <c r="AO33" s="138">
        <v>0</v>
      </c>
      <c r="AP33" s="138">
        <v>0</v>
      </c>
      <c r="AQ33" s="138">
        <v>128</v>
      </c>
      <c r="AR33" s="138">
        <v>23210</v>
      </c>
      <c r="AS33" s="138">
        <v>44</v>
      </c>
      <c r="AT33" s="138">
        <v>4220</v>
      </c>
      <c r="AU33" s="138"/>
      <c r="AV33" s="138"/>
    </row>
    <row r="34" spans="1:46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143" t="s">
        <v>231</v>
      </c>
      <c r="W34" s="19" t="s">
        <v>112</v>
      </c>
      <c r="AB34" s="21" t="s">
        <v>1</v>
      </c>
      <c r="AF34" s="20" t="s">
        <v>113</v>
      </c>
      <c r="AK34" s="21" t="s">
        <v>114</v>
      </c>
      <c r="AR34" s="143" t="str">
        <f>V34</f>
        <v>中華民國109年4月20日編製</v>
      </c>
      <c r="AS34" s="63"/>
      <c r="AT34" s="64"/>
    </row>
    <row r="35" spans="6:46" s="19" customFormat="1" ht="19.5" customHeight="1">
      <c r="F35" s="20"/>
      <c r="J35" s="20" t="s">
        <v>0</v>
      </c>
      <c r="V35" s="22" t="s">
        <v>230</v>
      </c>
      <c r="AB35" s="20"/>
      <c r="AF35" s="20" t="s">
        <v>0</v>
      </c>
      <c r="AR35" s="22" t="s">
        <v>230</v>
      </c>
      <c r="AS35" s="63"/>
      <c r="AT35" s="65"/>
    </row>
    <row r="36" spans="6:46" s="19" customFormat="1" ht="15">
      <c r="F36" s="20"/>
      <c r="J36" s="20"/>
      <c r="V36" s="22"/>
      <c r="AB36" s="20"/>
      <c r="AF36" s="20"/>
      <c r="AS36" s="63"/>
      <c r="AT36" s="65"/>
    </row>
    <row r="37" spans="1:20" s="26" customFormat="1" ht="19.5" customHeight="1">
      <c r="A37" s="25" t="s">
        <v>159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</row>
    <row r="38" spans="1:20" s="26" customFormat="1" ht="15.75">
      <c r="A38" s="25" t="s">
        <v>91</v>
      </c>
      <c r="B38" s="40"/>
      <c r="K38" s="51"/>
      <c r="L38" s="51"/>
      <c r="M38" s="51"/>
      <c r="N38" s="51"/>
      <c r="O38" s="51"/>
      <c r="P38" s="51"/>
      <c r="Q38" s="51"/>
      <c r="R38" s="51"/>
      <c r="S38" s="51"/>
      <c r="T38" s="51"/>
    </row>
    <row r="39" spans="1:33" s="19" customFormat="1" ht="19.5" customHeight="1">
      <c r="A39" s="27"/>
      <c r="B39" s="19" t="s">
        <v>92</v>
      </c>
      <c r="Q39" s="27"/>
      <c r="AG39" s="27"/>
    </row>
    <row r="40" spans="1:48" s="19" customFormat="1" ht="19.5" customHeight="1">
      <c r="A40" s="23"/>
      <c r="B40" s="103" t="s">
        <v>153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23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I40" s="74"/>
      <c r="AJ40" s="74"/>
      <c r="AK40" s="74"/>
      <c r="AL40" s="74"/>
      <c r="AM40" s="74"/>
      <c r="AN40" s="74"/>
      <c r="AO40" s="74"/>
      <c r="AQ40" s="74"/>
      <c r="AR40" s="74"/>
      <c r="AS40" s="74"/>
      <c r="AT40" s="74"/>
      <c r="AU40" s="74"/>
      <c r="AV40" s="74"/>
    </row>
    <row r="41" ht="19.5" customHeight="1"/>
    <row r="42" spans="1:32" ht="19.5" customHeight="1">
      <c r="A42" s="190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0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</row>
    <row r="44" ht="15">
      <c r="AP44" s="74"/>
    </row>
  </sheetData>
  <sheetProtection/>
  <mergeCells count="113">
    <mergeCell ref="C6:D7"/>
    <mergeCell ref="G6:H7"/>
    <mergeCell ref="U6:V7"/>
    <mergeCell ref="Q12:R12"/>
    <mergeCell ref="M6:N7"/>
    <mergeCell ref="O6:P7"/>
    <mergeCell ref="I6:J7"/>
    <mergeCell ref="S6:T7"/>
    <mergeCell ref="E6:F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25:B25"/>
    <mergeCell ref="A23:B23"/>
    <mergeCell ref="A17:B17"/>
    <mergeCell ref="A18:B18"/>
    <mergeCell ref="A16:B16"/>
    <mergeCell ref="A22:B22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Q23:R23"/>
    <mergeCell ref="Q24:R24"/>
    <mergeCell ref="Q20:R20"/>
    <mergeCell ref="Q21:R21"/>
    <mergeCell ref="Q22:R22"/>
    <mergeCell ref="Q17:R17"/>
    <mergeCell ref="Q18:R18"/>
    <mergeCell ref="Q19:R19"/>
    <mergeCell ref="Q31:R31"/>
    <mergeCell ref="Q32:R32"/>
    <mergeCell ref="Q33:R33"/>
    <mergeCell ref="A42:P42"/>
    <mergeCell ref="Q42:AF42"/>
    <mergeCell ref="A32:B32"/>
    <mergeCell ref="A33:B33"/>
    <mergeCell ref="A31:B31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AU6:AV7"/>
    <mergeCell ref="AG3:AV4"/>
    <mergeCell ref="AM5:AT5"/>
    <mergeCell ref="AK6:AL7"/>
    <mergeCell ref="AM6:AN7"/>
    <mergeCell ref="AO6:AP7"/>
    <mergeCell ref="AQ6:AR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G22:AH22"/>
    <mergeCell ref="AG23:AH23"/>
    <mergeCell ref="AG30:AH30"/>
    <mergeCell ref="AG28:AH28"/>
    <mergeCell ref="AG29:AH29"/>
    <mergeCell ref="AG26:AH26"/>
    <mergeCell ref="AG27:AH27"/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tabSelected="1" view="pageBreakPreview" zoomScale="85" zoomScaleSheetLayoutView="85" zoomScalePageLayoutView="0" workbookViewId="0" topLeftCell="A1">
      <selection activeCell="K5" sqref="K5:M5"/>
    </sheetView>
  </sheetViews>
  <sheetFormatPr defaultColWidth="9.00390625" defaultRowHeight="16.5"/>
  <cols>
    <col min="1" max="1" width="7.25390625" style="26" customWidth="1"/>
    <col min="2" max="2" width="21.375" style="40" customWidth="1"/>
    <col min="3" max="3" width="9.625" style="26" customWidth="1"/>
    <col min="4" max="4" width="12.25390625" style="26" customWidth="1"/>
    <col min="5" max="5" width="7.875" style="26" customWidth="1"/>
    <col min="6" max="6" width="10.25390625" style="26" customWidth="1"/>
    <col min="7" max="7" width="8.125" style="26" customWidth="1"/>
    <col min="8" max="8" width="10.25390625" style="26" customWidth="1"/>
    <col min="9" max="9" width="7.50390625" style="26" customWidth="1"/>
    <col min="10" max="10" width="10.75390625" style="26" customWidth="1"/>
    <col min="11" max="11" width="7.25390625" style="26" customWidth="1"/>
    <col min="12" max="12" width="9.00390625" style="26" customWidth="1"/>
    <col min="13" max="13" width="8.625" style="26" bestFit="1" customWidth="1"/>
    <col min="14" max="14" width="8.75390625" style="26" customWidth="1"/>
    <col min="15" max="15" width="8.625" style="26" bestFit="1" customWidth="1"/>
    <col min="16" max="16" width="8.625" style="26" customWidth="1"/>
    <col min="17" max="17" width="6.125" style="26" customWidth="1"/>
    <col min="18" max="18" width="8.625" style="26" customWidth="1"/>
    <col min="19" max="19" width="6.50390625" style="26" customWidth="1"/>
    <col min="20" max="20" width="9.50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29" t="s">
        <v>144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U1" s="29" t="s">
        <v>15</v>
      </c>
      <c r="V1" s="32" t="s">
        <v>145</v>
      </c>
    </row>
    <row r="2" spans="1:22" ht="19.5" customHeight="1" thickBot="1">
      <c r="A2" s="33" t="s">
        <v>16</v>
      </c>
      <c r="B2" s="30" t="s">
        <v>146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4"/>
      <c r="P2" s="97"/>
      <c r="Q2" s="34"/>
      <c r="R2" s="34"/>
      <c r="S2" s="97"/>
      <c r="T2" s="35"/>
      <c r="U2" s="33" t="s">
        <v>152</v>
      </c>
      <c r="V2" s="36" t="s">
        <v>17</v>
      </c>
    </row>
    <row r="3" spans="1:22" s="37" customFormat="1" ht="18.75" customHeight="1">
      <c r="A3" s="211" t="s">
        <v>148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</row>
    <row r="4" spans="1:22" s="37" customFormat="1" ht="15.75" customHeight="1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1:22" s="41" customFormat="1" ht="18" customHeight="1" thickBot="1">
      <c r="A5" s="38"/>
      <c r="B5" s="38"/>
      <c r="C5" s="38"/>
      <c r="D5" s="38"/>
      <c r="E5" s="38"/>
      <c r="F5" s="38"/>
      <c r="G5" s="39"/>
      <c r="H5" s="38"/>
      <c r="I5" s="40"/>
      <c r="J5" s="38"/>
      <c r="K5" s="221" t="s">
        <v>232</v>
      </c>
      <c r="L5" s="221"/>
      <c r="M5" s="221"/>
      <c r="N5" s="40"/>
      <c r="O5" s="38"/>
      <c r="P5" s="38"/>
      <c r="Q5" s="38"/>
      <c r="R5" s="38"/>
      <c r="S5" s="38"/>
      <c r="T5" s="51"/>
      <c r="U5" s="50"/>
      <c r="V5" s="54" t="s">
        <v>137</v>
      </c>
    </row>
    <row r="6" spans="1:22" ht="19.5" customHeight="1">
      <c r="A6" s="42"/>
      <c r="B6" s="43"/>
      <c r="C6" s="215" t="s">
        <v>18</v>
      </c>
      <c r="D6" s="216"/>
      <c r="E6" s="219" t="s">
        <v>19</v>
      </c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15" t="s">
        <v>20</v>
      </c>
      <c r="V6" s="224"/>
    </row>
    <row r="7" spans="1:22" ht="19.5" customHeight="1">
      <c r="A7" s="44"/>
      <c r="B7" s="45"/>
      <c r="C7" s="217"/>
      <c r="D7" s="218"/>
      <c r="E7" s="226" t="s">
        <v>21</v>
      </c>
      <c r="F7" s="227"/>
      <c r="G7" s="226" t="s">
        <v>32</v>
      </c>
      <c r="H7" s="227"/>
      <c r="I7" s="226" t="s">
        <v>30</v>
      </c>
      <c r="J7" s="227"/>
      <c r="K7" s="226" t="s">
        <v>31</v>
      </c>
      <c r="L7" s="227"/>
      <c r="M7" s="226" t="s">
        <v>22</v>
      </c>
      <c r="N7" s="227"/>
      <c r="O7" s="226" t="s">
        <v>41</v>
      </c>
      <c r="P7" s="227"/>
      <c r="Q7" s="226" t="s">
        <v>23</v>
      </c>
      <c r="R7" s="227"/>
      <c r="S7" s="226" t="s">
        <v>24</v>
      </c>
      <c r="T7" s="227"/>
      <c r="U7" s="217"/>
      <c r="V7" s="225"/>
    </row>
    <row r="8" spans="1:22" ht="19.5" customHeight="1" thickBot="1">
      <c r="A8" s="46"/>
      <c r="B8" s="47"/>
      <c r="C8" s="48" t="s">
        <v>25</v>
      </c>
      <c r="D8" s="48" t="s">
        <v>26</v>
      </c>
      <c r="E8" s="48" t="s">
        <v>25</v>
      </c>
      <c r="F8" s="48" t="s">
        <v>26</v>
      </c>
      <c r="G8" s="48" t="s">
        <v>25</v>
      </c>
      <c r="H8" s="48" t="s">
        <v>26</v>
      </c>
      <c r="I8" s="48" t="s">
        <v>25</v>
      </c>
      <c r="J8" s="48" t="s">
        <v>26</v>
      </c>
      <c r="K8" s="48" t="s">
        <v>25</v>
      </c>
      <c r="L8" s="48" t="s">
        <v>26</v>
      </c>
      <c r="M8" s="48" t="s">
        <v>25</v>
      </c>
      <c r="N8" s="48" t="s">
        <v>26</v>
      </c>
      <c r="O8" s="48" t="s">
        <v>25</v>
      </c>
      <c r="P8" s="48" t="s">
        <v>26</v>
      </c>
      <c r="Q8" s="48" t="s">
        <v>25</v>
      </c>
      <c r="R8" s="48" t="s">
        <v>26</v>
      </c>
      <c r="S8" s="48" t="s">
        <v>25</v>
      </c>
      <c r="T8" s="48" t="s">
        <v>26</v>
      </c>
      <c r="U8" s="48" t="s">
        <v>25</v>
      </c>
      <c r="V8" s="49" t="s">
        <v>26</v>
      </c>
    </row>
    <row r="9" spans="1:23" s="51" customFormat="1" ht="19.5" customHeight="1">
      <c r="A9" s="213" t="s">
        <v>151</v>
      </c>
      <c r="B9" s="214"/>
      <c r="C9" s="24">
        <v>886922</v>
      </c>
      <c r="D9" s="24">
        <v>173212956</v>
      </c>
      <c r="E9" s="24">
        <v>4892</v>
      </c>
      <c r="F9" s="24">
        <v>741719</v>
      </c>
      <c r="G9" s="24">
        <v>3449</v>
      </c>
      <c r="H9" s="24">
        <v>636027</v>
      </c>
      <c r="I9" s="24">
        <v>219</v>
      </c>
      <c r="J9" s="24">
        <v>222687</v>
      </c>
      <c r="K9" s="24">
        <v>30</v>
      </c>
      <c r="L9" s="24">
        <v>15141</v>
      </c>
      <c r="M9" s="24">
        <v>168</v>
      </c>
      <c r="N9" s="24">
        <v>57434</v>
      </c>
      <c r="O9" s="24">
        <v>167</v>
      </c>
      <c r="P9" s="24">
        <v>57024</v>
      </c>
      <c r="Q9" s="24">
        <v>0</v>
      </c>
      <c r="R9" s="24">
        <v>0</v>
      </c>
      <c r="S9" s="24">
        <v>6</v>
      </c>
      <c r="T9" s="24">
        <v>1392</v>
      </c>
      <c r="U9" s="24">
        <v>888372</v>
      </c>
      <c r="V9" s="24">
        <v>173527996</v>
      </c>
      <c r="W9" s="76"/>
    </row>
    <row r="10" spans="1:23" s="51" customFormat="1" ht="19.5" customHeight="1">
      <c r="A10" s="52" t="s">
        <v>28</v>
      </c>
      <c r="B10" s="98"/>
      <c r="C10" s="24">
        <v>8794</v>
      </c>
      <c r="D10" s="24">
        <v>3176787</v>
      </c>
      <c r="E10" s="24">
        <v>82</v>
      </c>
      <c r="F10" s="24">
        <v>14774</v>
      </c>
      <c r="G10" s="24">
        <v>29</v>
      </c>
      <c r="H10" s="24">
        <v>14313</v>
      </c>
      <c r="I10" s="24">
        <v>1</v>
      </c>
      <c r="J10" s="24">
        <v>848</v>
      </c>
      <c r="K10" s="24">
        <v>1</v>
      </c>
      <c r="L10" s="24">
        <v>397</v>
      </c>
      <c r="M10" s="24">
        <v>2</v>
      </c>
      <c r="N10" s="24">
        <v>296</v>
      </c>
      <c r="O10" s="24">
        <v>2</v>
      </c>
      <c r="P10" s="24">
        <v>296</v>
      </c>
      <c r="Q10" s="24">
        <v>3</v>
      </c>
      <c r="R10" s="24">
        <v>85</v>
      </c>
      <c r="S10" s="24">
        <v>-1</v>
      </c>
      <c r="T10" s="24">
        <v>-3</v>
      </c>
      <c r="U10" s="24">
        <v>8849</v>
      </c>
      <c r="V10" s="24">
        <v>3177781</v>
      </c>
      <c r="W10" s="76"/>
    </row>
    <row r="11" spans="1:23" s="51" customFormat="1" ht="19.5" customHeight="1">
      <c r="A11" s="53" t="s">
        <v>11</v>
      </c>
      <c r="B11" s="98"/>
      <c r="C11" s="24">
        <v>1827</v>
      </c>
      <c r="D11" s="24">
        <v>1168147</v>
      </c>
      <c r="E11" s="24">
        <v>11</v>
      </c>
      <c r="F11" s="24">
        <v>2100</v>
      </c>
      <c r="G11" s="24">
        <v>6</v>
      </c>
      <c r="H11" s="24">
        <v>870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-1</v>
      </c>
      <c r="R11" s="24">
        <v>-3000</v>
      </c>
      <c r="S11" s="24">
        <v>0</v>
      </c>
      <c r="T11" s="24">
        <v>0</v>
      </c>
      <c r="U11" s="24">
        <v>1831</v>
      </c>
      <c r="V11" s="24">
        <v>1166377</v>
      </c>
      <c r="W11" s="76"/>
    </row>
    <row r="12" spans="1:23" s="51" customFormat="1" ht="19.5" customHeight="1">
      <c r="A12" s="53" t="s">
        <v>9</v>
      </c>
      <c r="B12" s="98"/>
      <c r="C12" s="24">
        <v>51545</v>
      </c>
      <c r="D12" s="24">
        <v>13162083</v>
      </c>
      <c r="E12" s="24">
        <v>224</v>
      </c>
      <c r="F12" s="24">
        <v>39693</v>
      </c>
      <c r="G12" s="24">
        <v>89</v>
      </c>
      <c r="H12" s="24">
        <v>21259</v>
      </c>
      <c r="I12" s="24">
        <v>16</v>
      </c>
      <c r="J12" s="24">
        <v>24950</v>
      </c>
      <c r="K12" s="24">
        <v>1</v>
      </c>
      <c r="L12" s="24">
        <v>95</v>
      </c>
      <c r="M12" s="24">
        <v>3</v>
      </c>
      <c r="N12" s="24">
        <v>450</v>
      </c>
      <c r="O12" s="24">
        <v>3</v>
      </c>
      <c r="P12" s="24">
        <v>450</v>
      </c>
      <c r="Q12" s="24">
        <v>14</v>
      </c>
      <c r="R12" s="24">
        <v>2519</v>
      </c>
      <c r="S12" s="24">
        <v>0</v>
      </c>
      <c r="T12" s="24">
        <v>-97</v>
      </c>
      <c r="U12" s="24">
        <v>51694</v>
      </c>
      <c r="V12" s="24">
        <v>13207794</v>
      </c>
      <c r="W12" s="76"/>
    </row>
    <row r="13" spans="1:23" s="50" customFormat="1" ht="19.5" customHeight="1">
      <c r="A13" s="53" t="s">
        <v>33</v>
      </c>
      <c r="B13" s="98"/>
      <c r="C13" s="24">
        <v>409</v>
      </c>
      <c r="D13" s="24">
        <v>245770</v>
      </c>
      <c r="E13" s="24">
        <v>10</v>
      </c>
      <c r="F13" s="24">
        <v>1480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419</v>
      </c>
      <c r="V13" s="24">
        <v>247250</v>
      </c>
      <c r="W13" s="76"/>
    </row>
    <row r="14" spans="1:23" s="51" customFormat="1" ht="19.5" customHeight="1">
      <c r="A14" s="53" t="s">
        <v>34</v>
      </c>
      <c r="B14" s="98"/>
      <c r="C14" s="24">
        <v>3661</v>
      </c>
      <c r="D14" s="24">
        <v>1416970</v>
      </c>
      <c r="E14" s="24">
        <v>17</v>
      </c>
      <c r="F14" s="24">
        <v>3263</v>
      </c>
      <c r="G14" s="24">
        <v>20</v>
      </c>
      <c r="H14" s="24">
        <v>4214</v>
      </c>
      <c r="I14" s="24">
        <v>1</v>
      </c>
      <c r="J14" s="24">
        <v>2000</v>
      </c>
      <c r="K14" s="24">
        <v>0</v>
      </c>
      <c r="L14" s="24">
        <v>0</v>
      </c>
      <c r="M14" s="24">
        <v>3</v>
      </c>
      <c r="N14" s="24">
        <v>740</v>
      </c>
      <c r="O14" s="24">
        <v>3</v>
      </c>
      <c r="P14" s="24">
        <v>740</v>
      </c>
      <c r="Q14" s="24">
        <v>0</v>
      </c>
      <c r="R14" s="24">
        <v>2970</v>
      </c>
      <c r="S14" s="24">
        <v>1</v>
      </c>
      <c r="T14" s="24">
        <v>30</v>
      </c>
      <c r="U14" s="24">
        <v>3659</v>
      </c>
      <c r="V14" s="24">
        <v>1421019</v>
      </c>
      <c r="W14" s="76"/>
    </row>
    <row r="15" spans="1:23" s="51" customFormat="1" ht="19.5" customHeight="1">
      <c r="A15" s="112" t="s">
        <v>162</v>
      </c>
      <c r="B15" s="98"/>
      <c r="C15" s="24">
        <v>80034</v>
      </c>
      <c r="D15" s="24">
        <v>36789610</v>
      </c>
      <c r="E15" s="24">
        <v>627</v>
      </c>
      <c r="F15" s="24">
        <v>144462</v>
      </c>
      <c r="G15" s="24">
        <v>265</v>
      </c>
      <c r="H15" s="24">
        <v>109925</v>
      </c>
      <c r="I15" s="24">
        <v>59</v>
      </c>
      <c r="J15" s="24">
        <v>74403</v>
      </c>
      <c r="K15" s="24">
        <v>3</v>
      </c>
      <c r="L15" s="24">
        <v>7501</v>
      </c>
      <c r="M15" s="24">
        <v>27</v>
      </c>
      <c r="N15" s="24">
        <v>11933</v>
      </c>
      <c r="O15" s="24">
        <v>27</v>
      </c>
      <c r="P15" s="24">
        <v>11933</v>
      </c>
      <c r="Q15" s="24">
        <v>7</v>
      </c>
      <c r="R15" s="24">
        <v>2303</v>
      </c>
      <c r="S15" s="24">
        <v>0</v>
      </c>
      <c r="T15" s="24">
        <v>366</v>
      </c>
      <c r="U15" s="24">
        <v>80403</v>
      </c>
      <c r="V15" s="24">
        <v>36893717</v>
      </c>
      <c r="W15" s="76"/>
    </row>
    <row r="16" spans="1:23" s="51" customFormat="1" ht="19.5" customHeight="1">
      <c r="A16" s="53" t="s">
        <v>12</v>
      </c>
      <c r="B16" s="98"/>
      <c r="C16" s="24">
        <v>487509</v>
      </c>
      <c r="D16" s="24">
        <v>75042116</v>
      </c>
      <c r="E16" s="24">
        <v>2099</v>
      </c>
      <c r="F16" s="24">
        <v>307098</v>
      </c>
      <c r="G16" s="24">
        <v>1790</v>
      </c>
      <c r="H16" s="24">
        <v>314234</v>
      </c>
      <c r="I16" s="24">
        <v>91</v>
      </c>
      <c r="J16" s="24">
        <v>80262</v>
      </c>
      <c r="K16" s="24">
        <v>15</v>
      </c>
      <c r="L16" s="24">
        <v>3896</v>
      </c>
      <c r="M16" s="24">
        <v>74</v>
      </c>
      <c r="N16" s="24">
        <v>17289</v>
      </c>
      <c r="O16" s="24">
        <v>72</v>
      </c>
      <c r="P16" s="24">
        <v>17059</v>
      </c>
      <c r="Q16" s="24">
        <v>-13</v>
      </c>
      <c r="R16" s="24">
        <v>-4362</v>
      </c>
      <c r="S16" s="24">
        <v>9</v>
      </c>
      <c r="T16" s="24">
        <v>1558</v>
      </c>
      <c r="U16" s="24">
        <v>487816</v>
      </c>
      <c r="V16" s="24">
        <v>75108771</v>
      </c>
      <c r="W16" s="76"/>
    </row>
    <row r="17" spans="1:23" s="51" customFormat="1" ht="19.5" customHeight="1">
      <c r="A17" s="53" t="s">
        <v>35</v>
      </c>
      <c r="B17" s="98"/>
      <c r="C17" s="24">
        <v>26389</v>
      </c>
      <c r="D17" s="24">
        <v>5941249</v>
      </c>
      <c r="E17" s="24">
        <v>24</v>
      </c>
      <c r="F17" s="24">
        <v>3906</v>
      </c>
      <c r="G17" s="24">
        <v>27</v>
      </c>
      <c r="H17" s="24">
        <v>2203</v>
      </c>
      <c r="I17" s="24">
        <v>0</v>
      </c>
      <c r="J17" s="24">
        <v>0</v>
      </c>
      <c r="K17" s="24">
        <v>0</v>
      </c>
      <c r="L17" s="24">
        <v>0</v>
      </c>
      <c r="M17" s="24">
        <v>2</v>
      </c>
      <c r="N17" s="24">
        <v>15200</v>
      </c>
      <c r="O17" s="24">
        <v>2</v>
      </c>
      <c r="P17" s="24">
        <v>15200</v>
      </c>
      <c r="Q17" s="24">
        <v>-2</v>
      </c>
      <c r="R17" s="24">
        <v>-8</v>
      </c>
      <c r="S17" s="24">
        <v>-1</v>
      </c>
      <c r="T17" s="24">
        <v>-240</v>
      </c>
      <c r="U17" s="24">
        <v>26383</v>
      </c>
      <c r="V17" s="24">
        <v>5942704</v>
      </c>
      <c r="W17" s="76"/>
    </row>
    <row r="18" spans="1:23" s="51" customFormat="1" ht="19.5" customHeight="1">
      <c r="A18" s="53" t="s">
        <v>13</v>
      </c>
      <c r="B18" s="98"/>
      <c r="C18" s="24">
        <v>85421</v>
      </c>
      <c r="D18" s="24">
        <v>11018167</v>
      </c>
      <c r="E18" s="24">
        <v>934</v>
      </c>
      <c r="F18" s="24">
        <v>110795</v>
      </c>
      <c r="G18" s="24">
        <v>652</v>
      </c>
      <c r="H18" s="24">
        <v>87750</v>
      </c>
      <c r="I18" s="24">
        <v>19</v>
      </c>
      <c r="J18" s="24">
        <v>15423</v>
      </c>
      <c r="K18" s="24">
        <v>5</v>
      </c>
      <c r="L18" s="24">
        <v>1307</v>
      </c>
      <c r="M18" s="24">
        <v>19</v>
      </c>
      <c r="N18" s="24">
        <v>2941</v>
      </c>
      <c r="O18" s="24">
        <v>19</v>
      </c>
      <c r="P18" s="24">
        <v>2791</v>
      </c>
      <c r="Q18" s="24">
        <v>-6</v>
      </c>
      <c r="R18" s="24">
        <v>-146</v>
      </c>
      <c r="S18" s="24">
        <v>-1</v>
      </c>
      <c r="T18" s="24">
        <v>-140</v>
      </c>
      <c r="U18" s="24">
        <v>85696</v>
      </c>
      <c r="V18" s="24">
        <v>11055192</v>
      </c>
      <c r="W18" s="76"/>
    </row>
    <row r="19" spans="1:23" s="51" customFormat="1" ht="19.5" customHeight="1">
      <c r="A19" s="112" t="s">
        <v>163</v>
      </c>
      <c r="B19" s="98"/>
      <c r="C19" s="24">
        <v>5985</v>
      </c>
      <c r="D19" s="24">
        <v>1711559</v>
      </c>
      <c r="E19" s="24">
        <v>42</v>
      </c>
      <c r="F19" s="24">
        <v>5795</v>
      </c>
      <c r="G19" s="24">
        <v>22</v>
      </c>
      <c r="H19" s="24">
        <v>4555</v>
      </c>
      <c r="I19" s="24">
        <v>1</v>
      </c>
      <c r="J19" s="24">
        <v>100</v>
      </c>
      <c r="K19" s="24">
        <v>0</v>
      </c>
      <c r="L19" s="24">
        <v>0</v>
      </c>
      <c r="M19" s="24">
        <v>3</v>
      </c>
      <c r="N19" s="24">
        <v>460</v>
      </c>
      <c r="O19" s="24">
        <v>2</v>
      </c>
      <c r="P19" s="24">
        <v>400</v>
      </c>
      <c r="Q19" s="24">
        <v>-2</v>
      </c>
      <c r="R19" s="24">
        <v>-870</v>
      </c>
      <c r="S19" s="24">
        <v>0</v>
      </c>
      <c r="T19" s="24">
        <v>0</v>
      </c>
      <c r="U19" s="24">
        <v>6004</v>
      </c>
      <c r="V19" s="24">
        <v>1712089</v>
      </c>
      <c r="W19" s="76"/>
    </row>
    <row r="20" spans="1:23" s="51" customFormat="1" ht="19.5" customHeight="1">
      <c r="A20" s="53" t="s">
        <v>14</v>
      </c>
      <c r="B20" s="98"/>
      <c r="C20" s="24">
        <v>2894</v>
      </c>
      <c r="D20" s="24">
        <v>4638680</v>
      </c>
      <c r="E20" s="24">
        <v>13</v>
      </c>
      <c r="F20" s="24">
        <v>3718</v>
      </c>
      <c r="G20" s="24">
        <v>28</v>
      </c>
      <c r="H20" s="24">
        <v>4079</v>
      </c>
      <c r="I20" s="24">
        <v>0</v>
      </c>
      <c r="J20" s="24">
        <v>0</v>
      </c>
      <c r="K20" s="24">
        <v>0</v>
      </c>
      <c r="L20" s="24">
        <v>0</v>
      </c>
      <c r="M20" s="24">
        <v>1</v>
      </c>
      <c r="N20" s="24">
        <v>200</v>
      </c>
      <c r="O20" s="24">
        <v>1</v>
      </c>
      <c r="P20" s="24">
        <v>200</v>
      </c>
      <c r="Q20" s="24">
        <v>-1</v>
      </c>
      <c r="R20" s="24">
        <v>-370</v>
      </c>
      <c r="S20" s="24">
        <v>1</v>
      </c>
      <c r="T20" s="24">
        <v>200</v>
      </c>
      <c r="U20" s="24">
        <v>2879</v>
      </c>
      <c r="V20" s="24">
        <v>4638149</v>
      </c>
      <c r="W20" s="76"/>
    </row>
    <row r="21" spans="1:23" s="51" customFormat="1" ht="19.5" customHeight="1">
      <c r="A21" s="53" t="s">
        <v>36</v>
      </c>
      <c r="B21" s="98"/>
      <c r="C21" s="24">
        <v>3841</v>
      </c>
      <c r="D21" s="24">
        <v>976428</v>
      </c>
      <c r="E21" s="24">
        <v>35</v>
      </c>
      <c r="F21" s="24">
        <v>6342</v>
      </c>
      <c r="G21" s="24">
        <v>22</v>
      </c>
      <c r="H21" s="24">
        <v>4090</v>
      </c>
      <c r="I21" s="24">
        <v>1</v>
      </c>
      <c r="J21" s="24">
        <v>3000</v>
      </c>
      <c r="K21" s="24">
        <v>0</v>
      </c>
      <c r="L21" s="24">
        <v>0</v>
      </c>
      <c r="M21" s="24">
        <v>1</v>
      </c>
      <c r="N21" s="24">
        <v>200</v>
      </c>
      <c r="O21" s="24">
        <v>1</v>
      </c>
      <c r="P21" s="24">
        <v>200</v>
      </c>
      <c r="Q21" s="24">
        <v>-1</v>
      </c>
      <c r="R21" s="24">
        <v>4790</v>
      </c>
      <c r="S21" s="24">
        <v>0</v>
      </c>
      <c r="T21" s="24">
        <v>0</v>
      </c>
      <c r="U21" s="24">
        <v>3853</v>
      </c>
      <c r="V21" s="24">
        <v>986469</v>
      </c>
      <c r="W21" s="76"/>
    </row>
    <row r="22" spans="1:23" s="51" customFormat="1" ht="19.5" customHeight="1">
      <c r="A22" s="53" t="s">
        <v>29</v>
      </c>
      <c r="B22" s="98"/>
      <c r="C22" s="24">
        <v>17501</v>
      </c>
      <c r="D22" s="24">
        <v>3669754</v>
      </c>
      <c r="E22" s="24">
        <v>131</v>
      </c>
      <c r="F22" s="24">
        <v>20104</v>
      </c>
      <c r="G22" s="24">
        <v>82</v>
      </c>
      <c r="H22" s="24">
        <v>14918</v>
      </c>
      <c r="I22" s="24">
        <v>7</v>
      </c>
      <c r="J22" s="24">
        <v>5830</v>
      </c>
      <c r="K22" s="24">
        <v>0</v>
      </c>
      <c r="L22" s="24">
        <v>0</v>
      </c>
      <c r="M22" s="24">
        <v>11</v>
      </c>
      <c r="N22" s="24">
        <v>1845</v>
      </c>
      <c r="O22" s="24">
        <v>12</v>
      </c>
      <c r="P22" s="24">
        <v>1625</v>
      </c>
      <c r="Q22" s="24">
        <v>0</v>
      </c>
      <c r="R22" s="24">
        <v>-2070</v>
      </c>
      <c r="S22" s="24">
        <v>-2</v>
      </c>
      <c r="T22" s="24">
        <v>-400</v>
      </c>
      <c r="U22" s="24">
        <v>17547</v>
      </c>
      <c r="V22" s="24">
        <v>3678520</v>
      </c>
      <c r="W22" s="76"/>
    </row>
    <row r="23" spans="1:23" s="51" customFormat="1" ht="19.5" customHeight="1">
      <c r="A23" s="53" t="s">
        <v>37</v>
      </c>
      <c r="B23" s="98"/>
      <c r="C23" s="24">
        <v>26484</v>
      </c>
      <c r="D23" s="24">
        <v>6196736</v>
      </c>
      <c r="E23" s="24">
        <v>187</v>
      </c>
      <c r="F23" s="24">
        <v>28221</v>
      </c>
      <c r="G23" s="24">
        <v>118</v>
      </c>
      <c r="H23" s="24">
        <v>21649</v>
      </c>
      <c r="I23" s="24">
        <v>9</v>
      </c>
      <c r="J23" s="24">
        <v>10527</v>
      </c>
      <c r="K23" s="24">
        <v>3</v>
      </c>
      <c r="L23" s="24">
        <v>141</v>
      </c>
      <c r="M23" s="24">
        <v>9</v>
      </c>
      <c r="N23" s="24">
        <v>2860</v>
      </c>
      <c r="O23" s="24">
        <v>11</v>
      </c>
      <c r="P23" s="24">
        <v>3090</v>
      </c>
      <c r="Q23" s="24">
        <v>-3</v>
      </c>
      <c r="R23" s="24">
        <v>-310</v>
      </c>
      <c r="S23" s="24">
        <v>-1</v>
      </c>
      <c r="T23" s="24">
        <v>347</v>
      </c>
      <c r="U23" s="24">
        <v>26547</v>
      </c>
      <c r="V23" s="24">
        <v>6213501</v>
      </c>
      <c r="W23" s="76"/>
    </row>
    <row r="24" spans="1:23" s="55" customFormat="1" ht="25.5" customHeight="1">
      <c r="A24" s="222" t="s">
        <v>38</v>
      </c>
      <c r="B24" s="223"/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-1</v>
      </c>
      <c r="R24" s="24">
        <v>-2000</v>
      </c>
      <c r="S24" s="24">
        <v>1</v>
      </c>
      <c r="T24" s="24">
        <v>2000</v>
      </c>
      <c r="U24" s="24">
        <v>0</v>
      </c>
      <c r="V24" s="24">
        <v>0</v>
      </c>
      <c r="W24" s="76"/>
    </row>
    <row r="25" spans="1:23" s="51" customFormat="1" ht="19.5" customHeight="1">
      <c r="A25" s="112" t="s">
        <v>168</v>
      </c>
      <c r="B25" s="98"/>
      <c r="C25" s="24">
        <v>870</v>
      </c>
      <c r="D25" s="24">
        <v>132283</v>
      </c>
      <c r="E25" s="24">
        <v>33</v>
      </c>
      <c r="F25" s="24">
        <v>2920</v>
      </c>
      <c r="G25" s="24">
        <v>4</v>
      </c>
      <c r="H25" s="24">
        <v>470</v>
      </c>
      <c r="I25" s="24">
        <v>1</v>
      </c>
      <c r="J25" s="24">
        <v>40</v>
      </c>
      <c r="K25" s="24">
        <v>0</v>
      </c>
      <c r="L25" s="24">
        <v>0</v>
      </c>
      <c r="M25" s="24">
        <v>1</v>
      </c>
      <c r="N25" s="24">
        <v>200</v>
      </c>
      <c r="O25" s="24">
        <v>1</v>
      </c>
      <c r="P25" s="24">
        <v>200</v>
      </c>
      <c r="Q25" s="24">
        <v>0</v>
      </c>
      <c r="R25" s="24">
        <v>0</v>
      </c>
      <c r="S25" s="24">
        <v>0</v>
      </c>
      <c r="T25" s="24">
        <v>0</v>
      </c>
      <c r="U25" s="24">
        <v>899</v>
      </c>
      <c r="V25" s="24">
        <v>134773</v>
      </c>
      <c r="W25" s="76"/>
    </row>
    <row r="26" spans="1:23" s="51" customFormat="1" ht="19.5" customHeight="1">
      <c r="A26" s="53" t="s">
        <v>39</v>
      </c>
      <c r="B26" s="98"/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76"/>
    </row>
    <row r="27" spans="1:23" s="51" customFormat="1" ht="19.5" customHeight="1">
      <c r="A27" s="53" t="s">
        <v>40</v>
      </c>
      <c r="B27" s="98"/>
      <c r="C27" s="24">
        <v>19614</v>
      </c>
      <c r="D27" s="24">
        <v>2460980</v>
      </c>
      <c r="E27" s="24">
        <v>129</v>
      </c>
      <c r="F27" s="24">
        <v>12654</v>
      </c>
      <c r="G27" s="24">
        <v>85</v>
      </c>
      <c r="H27" s="24">
        <v>10222</v>
      </c>
      <c r="I27" s="24">
        <v>5</v>
      </c>
      <c r="J27" s="24">
        <v>2617</v>
      </c>
      <c r="K27" s="24">
        <v>0</v>
      </c>
      <c r="L27" s="24">
        <v>0</v>
      </c>
      <c r="M27" s="24">
        <v>3</v>
      </c>
      <c r="N27" s="24">
        <v>600</v>
      </c>
      <c r="O27" s="24">
        <v>3</v>
      </c>
      <c r="P27" s="24">
        <v>460</v>
      </c>
      <c r="Q27" s="24">
        <v>2</v>
      </c>
      <c r="R27" s="24">
        <v>70</v>
      </c>
      <c r="S27" s="24">
        <v>1</v>
      </c>
      <c r="T27" s="24">
        <v>200</v>
      </c>
      <c r="U27" s="24">
        <v>19661</v>
      </c>
      <c r="V27" s="24">
        <v>2466439</v>
      </c>
      <c r="W27" s="76"/>
    </row>
    <row r="28" spans="1:23" s="51" customFormat="1" ht="19.5" customHeight="1">
      <c r="A28" s="140" t="s">
        <v>8</v>
      </c>
      <c r="B28" s="139"/>
      <c r="C28" s="137">
        <v>64144</v>
      </c>
      <c r="D28" s="138">
        <v>5465637</v>
      </c>
      <c r="E28" s="138">
        <v>294</v>
      </c>
      <c r="F28" s="138">
        <v>34394</v>
      </c>
      <c r="G28" s="138">
        <v>210</v>
      </c>
      <c r="H28" s="138">
        <v>21275</v>
      </c>
      <c r="I28" s="138">
        <v>8</v>
      </c>
      <c r="J28" s="138">
        <v>2688</v>
      </c>
      <c r="K28" s="138">
        <v>2</v>
      </c>
      <c r="L28" s="138">
        <v>1804</v>
      </c>
      <c r="M28" s="138">
        <v>9</v>
      </c>
      <c r="N28" s="138">
        <v>2220</v>
      </c>
      <c r="O28" s="138">
        <v>8</v>
      </c>
      <c r="P28" s="138">
        <v>2380</v>
      </c>
      <c r="Q28" s="138">
        <v>4</v>
      </c>
      <c r="R28" s="138">
        <v>399</v>
      </c>
      <c r="S28" s="138">
        <v>-1</v>
      </c>
      <c r="T28" s="138">
        <v>-2429</v>
      </c>
      <c r="U28" s="138">
        <v>64232</v>
      </c>
      <c r="V28" s="138">
        <v>5477450</v>
      </c>
      <c r="W28" s="76"/>
    </row>
    <row r="29" spans="1:22" ht="19.5" customHeight="1">
      <c r="A29" s="19" t="s">
        <v>112</v>
      </c>
      <c r="B29" s="19"/>
      <c r="C29" s="19"/>
      <c r="D29" s="19"/>
      <c r="E29" s="20" t="s">
        <v>1</v>
      </c>
      <c r="F29" s="19"/>
      <c r="G29" s="19"/>
      <c r="H29" s="19"/>
      <c r="I29" s="20" t="s">
        <v>113</v>
      </c>
      <c r="J29" s="19"/>
      <c r="K29" s="19"/>
      <c r="L29" s="21" t="s">
        <v>114</v>
      </c>
      <c r="M29" s="50"/>
      <c r="N29" s="50"/>
      <c r="O29" s="50"/>
      <c r="P29" s="50"/>
      <c r="R29" s="50"/>
      <c r="S29" s="50"/>
      <c r="T29" s="50"/>
      <c r="U29" s="50"/>
      <c r="V29" s="144" t="str">
        <f>'2492-00-01'!V34</f>
        <v>中華民國109年4月20日編製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51"/>
      <c r="N31" s="51"/>
      <c r="O31" s="51"/>
      <c r="P31" s="51"/>
      <c r="Q31" s="51"/>
      <c r="R31" s="51"/>
      <c r="S31" s="51"/>
      <c r="T31" s="51"/>
      <c r="U31" s="51"/>
      <c r="V31" s="51"/>
    </row>
    <row r="32" spans="1:19" ht="19.5" customHeight="1">
      <c r="A32" s="25" t="s">
        <v>159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1:19" ht="15.75">
      <c r="A33" s="25" t="s">
        <v>91</v>
      </c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1:22" ht="15.75">
      <c r="A34" s="86" t="s">
        <v>140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</row>
  </sheetData>
  <sheetProtection/>
  <mergeCells count="15">
    <mergeCell ref="K7:L7"/>
    <mergeCell ref="M7:N7"/>
    <mergeCell ref="O7:P7"/>
    <mergeCell ref="Q7:R7"/>
    <mergeCell ref="S7:T7"/>
    <mergeCell ref="A3:V4"/>
    <mergeCell ref="A9:B9"/>
    <mergeCell ref="C6:D7"/>
    <mergeCell ref="E6:T6"/>
    <mergeCell ref="K5:M5"/>
    <mergeCell ref="A24:B24"/>
    <mergeCell ref="U6:V7"/>
    <mergeCell ref="E7:F7"/>
    <mergeCell ref="G7:H7"/>
    <mergeCell ref="I7:J7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="70" zoomScaleSheetLayoutView="70" zoomScalePageLayoutView="0" workbookViewId="0" topLeftCell="A4">
      <selection activeCell="C9" sqref="C9:V33"/>
    </sheetView>
  </sheetViews>
  <sheetFormatPr defaultColWidth="9.00390625" defaultRowHeight="16.5"/>
  <cols>
    <col min="1" max="1" width="10.00390625" style="26" customWidth="1"/>
    <col min="2" max="2" width="2.625" style="40" customWidth="1"/>
    <col min="3" max="3" width="11.625" style="26" bestFit="1" customWidth="1"/>
    <col min="4" max="4" width="13.50390625" style="26" bestFit="1" customWidth="1"/>
    <col min="5" max="5" width="9.50390625" style="26" bestFit="1" customWidth="1"/>
    <col min="6" max="6" width="10.75390625" style="26" customWidth="1"/>
    <col min="7" max="7" width="9.50390625" style="26" bestFit="1" customWidth="1"/>
    <col min="8" max="8" width="11.625" style="26" customWidth="1"/>
    <col min="9" max="9" width="8.75390625" style="26" customWidth="1"/>
    <col min="10" max="10" width="10.75390625" style="26" customWidth="1"/>
    <col min="11" max="11" width="7.625" style="26" customWidth="1"/>
    <col min="12" max="12" width="10.50390625" style="26" customWidth="1"/>
    <col min="13" max="13" width="8.50390625" style="26" bestFit="1" customWidth="1"/>
    <col min="14" max="14" width="10.50390625" style="26" bestFit="1" customWidth="1"/>
    <col min="15" max="15" width="8.50390625" style="26" bestFit="1" customWidth="1"/>
    <col min="16" max="16" width="10.50390625" style="26" bestFit="1" customWidth="1"/>
    <col min="17" max="17" width="6.75390625" style="26" customWidth="1"/>
    <col min="18" max="18" width="8.875" style="26" customWidth="1"/>
    <col min="19" max="19" width="8.375" style="26" customWidth="1"/>
    <col min="20" max="20" width="11.25390625" style="26" customWidth="1"/>
    <col min="21" max="21" width="13.875" style="26" bestFit="1" customWidth="1"/>
    <col min="22" max="22" width="14.375" style="26" customWidth="1"/>
    <col min="23" max="16384" width="9.00390625" style="26" customWidth="1"/>
  </cols>
  <sheetData>
    <row r="1" spans="1:22" ht="19.5" customHeight="1">
      <c r="A1" s="29" t="s">
        <v>144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U1" s="29" t="s">
        <v>15</v>
      </c>
      <c r="V1" s="32" t="s">
        <v>145</v>
      </c>
    </row>
    <row r="2" spans="1:22" ht="19.5" customHeight="1" thickBot="1">
      <c r="A2" s="33" t="s">
        <v>16</v>
      </c>
      <c r="B2" s="30" t="s">
        <v>146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4"/>
      <c r="P2" s="97"/>
      <c r="Q2" s="34"/>
      <c r="R2" s="34"/>
      <c r="S2" s="97"/>
      <c r="T2" s="35"/>
      <c r="U2" s="33" t="s">
        <v>147</v>
      </c>
      <c r="V2" s="36" t="s">
        <v>42</v>
      </c>
    </row>
    <row r="3" spans="1:22" s="37" customFormat="1" ht="18.75" customHeight="1">
      <c r="A3" s="211" t="s">
        <v>148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</row>
    <row r="4" spans="1:22" s="37" customFormat="1" ht="18.75" customHeight="1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1:22" s="41" customFormat="1" ht="18" customHeight="1" thickBot="1">
      <c r="A5" s="38"/>
      <c r="B5" s="38"/>
      <c r="C5" s="38"/>
      <c r="D5" s="38"/>
      <c r="E5" s="38"/>
      <c r="F5" s="38"/>
      <c r="G5" s="39"/>
      <c r="H5" s="38"/>
      <c r="I5" s="40"/>
      <c r="J5" s="38"/>
      <c r="K5" s="146" t="str">
        <f>'2492-00-02'!K5</f>
        <v>   中華民國 109年3月</v>
      </c>
      <c r="L5" s="145"/>
      <c r="M5" s="40"/>
      <c r="N5" s="40"/>
      <c r="O5" s="38"/>
      <c r="P5" s="38"/>
      <c r="Q5" s="38"/>
      <c r="R5" s="38"/>
      <c r="S5" s="38"/>
      <c r="V5" s="54" t="s">
        <v>137</v>
      </c>
    </row>
    <row r="6" spans="1:22" ht="19.5" customHeight="1">
      <c r="A6" s="42"/>
      <c r="B6" s="43"/>
      <c r="C6" s="215" t="s">
        <v>18</v>
      </c>
      <c r="D6" s="216"/>
      <c r="E6" s="219" t="s">
        <v>19</v>
      </c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15" t="s">
        <v>20</v>
      </c>
      <c r="V6" s="224"/>
    </row>
    <row r="7" spans="1:22" ht="19.5" customHeight="1">
      <c r="A7" s="44"/>
      <c r="B7" s="45"/>
      <c r="C7" s="217"/>
      <c r="D7" s="218"/>
      <c r="E7" s="226" t="s">
        <v>21</v>
      </c>
      <c r="F7" s="227"/>
      <c r="G7" s="226" t="s">
        <v>32</v>
      </c>
      <c r="H7" s="227"/>
      <c r="I7" s="226" t="s">
        <v>30</v>
      </c>
      <c r="J7" s="227"/>
      <c r="K7" s="226" t="s">
        <v>31</v>
      </c>
      <c r="L7" s="227"/>
      <c r="M7" s="226" t="s">
        <v>22</v>
      </c>
      <c r="N7" s="227"/>
      <c r="O7" s="226" t="s">
        <v>41</v>
      </c>
      <c r="P7" s="227"/>
      <c r="Q7" s="226" t="s">
        <v>23</v>
      </c>
      <c r="R7" s="227"/>
      <c r="S7" s="226" t="s">
        <v>24</v>
      </c>
      <c r="T7" s="227"/>
      <c r="U7" s="217"/>
      <c r="V7" s="225"/>
    </row>
    <row r="8" spans="1:22" ht="19.5" customHeight="1" thickBot="1">
      <c r="A8" s="46"/>
      <c r="B8" s="47"/>
      <c r="C8" s="48" t="s">
        <v>25</v>
      </c>
      <c r="D8" s="48" t="s">
        <v>26</v>
      </c>
      <c r="E8" s="48" t="s">
        <v>25</v>
      </c>
      <c r="F8" s="48" t="s">
        <v>26</v>
      </c>
      <c r="G8" s="48" t="s">
        <v>25</v>
      </c>
      <c r="H8" s="48" t="s">
        <v>26</v>
      </c>
      <c r="I8" s="48" t="s">
        <v>25</v>
      </c>
      <c r="J8" s="48" t="s">
        <v>26</v>
      </c>
      <c r="K8" s="48" t="s">
        <v>25</v>
      </c>
      <c r="L8" s="48" t="s">
        <v>26</v>
      </c>
      <c r="M8" s="48" t="s">
        <v>25</v>
      </c>
      <c r="N8" s="48" t="s">
        <v>26</v>
      </c>
      <c r="O8" s="48" t="s">
        <v>25</v>
      </c>
      <c r="P8" s="48" t="s">
        <v>26</v>
      </c>
      <c r="Q8" s="48" t="s">
        <v>25</v>
      </c>
      <c r="R8" s="48" t="s">
        <v>26</v>
      </c>
      <c r="S8" s="48" t="s">
        <v>25</v>
      </c>
      <c r="T8" s="48" t="s">
        <v>26</v>
      </c>
      <c r="U8" s="48" t="s">
        <v>25</v>
      </c>
      <c r="V8" s="49" t="s">
        <v>26</v>
      </c>
    </row>
    <row r="9" spans="1:24" s="51" customFormat="1" ht="19.5" customHeight="1">
      <c r="A9" s="153" t="s">
        <v>66</v>
      </c>
      <c r="B9" s="154"/>
      <c r="C9" s="24">
        <v>886922</v>
      </c>
      <c r="D9" s="24">
        <v>173212956</v>
      </c>
      <c r="E9" s="24">
        <v>4892</v>
      </c>
      <c r="F9" s="24">
        <v>741719</v>
      </c>
      <c r="G9" s="24">
        <v>3449</v>
      </c>
      <c r="H9" s="24">
        <v>636027</v>
      </c>
      <c r="I9" s="24">
        <v>219</v>
      </c>
      <c r="J9" s="24">
        <v>222687</v>
      </c>
      <c r="K9" s="24">
        <v>30</v>
      </c>
      <c r="L9" s="24">
        <v>15141</v>
      </c>
      <c r="M9" s="24">
        <v>168</v>
      </c>
      <c r="N9" s="24">
        <v>57434</v>
      </c>
      <c r="O9" s="24">
        <v>167</v>
      </c>
      <c r="P9" s="24">
        <v>57024</v>
      </c>
      <c r="Q9" s="24">
        <v>0</v>
      </c>
      <c r="R9" s="24">
        <v>0</v>
      </c>
      <c r="S9" s="24">
        <v>6</v>
      </c>
      <c r="T9" s="24">
        <v>1392</v>
      </c>
      <c r="U9" s="24">
        <v>888372</v>
      </c>
      <c r="V9" s="24">
        <v>173527996</v>
      </c>
      <c r="W9" s="76"/>
      <c r="X9" s="76"/>
    </row>
    <row r="10" spans="1:24" s="51" customFormat="1" ht="19.5" customHeight="1">
      <c r="A10" s="155" t="s">
        <v>67</v>
      </c>
      <c r="B10" s="152"/>
      <c r="C10" s="24">
        <v>867643</v>
      </c>
      <c r="D10" s="24">
        <v>171034707</v>
      </c>
      <c r="E10" s="24">
        <v>4861</v>
      </c>
      <c r="F10" s="24">
        <v>736199</v>
      </c>
      <c r="G10" s="24">
        <v>3429</v>
      </c>
      <c r="H10" s="24">
        <v>633852</v>
      </c>
      <c r="I10" s="24">
        <v>218</v>
      </c>
      <c r="J10" s="24">
        <v>222497</v>
      </c>
      <c r="K10" s="24">
        <v>28</v>
      </c>
      <c r="L10" s="24">
        <v>15131</v>
      </c>
      <c r="M10" s="24">
        <v>168</v>
      </c>
      <c r="N10" s="24">
        <v>57434</v>
      </c>
      <c r="O10" s="24">
        <v>167</v>
      </c>
      <c r="P10" s="24">
        <v>57024</v>
      </c>
      <c r="Q10" s="24">
        <v>0</v>
      </c>
      <c r="R10" s="24">
        <v>0</v>
      </c>
      <c r="S10" s="24">
        <v>5</v>
      </c>
      <c r="T10" s="24">
        <v>1192</v>
      </c>
      <c r="U10" s="24">
        <v>869081</v>
      </c>
      <c r="V10" s="24">
        <v>171346022</v>
      </c>
      <c r="W10" s="76"/>
      <c r="X10" s="76"/>
    </row>
    <row r="11" spans="1:24" s="51" customFormat="1" ht="19.5" customHeight="1">
      <c r="A11" s="151" t="s">
        <v>86</v>
      </c>
      <c r="B11" s="152"/>
      <c r="C11" s="24">
        <v>142407</v>
      </c>
      <c r="D11" s="24">
        <v>25626203</v>
      </c>
      <c r="E11" s="24">
        <v>674</v>
      </c>
      <c r="F11" s="24">
        <v>117361</v>
      </c>
      <c r="G11" s="24">
        <v>573</v>
      </c>
      <c r="H11" s="24">
        <v>122573</v>
      </c>
      <c r="I11" s="24">
        <v>14</v>
      </c>
      <c r="J11" s="24">
        <v>8715</v>
      </c>
      <c r="K11" s="24">
        <v>3</v>
      </c>
      <c r="L11" s="24">
        <v>1180</v>
      </c>
      <c r="M11" s="24">
        <v>40</v>
      </c>
      <c r="N11" s="24">
        <v>22905</v>
      </c>
      <c r="O11" s="24">
        <v>33</v>
      </c>
      <c r="P11" s="24">
        <v>6431</v>
      </c>
      <c r="Q11" s="24">
        <v>0</v>
      </c>
      <c r="R11" s="24">
        <v>0</v>
      </c>
      <c r="S11" s="24">
        <v>2</v>
      </c>
      <c r="T11" s="24">
        <v>-70</v>
      </c>
      <c r="U11" s="24">
        <v>142517</v>
      </c>
      <c r="V11" s="24">
        <v>25644930</v>
      </c>
      <c r="W11" s="76"/>
      <c r="X11" s="76"/>
    </row>
    <row r="12" spans="1:24" s="51" customFormat="1" ht="19.5" customHeight="1">
      <c r="A12" s="151" t="s">
        <v>88</v>
      </c>
      <c r="B12" s="152"/>
      <c r="C12" s="24">
        <v>58750</v>
      </c>
      <c r="D12" s="24">
        <v>11884333</v>
      </c>
      <c r="E12" s="24">
        <v>403</v>
      </c>
      <c r="F12" s="24">
        <v>70536</v>
      </c>
      <c r="G12" s="24">
        <v>474</v>
      </c>
      <c r="H12" s="24">
        <v>110125</v>
      </c>
      <c r="I12" s="24">
        <v>9</v>
      </c>
      <c r="J12" s="24">
        <v>7167</v>
      </c>
      <c r="K12" s="24">
        <v>5</v>
      </c>
      <c r="L12" s="24">
        <v>2749</v>
      </c>
      <c r="M12" s="24">
        <v>17</v>
      </c>
      <c r="N12" s="24">
        <v>3856</v>
      </c>
      <c r="O12" s="24">
        <v>32</v>
      </c>
      <c r="P12" s="24">
        <v>9883</v>
      </c>
      <c r="Q12" s="24">
        <v>0</v>
      </c>
      <c r="R12" s="24">
        <v>0</v>
      </c>
      <c r="S12" s="24">
        <v>0</v>
      </c>
      <c r="T12" s="24">
        <v>398</v>
      </c>
      <c r="U12" s="24">
        <v>58664</v>
      </c>
      <c r="V12" s="24">
        <v>11843533</v>
      </c>
      <c r="W12" s="76"/>
      <c r="X12" s="76"/>
    </row>
    <row r="13" spans="1:24" s="51" customFormat="1" ht="19.5" customHeight="1">
      <c r="A13" s="147" t="s">
        <v>157</v>
      </c>
      <c r="B13" s="148"/>
      <c r="C13" s="24">
        <v>56594</v>
      </c>
      <c r="D13" s="24">
        <v>12934959</v>
      </c>
      <c r="E13" s="24">
        <v>506</v>
      </c>
      <c r="F13" s="24">
        <v>81445</v>
      </c>
      <c r="G13" s="24">
        <v>300</v>
      </c>
      <c r="H13" s="24">
        <v>50162</v>
      </c>
      <c r="I13" s="24">
        <v>18</v>
      </c>
      <c r="J13" s="24">
        <v>16807</v>
      </c>
      <c r="K13" s="24">
        <v>3</v>
      </c>
      <c r="L13" s="24">
        <v>280</v>
      </c>
      <c r="M13" s="24">
        <v>16</v>
      </c>
      <c r="N13" s="24">
        <v>6273</v>
      </c>
      <c r="O13" s="24">
        <v>10</v>
      </c>
      <c r="P13" s="24">
        <v>16690</v>
      </c>
      <c r="Q13" s="24">
        <v>0</v>
      </c>
      <c r="R13" s="24">
        <v>0</v>
      </c>
      <c r="S13" s="24">
        <v>0</v>
      </c>
      <c r="T13" s="24">
        <v>0</v>
      </c>
      <c r="U13" s="24">
        <v>56806</v>
      </c>
      <c r="V13" s="24">
        <v>12972352</v>
      </c>
      <c r="W13" s="76"/>
      <c r="X13" s="76"/>
    </row>
    <row r="14" spans="1:24" s="51" customFormat="1" ht="19.5" customHeight="1">
      <c r="A14" s="147" t="s">
        <v>7</v>
      </c>
      <c r="B14" s="148"/>
      <c r="C14" s="24">
        <v>114863</v>
      </c>
      <c r="D14" s="24">
        <v>20792922</v>
      </c>
      <c r="E14" s="24">
        <v>700</v>
      </c>
      <c r="F14" s="24">
        <v>103330</v>
      </c>
      <c r="G14" s="24">
        <v>360</v>
      </c>
      <c r="H14" s="24">
        <v>64063</v>
      </c>
      <c r="I14" s="24">
        <v>22</v>
      </c>
      <c r="J14" s="24">
        <v>15680</v>
      </c>
      <c r="K14" s="24">
        <v>2</v>
      </c>
      <c r="L14" s="24">
        <v>2100</v>
      </c>
      <c r="M14" s="24">
        <v>12</v>
      </c>
      <c r="N14" s="24">
        <v>2566</v>
      </c>
      <c r="O14" s="24">
        <v>13</v>
      </c>
      <c r="P14" s="24">
        <v>8566</v>
      </c>
      <c r="Q14" s="24">
        <v>0</v>
      </c>
      <c r="R14" s="24">
        <v>0</v>
      </c>
      <c r="S14" s="24">
        <v>0</v>
      </c>
      <c r="T14" s="24">
        <v>-20</v>
      </c>
      <c r="U14" s="24">
        <v>115202</v>
      </c>
      <c r="V14" s="24">
        <v>20839749</v>
      </c>
      <c r="W14" s="76"/>
      <c r="X14" s="76"/>
    </row>
    <row r="15" spans="1:24" s="50" customFormat="1" ht="19.5" customHeight="1">
      <c r="A15" s="147" t="s">
        <v>68</v>
      </c>
      <c r="B15" s="148"/>
      <c r="C15" s="24">
        <v>69078</v>
      </c>
      <c r="D15" s="24">
        <v>13564751</v>
      </c>
      <c r="E15" s="24">
        <v>465</v>
      </c>
      <c r="F15" s="24">
        <v>53312</v>
      </c>
      <c r="G15" s="24">
        <v>313</v>
      </c>
      <c r="H15" s="24">
        <v>42343</v>
      </c>
      <c r="I15" s="24">
        <v>33</v>
      </c>
      <c r="J15" s="24">
        <v>43754</v>
      </c>
      <c r="K15" s="24">
        <v>0</v>
      </c>
      <c r="L15" s="24">
        <v>0</v>
      </c>
      <c r="M15" s="24">
        <v>10</v>
      </c>
      <c r="N15" s="24">
        <v>1375</v>
      </c>
      <c r="O15" s="24">
        <v>14</v>
      </c>
      <c r="P15" s="24">
        <v>5195</v>
      </c>
      <c r="Q15" s="24">
        <v>0</v>
      </c>
      <c r="R15" s="24">
        <v>0</v>
      </c>
      <c r="S15" s="24">
        <v>0</v>
      </c>
      <c r="T15" s="24">
        <v>-90</v>
      </c>
      <c r="U15" s="24">
        <v>69226</v>
      </c>
      <c r="V15" s="24">
        <v>13615564</v>
      </c>
      <c r="W15" s="76"/>
      <c r="X15" s="76"/>
    </row>
    <row r="16" spans="1:24" s="51" customFormat="1" ht="19.5" customHeight="1">
      <c r="A16" s="147" t="s">
        <v>90</v>
      </c>
      <c r="B16" s="148"/>
      <c r="C16" s="24">
        <v>122386</v>
      </c>
      <c r="D16" s="24">
        <v>25840333</v>
      </c>
      <c r="E16" s="24">
        <v>575</v>
      </c>
      <c r="F16" s="24">
        <v>82526</v>
      </c>
      <c r="G16" s="24">
        <v>420</v>
      </c>
      <c r="H16" s="24">
        <v>73435</v>
      </c>
      <c r="I16" s="24">
        <v>33</v>
      </c>
      <c r="J16" s="24">
        <v>33291</v>
      </c>
      <c r="K16" s="24">
        <v>5</v>
      </c>
      <c r="L16" s="24">
        <v>3111</v>
      </c>
      <c r="M16" s="24">
        <v>15</v>
      </c>
      <c r="N16" s="24">
        <v>6100</v>
      </c>
      <c r="O16" s="24">
        <v>16</v>
      </c>
      <c r="P16" s="24">
        <v>2211</v>
      </c>
      <c r="Q16" s="24">
        <v>0</v>
      </c>
      <c r="R16" s="24">
        <v>0</v>
      </c>
      <c r="S16" s="24">
        <v>1</v>
      </c>
      <c r="T16" s="24">
        <v>315</v>
      </c>
      <c r="U16" s="24">
        <v>122541</v>
      </c>
      <c r="V16" s="24">
        <v>25883808</v>
      </c>
      <c r="W16" s="76"/>
      <c r="X16" s="76"/>
    </row>
    <row r="17" spans="1:24" s="51" customFormat="1" ht="19.5" customHeight="1">
      <c r="A17" s="147" t="s">
        <v>69</v>
      </c>
      <c r="B17" s="148"/>
      <c r="C17" s="24">
        <v>24888</v>
      </c>
      <c r="D17" s="24">
        <v>5158355</v>
      </c>
      <c r="E17" s="24">
        <v>129</v>
      </c>
      <c r="F17" s="24">
        <v>24224</v>
      </c>
      <c r="G17" s="24">
        <v>83</v>
      </c>
      <c r="H17" s="24">
        <v>16021</v>
      </c>
      <c r="I17" s="24">
        <v>7</v>
      </c>
      <c r="J17" s="24">
        <v>11750</v>
      </c>
      <c r="K17" s="24">
        <v>0</v>
      </c>
      <c r="L17" s="24">
        <v>0</v>
      </c>
      <c r="M17" s="24">
        <v>3</v>
      </c>
      <c r="N17" s="24">
        <v>240</v>
      </c>
      <c r="O17" s="24">
        <v>1</v>
      </c>
      <c r="P17" s="24">
        <v>200</v>
      </c>
      <c r="Q17" s="24">
        <v>0</v>
      </c>
      <c r="R17" s="24">
        <v>0</v>
      </c>
      <c r="S17" s="24">
        <v>0</v>
      </c>
      <c r="T17" s="24">
        <v>-90</v>
      </c>
      <c r="U17" s="24">
        <v>24936</v>
      </c>
      <c r="V17" s="24">
        <v>5178258</v>
      </c>
      <c r="W17" s="76"/>
      <c r="X17" s="76"/>
    </row>
    <row r="18" spans="1:24" s="51" customFormat="1" ht="19.5" customHeight="1">
      <c r="A18" s="147" t="s">
        <v>70</v>
      </c>
      <c r="B18" s="148"/>
      <c r="C18" s="24">
        <v>17182</v>
      </c>
      <c r="D18" s="24">
        <v>3253864</v>
      </c>
      <c r="E18" s="24">
        <v>112</v>
      </c>
      <c r="F18" s="24">
        <v>15716</v>
      </c>
      <c r="G18" s="24">
        <v>96</v>
      </c>
      <c r="H18" s="24">
        <v>18579</v>
      </c>
      <c r="I18" s="24">
        <v>0</v>
      </c>
      <c r="J18" s="24">
        <v>0</v>
      </c>
      <c r="K18" s="24">
        <v>0</v>
      </c>
      <c r="L18" s="24">
        <v>0</v>
      </c>
      <c r="M18" s="24">
        <v>7</v>
      </c>
      <c r="N18" s="24">
        <v>980</v>
      </c>
      <c r="O18" s="24">
        <v>8</v>
      </c>
      <c r="P18" s="24">
        <v>1230</v>
      </c>
      <c r="Q18" s="24">
        <v>0</v>
      </c>
      <c r="R18" s="24">
        <v>0</v>
      </c>
      <c r="S18" s="24">
        <v>1</v>
      </c>
      <c r="T18" s="24">
        <v>5</v>
      </c>
      <c r="U18" s="24">
        <v>17198</v>
      </c>
      <c r="V18" s="24">
        <v>3250756</v>
      </c>
      <c r="W18" s="76"/>
      <c r="X18" s="76"/>
    </row>
    <row r="19" spans="1:24" s="51" customFormat="1" ht="19.5" customHeight="1">
      <c r="A19" s="147" t="s">
        <v>71</v>
      </c>
      <c r="B19" s="148"/>
      <c r="C19" s="24">
        <v>33541</v>
      </c>
      <c r="D19" s="24">
        <v>4784868</v>
      </c>
      <c r="E19" s="24">
        <v>114</v>
      </c>
      <c r="F19" s="24">
        <v>15391</v>
      </c>
      <c r="G19" s="24">
        <v>82</v>
      </c>
      <c r="H19" s="24">
        <v>12684</v>
      </c>
      <c r="I19" s="24">
        <v>12</v>
      </c>
      <c r="J19" s="24">
        <v>12891</v>
      </c>
      <c r="K19" s="24">
        <v>0</v>
      </c>
      <c r="L19" s="24">
        <v>0</v>
      </c>
      <c r="M19" s="24">
        <v>2</v>
      </c>
      <c r="N19" s="24">
        <v>340</v>
      </c>
      <c r="O19" s="24">
        <v>2</v>
      </c>
      <c r="P19" s="24">
        <v>230</v>
      </c>
      <c r="Q19" s="24">
        <v>0</v>
      </c>
      <c r="R19" s="24">
        <v>0</v>
      </c>
      <c r="S19" s="24">
        <v>0</v>
      </c>
      <c r="T19" s="24">
        <v>0</v>
      </c>
      <c r="U19" s="24">
        <v>33573</v>
      </c>
      <c r="V19" s="24">
        <v>4800576</v>
      </c>
      <c r="W19" s="76"/>
      <c r="X19" s="76"/>
    </row>
    <row r="20" spans="1:24" s="51" customFormat="1" ht="19.5" customHeight="1">
      <c r="A20" s="147" t="s">
        <v>72</v>
      </c>
      <c r="B20" s="148"/>
      <c r="C20" s="24">
        <v>37932</v>
      </c>
      <c r="D20" s="24">
        <v>8346051</v>
      </c>
      <c r="E20" s="24">
        <v>242</v>
      </c>
      <c r="F20" s="24">
        <v>36914</v>
      </c>
      <c r="G20" s="24">
        <v>113</v>
      </c>
      <c r="H20" s="24">
        <v>13562</v>
      </c>
      <c r="I20" s="24">
        <v>7</v>
      </c>
      <c r="J20" s="24">
        <v>3366</v>
      </c>
      <c r="K20" s="24">
        <v>3</v>
      </c>
      <c r="L20" s="24">
        <v>121</v>
      </c>
      <c r="M20" s="24">
        <v>2</v>
      </c>
      <c r="N20" s="24">
        <v>600</v>
      </c>
      <c r="O20" s="24">
        <v>4</v>
      </c>
      <c r="P20" s="24">
        <v>510</v>
      </c>
      <c r="Q20" s="24">
        <v>0</v>
      </c>
      <c r="R20" s="24">
        <v>0</v>
      </c>
      <c r="S20" s="24">
        <v>0</v>
      </c>
      <c r="T20" s="24">
        <v>0</v>
      </c>
      <c r="U20" s="24">
        <v>38059</v>
      </c>
      <c r="V20" s="24">
        <v>8372738</v>
      </c>
      <c r="W20" s="76"/>
      <c r="X20" s="76"/>
    </row>
    <row r="21" spans="1:24" s="51" customFormat="1" ht="19.5" customHeight="1">
      <c r="A21" s="147" t="s">
        <v>73</v>
      </c>
      <c r="B21" s="148"/>
      <c r="C21" s="24">
        <v>28890</v>
      </c>
      <c r="D21" s="24">
        <v>5670173</v>
      </c>
      <c r="E21" s="24">
        <v>96</v>
      </c>
      <c r="F21" s="24">
        <v>14440</v>
      </c>
      <c r="G21" s="24">
        <v>64</v>
      </c>
      <c r="H21" s="24">
        <v>15417</v>
      </c>
      <c r="I21" s="24">
        <v>3</v>
      </c>
      <c r="J21" s="24">
        <v>8397</v>
      </c>
      <c r="K21" s="24">
        <v>3</v>
      </c>
      <c r="L21" s="24">
        <v>499</v>
      </c>
      <c r="M21" s="24">
        <v>5</v>
      </c>
      <c r="N21" s="24">
        <v>2341</v>
      </c>
      <c r="O21" s="24">
        <v>1</v>
      </c>
      <c r="P21" s="24">
        <v>6</v>
      </c>
      <c r="Q21" s="24">
        <v>0</v>
      </c>
      <c r="R21" s="24">
        <v>0</v>
      </c>
      <c r="S21" s="24">
        <v>0</v>
      </c>
      <c r="T21" s="24">
        <v>0</v>
      </c>
      <c r="U21" s="24">
        <v>28926</v>
      </c>
      <c r="V21" s="24">
        <v>5679429</v>
      </c>
      <c r="W21" s="76"/>
      <c r="X21" s="76"/>
    </row>
    <row r="22" spans="1:24" s="51" customFormat="1" ht="19.5" customHeight="1">
      <c r="A22" s="147" t="s">
        <v>74</v>
      </c>
      <c r="B22" s="148"/>
      <c r="C22" s="24">
        <v>23237</v>
      </c>
      <c r="D22" s="24">
        <v>6772560</v>
      </c>
      <c r="E22" s="24">
        <v>142</v>
      </c>
      <c r="F22" s="24">
        <v>24445</v>
      </c>
      <c r="G22" s="24">
        <v>70</v>
      </c>
      <c r="H22" s="24">
        <v>11442</v>
      </c>
      <c r="I22" s="24">
        <v>12</v>
      </c>
      <c r="J22" s="24">
        <v>21602</v>
      </c>
      <c r="K22" s="24">
        <v>1</v>
      </c>
      <c r="L22" s="24">
        <v>5000</v>
      </c>
      <c r="M22" s="24">
        <v>8</v>
      </c>
      <c r="N22" s="24">
        <v>5703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23317</v>
      </c>
      <c r="V22" s="24">
        <v>6807868</v>
      </c>
      <c r="W22" s="76"/>
      <c r="X22" s="76"/>
    </row>
    <row r="23" spans="1:24" s="51" customFormat="1" ht="19.5" customHeight="1">
      <c r="A23" s="147" t="s">
        <v>75</v>
      </c>
      <c r="B23" s="148"/>
      <c r="C23" s="24">
        <v>18419</v>
      </c>
      <c r="D23" s="24">
        <v>3365981</v>
      </c>
      <c r="E23" s="24">
        <v>82</v>
      </c>
      <c r="F23" s="24">
        <v>10085</v>
      </c>
      <c r="G23" s="24">
        <v>51</v>
      </c>
      <c r="H23" s="24">
        <v>8031</v>
      </c>
      <c r="I23" s="24">
        <v>5</v>
      </c>
      <c r="J23" s="24">
        <v>3526</v>
      </c>
      <c r="K23" s="24">
        <v>1</v>
      </c>
      <c r="L23" s="24">
        <v>1</v>
      </c>
      <c r="M23" s="24">
        <v>6</v>
      </c>
      <c r="N23" s="24">
        <v>620</v>
      </c>
      <c r="O23" s="24">
        <v>2</v>
      </c>
      <c r="P23" s="24">
        <v>230</v>
      </c>
      <c r="Q23" s="24">
        <v>0</v>
      </c>
      <c r="R23" s="24">
        <v>0</v>
      </c>
      <c r="S23" s="24">
        <v>1</v>
      </c>
      <c r="T23" s="24">
        <v>3</v>
      </c>
      <c r="U23" s="24">
        <v>18455</v>
      </c>
      <c r="V23" s="24">
        <v>3371953</v>
      </c>
      <c r="W23" s="76"/>
      <c r="X23" s="76"/>
    </row>
    <row r="24" spans="1:24" s="51" customFormat="1" ht="19.5" customHeight="1">
      <c r="A24" s="147" t="s">
        <v>76</v>
      </c>
      <c r="B24" s="148"/>
      <c r="C24" s="24">
        <v>30744</v>
      </c>
      <c r="D24" s="24">
        <v>5831939</v>
      </c>
      <c r="E24" s="24">
        <v>175</v>
      </c>
      <c r="F24" s="24">
        <v>27734</v>
      </c>
      <c r="G24" s="24">
        <v>83</v>
      </c>
      <c r="H24" s="24">
        <v>10480</v>
      </c>
      <c r="I24" s="24">
        <v>15</v>
      </c>
      <c r="J24" s="24">
        <v>8689</v>
      </c>
      <c r="K24" s="24">
        <v>0</v>
      </c>
      <c r="L24" s="24">
        <v>0</v>
      </c>
      <c r="M24" s="24">
        <v>8</v>
      </c>
      <c r="N24" s="24">
        <v>1370</v>
      </c>
      <c r="O24" s="24">
        <v>7</v>
      </c>
      <c r="P24" s="24">
        <v>1543</v>
      </c>
      <c r="Q24" s="24">
        <v>0</v>
      </c>
      <c r="R24" s="24">
        <v>0</v>
      </c>
      <c r="S24" s="24">
        <v>0</v>
      </c>
      <c r="T24" s="24">
        <v>0</v>
      </c>
      <c r="U24" s="24">
        <v>30837</v>
      </c>
      <c r="V24" s="24">
        <v>5857709</v>
      </c>
      <c r="W24" s="76"/>
      <c r="X24" s="76"/>
    </row>
    <row r="25" spans="1:24" s="51" customFormat="1" ht="19.5" customHeight="1">
      <c r="A25" s="147" t="s">
        <v>6</v>
      </c>
      <c r="B25" s="148"/>
      <c r="C25" s="24">
        <v>18481</v>
      </c>
      <c r="D25" s="24">
        <v>2416418</v>
      </c>
      <c r="E25" s="24">
        <v>77</v>
      </c>
      <c r="F25" s="24">
        <v>11780</v>
      </c>
      <c r="G25" s="24">
        <v>39</v>
      </c>
      <c r="H25" s="24">
        <v>5267</v>
      </c>
      <c r="I25" s="24">
        <v>3</v>
      </c>
      <c r="J25" s="24">
        <v>2600</v>
      </c>
      <c r="K25" s="24">
        <v>0</v>
      </c>
      <c r="L25" s="24">
        <v>0</v>
      </c>
      <c r="M25" s="24">
        <v>0</v>
      </c>
      <c r="N25" s="24">
        <v>0</v>
      </c>
      <c r="O25" s="24">
        <v>1</v>
      </c>
      <c r="P25" s="24">
        <v>5</v>
      </c>
      <c r="Q25" s="24">
        <v>0</v>
      </c>
      <c r="R25" s="24">
        <v>0</v>
      </c>
      <c r="S25" s="24">
        <v>0</v>
      </c>
      <c r="T25" s="24">
        <v>370</v>
      </c>
      <c r="U25" s="24">
        <v>18518</v>
      </c>
      <c r="V25" s="24">
        <v>2425896</v>
      </c>
      <c r="W25" s="76"/>
      <c r="X25" s="76"/>
    </row>
    <row r="26" spans="1:24" s="51" customFormat="1" ht="19.5" customHeight="1">
      <c r="A26" s="147" t="s">
        <v>77</v>
      </c>
      <c r="B26" s="148"/>
      <c r="C26" s="24">
        <v>18768</v>
      </c>
      <c r="D26" s="24">
        <v>4691807</v>
      </c>
      <c r="E26" s="24">
        <v>94</v>
      </c>
      <c r="F26" s="24">
        <v>14267</v>
      </c>
      <c r="G26" s="24">
        <v>81</v>
      </c>
      <c r="H26" s="24">
        <v>31603</v>
      </c>
      <c r="I26" s="24">
        <v>9</v>
      </c>
      <c r="J26" s="24">
        <v>6904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171</v>
      </c>
      <c r="U26" s="24">
        <v>18781</v>
      </c>
      <c r="V26" s="24">
        <v>4681546</v>
      </c>
      <c r="W26" s="76"/>
      <c r="X26" s="76"/>
    </row>
    <row r="27" spans="1:24" s="51" customFormat="1" ht="19.5" customHeight="1">
      <c r="A27" s="147" t="s">
        <v>78</v>
      </c>
      <c r="B27" s="148"/>
      <c r="C27" s="24">
        <v>6477</v>
      </c>
      <c r="D27" s="24">
        <v>993040</v>
      </c>
      <c r="E27" s="24">
        <v>32</v>
      </c>
      <c r="F27" s="24">
        <v>3588</v>
      </c>
      <c r="G27" s="24">
        <v>10</v>
      </c>
      <c r="H27" s="24">
        <v>585</v>
      </c>
      <c r="I27" s="24">
        <v>3</v>
      </c>
      <c r="J27" s="24">
        <v>7000</v>
      </c>
      <c r="K27" s="24">
        <v>0</v>
      </c>
      <c r="L27" s="24">
        <v>0</v>
      </c>
      <c r="M27" s="24">
        <v>1</v>
      </c>
      <c r="N27" s="24">
        <v>60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6500</v>
      </c>
      <c r="V27" s="24">
        <v>1003103</v>
      </c>
      <c r="W27" s="76"/>
      <c r="X27" s="76"/>
    </row>
    <row r="28" spans="1:24" s="51" customFormat="1" ht="19.5" customHeight="1">
      <c r="A28" s="147" t="s">
        <v>79</v>
      </c>
      <c r="B28" s="148"/>
      <c r="C28" s="24">
        <v>12102</v>
      </c>
      <c r="D28" s="24">
        <v>2708227</v>
      </c>
      <c r="E28" s="24">
        <v>56</v>
      </c>
      <c r="F28" s="24">
        <v>8207</v>
      </c>
      <c r="G28" s="24">
        <v>70</v>
      </c>
      <c r="H28" s="24">
        <v>10020</v>
      </c>
      <c r="I28" s="24">
        <v>5</v>
      </c>
      <c r="J28" s="24">
        <v>2898</v>
      </c>
      <c r="K28" s="24">
        <v>0</v>
      </c>
      <c r="L28" s="24">
        <v>0</v>
      </c>
      <c r="M28" s="24">
        <v>5</v>
      </c>
      <c r="N28" s="24">
        <v>695</v>
      </c>
      <c r="O28" s="24">
        <v>7</v>
      </c>
      <c r="P28" s="24">
        <v>1140</v>
      </c>
      <c r="Q28" s="24">
        <v>0</v>
      </c>
      <c r="R28" s="24">
        <v>0</v>
      </c>
      <c r="S28" s="24">
        <v>0</v>
      </c>
      <c r="T28" s="24">
        <v>0</v>
      </c>
      <c r="U28" s="24">
        <v>12086</v>
      </c>
      <c r="V28" s="24">
        <v>2708867</v>
      </c>
      <c r="W28" s="76"/>
      <c r="X28" s="76"/>
    </row>
    <row r="29" spans="1:24" s="51" customFormat="1" ht="19.5" customHeight="1">
      <c r="A29" s="147" t="s">
        <v>80</v>
      </c>
      <c r="B29" s="148"/>
      <c r="C29" s="24">
        <v>19921</v>
      </c>
      <c r="D29" s="24">
        <v>3367516</v>
      </c>
      <c r="E29" s="24">
        <v>112</v>
      </c>
      <c r="F29" s="24">
        <v>13289</v>
      </c>
      <c r="G29" s="24">
        <v>83</v>
      </c>
      <c r="H29" s="24">
        <v>12088</v>
      </c>
      <c r="I29" s="24">
        <v>4</v>
      </c>
      <c r="J29" s="24">
        <v>4247</v>
      </c>
      <c r="K29" s="24">
        <v>1</v>
      </c>
      <c r="L29" s="24">
        <v>50</v>
      </c>
      <c r="M29" s="24">
        <v>8</v>
      </c>
      <c r="N29" s="24">
        <v>1150</v>
      </c>
      <c r="O29" s="24">
        <v>9</v>
      </c>
      <c r="P29" s="24">
        <v>1334</v>
      </c>
      <c r="Q29" s="24">
        <v>0</v>
      </c>
      <c r="R29" s="24">
        <v>0</v>
      </c>
      <c r="S29" s="24">
        <v>0</v>
      </c>
      <c r="T29" s="24">
        <v>5</v>
      </c>
      <c r="U29" s="24">
        <v>19949</v>
      </c>
      <c r="V29" s="24">
        <v>3372735</v>
      </c>
      <c r="W29" s="76"/>
      <c r="X29" s="76"/>
    </row>
    <row r="30" spans="1:24" s="51" customFormat="1" ht="19.5" customHeight="1">
      <c r="A30" s="147" t="s">
        <v>81</v>
      </c>
      <c r="B30" s="148"/>
      <c r="C30" s="24">
        <v>12983</v>
      </c>
      <c r="D30" s="24">
        <v>3030406</v>
      </c>
      <c r="E30" s="24">
        <v>75</v>
      </c>
      <c r="F30" s="24">
        <v>7609</v>
      </c>
      <c r="G30" s="24">
        <v>64</v>
      </c>
      <c r="H30" s="24">
        <v>5371</v>
      </c>
      <c r="I30" s="24">
        <v>4</v>
      </c>
      <c r="J30" s="24">
        <v>3214</v>
      </c>
      <c r="K30" s="24">
        <v>1</v>
      </c>
      <c r="L30" s="24">
        <v>40</v>
      </c>
      <c r="M30" s="24">
        <v>3</v>
      </c>
      <c r="N30" s="24">
        <v>260</v>
      </c>
      <c r="O30" s="24">
        <v>7</v>
      </c>
      <c r="P30" s="24">
        <v>1620</v>
      </c>
      <c r="Q30" s="24">
        <v>0</v>
      </c>
      <c r="R30" s="24">
        <v>0</v>
      </c>
      <c r="S30" s="24">
        <v>0</v>
      </c>
      <c r="T30" s="24">
        <v>195</v>
      </c>
      <c r="U30" s="24">
        <v>12990</v>
      </c>
      <c r="V30" s="24">
        <v>3034653</v>
      </c>
      <c r="W30" s="76"/>
      <c r="X30" s="76"/>
    </row>
    <row r="31" spans="1:24" s="51" customFormat="1" ht="19.5" customHeight="1">
      <c r="A31" s="147" t="s">
        <v>82</v>
      </c>
      <c r="B31" s="148"/>
      <c r="C31" s="24">
        <v>19279</v>
      </c>
      <c r="D31" s="24">
        <v>2178249</v>
      </c>
      <c r="E31" s="24">
        <v>31</v>
      </c>
      <c r="F31" s="24">
        <v>5520</v>
      </c>
      <c r="G31" s="24">
        <v>20</v>
      </c>
      <c r="H31" s="24">
        <v>2175</v>
      </c>
      <c r="I31" s="24">
        <v>1</v>
      </c>
      <c r="J31" s="24">
        <v>190</v>
      </c>
      <c r="K31" s="24">
        <v>2</v>
      </c>
      <c r="L31" s="24">
        <v>10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1</v>
      </c>
      <c r="T31" s="24">
        <v>200</v>
      </c>
      <c r="U31" s="24">
        <v>19291</v>
      </c>
      <c r="V31" s="24">
        <v>2181974</v>
      </c>
      <c r="W31" s="76"/>
      <c r="X31" s="76"/>
    </row>
    <row r="32" spans="1:24" s="51" customFormat="1" ht="19.5" customHeight="1">
      <c r="A32" s="147" t="s">
        <v>83</v>
      </c>
      <c r="B32" s="148"/>
      <c r="C32" s="24">
        <v>18347</v>
      </c>
      <c r="D32" s="24">
        <v>1832678</v>
      </c>
      <c r="E32" s="24">
        <v>27</v>
      </c>
      <c r="F32" s="24">
        <v>5060</v>
      </c>
      <c r="G32" s="24">
        <v>17</v>
      </c>
      <c r="H32" s="24">
        <v>1895</v>
      </c>
      <c r="I32" s="24">
        <v>0</v>
      </c>
      <c r="J32" s="24">
        <v>0</v>
      </c>
      <c r="K32" s="24">
        <v>2</v>
      </c>
      <c r="L32" s="24">
        <v>10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1</v>
      </c>
      <c r="T32" s="24">
        <v>200</v>
      </c>
      <c r="U32" s="24">
        <v>18358</v>
      </c>
      <c r="V32" s="24">
        <v>1836033</v>
      </c>
      <c r="W32" s="76"/>
      <c r="X32" s="76"/>
    </row>
    <row r="33" spans="1:24" s="51" customFormat="1" ht="19.5" customHeight="1">
      <c r="A33" s="228" t="s">
        <v>84</v>
      </c>
      <c r="B33" s="229"/>
      <c r="C33" s="137">
        <v>932</v>
      </c>
      <c r="D33" s="138">
        <v>345571</v>
      </c>
      <c r="E33" s="138">
        <v>4</v>
      </c>
      <c r="F33" s="138">
        <v>460</v>
      </c>
      <c r="G33" s="138">
        <v>3</v>
      </c>
      <c r="H33" s="138">
        <v>280</v>
      </c>
      <c r="I33" s="138">
        <v>1</v>
      </c>
      <c r="J33" s="138">
        <v>190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0</v>
      </c>
      <c r="R33" s="138">
        <v>0</v>
      </c>
      <c r="S33" s="138">
        <v>0</v>
      </c>
      <c r="T33" s="138">
        <v>0</v>
      </c>
      <c r="U33" s="138">
        <v>933</v>
      </c>
      <c r="V33" s="138">
        <v>345941</v>
      </c>
      <c r="W33" s="76"/>
      <c r="X33" s="76"/>
    </row>
    <row r="34" spans="1:22" ht="19.5" customHeight="1">
      <c r="A34" s="19" t="s">
        <v>112</v>
      </c>
      <c r="B34" s="19"/>
      <c r="C34" s="19"/>
      <c r="D34" s="19"/>
      <c r="E34" s="20" t="s">
        <v>1</v>
      </c>
      <c r="F34" s="19"/>
      <c r="G34" s="19"/>
      <c r="H34" s="19"/>
      <c r="I34" s="20" t="s">
        <v>113</v>
      </c>
      <c r="J34" s="19"/>
      <c r="K34" s="19"/>
      <c r="L34" s="21" t="s">
        <v>114</v>
      </c>
      <c r="M34" s="50"/>
      <c r="N34" s="50"/>
      <c r="O34" s="50"/>
      <c r="P34" s="50"/>
      <c r="R34" s="50"/>
      <c r="S34" s="50"/>
      <c r="T34" s="50"/>
      <c r="U34" s="50"/>
      <c r="V34" s="144" t="str">
        <f>'2492-00-01'!V34</f>
        <v>中華民國109年4月20日編製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51"/>
      <c r="N35" s="51"/>
      <c r="O35" s="51"/>
      <c r="P35" s="51"/>
      <c r="Q35" s="51"/>
      <c r="R35" s="51"/>
      <c r="S35" s="51"/>
      <c r="T35" s="51"/>
      <c r="U35" s="51"/>
      <c r="V35" s="51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51"/>
      <c r="N36" s="51"/>
      <c r="O36" s="51"/>
      <c r="P36" s="51"/>
      <c r="Q36" s="51"/>
      <c r="R36" s="51"/>
      <c r="S36" s="51"/>
      <c r="T36" s="51"/>
      <c r="U36" s="51"/>
      <c r="V36" s="51"/>
    </row>
    <row r="37" spans="1:19" ht="19.5" customHeight="1">
      <c r="A37" s="25" t="s">
        <v>160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1:19" ht="15.75">
      <c r="A38" s="25" t="s">
        <v>141</v>
      </c>
      <c r="B38" s="50"/>
      <c r="C38" s="51"/>
      <c r="J38" s="51"/>
      <c r="K38" s="51"/>
      <c r="L38" s="51"/>
      <c r="M38" s="51"/>
      <c r="N38" s="51"/>
      <c r="O38" s="51"/>
      <c r="P38" s="51"/>
      <c r="Q38" s="51"/>
      <c r="R38" s="51"/>
      <c r="S38" s="51"/>
    </row>
    <row r="39" spans="2:22" ht="15.75">
      <c r="B39" s="50" t="s">
        <v>92</v>
      </c>
      <c r="C39" s="76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</row>
    <row r="40" spans="2:3" ht="15.75">
      <c r="B40" s="50" t="s">
        <v>138</v>
      </c>
      <c r="C40" s="51"/>
    </row>
    <row r="41" spans="2:3" ht="15.75">
      <c r="B41" s="104" t="s">
        <v>154</v>
      </c>
      <c r="C41" s="51"/>
    </row>
  </sheetData>
  <sheetProtection/>
  <mergeCells count="37">
    <mergeCell ref="A31:B31"/>
    <mergeCell ref="A32:B32"/>
    <mergeCell ref="A33:B33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6:B16"/>
    <mergeCell ref="A17:B17"/>
    <mergeCell ref="A18:B18"/>
    <mergeCell ref="A11:B11"/>
    <mergeCell ref="A12:B12"/>
    <mergeCell ref="A14:B14"/>
    <mergeCell ref="A15:B15"/>
    <mergeCell ref="A13:B13"/>
    <mergeCell ref="A3:V4"/>
    <mergeCell ref="U6:V7"/>
    <mergeCell ref="E7:F7"/>
    <mergeCell ref="G7:H7"/>
    <mergeCell ref="I7:J7"/>
    <mergeCell ref="K7:L7"/>
    <mergeCell ref="A9:B9"/>
    <mergeCell ref="C6:D7"/>
    <mergeCell ref="E6:T6"/>
    <mergeCell ref="A10:B10"/>
    <mergeCell ref="M7:N7"/>
    <mergeCell ref="O7:P7"/>
    <mergeCell ref="Q7:R7"/>
    <mergeCell ref="S7:T7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="70" zoomScaleSheetLayoutView="70" zoomScalePageLayoutView="0" workbookViewId="0" topLeftCell="V1">
      <selection activeCell="Y9" sqref="Y9:AR33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66" t="s">
        <v>144</v>
      </c>
      <c r="B1" s="25"/>
      <c r="C1" s="57"/>
      <c r="D1" s="25"/>
      <c r="M1" s="4"/>
      <c r="N1" s="4"/>
      <c r="Q1" s="62"/>
      <c r="R1" s="62"/>
      <c r="S1" s="62"/>
      <c r="T1" s="1" t="s">
        <v>2</v>
      </c>
      <c r="U1" s="197" t="s">
        <v>149</v>
      </c>
      <c r="V1" s="197"/>
      <c r="W1" s="66" t="s">
        <v>144</v>
      </c>
      <c r="X1" s="25"/>
      <c r="AJ1" s="4"/>
      <c r="AO1" s="62"/>
      <c r="AP1" s="1" t="s">
        <v>2</v>
      </c>
      <c r="AQ1" s="231" t="s">
        <v>149</v>
      </c>
      <c r="AR1" s="231"/>
    </row>
    <row r="2" spans="1:44" ht="16.5" customHeight="1">
      <c r="A2" s="58" t="s">
        <v>43</v>
      </c>
      <c r="B2" s="99" t="s">
        <v>150</v>
      </c>
      <c r="C2" s="67"/>
      <c r="D2" s="100"/>
      <c r="E2" s="7"/>
      <c r="F2" s="7"/>
      <c r="G2" s="7"/>
      <c r="H2" s="7"/>
      <c r="I2" s="7"/>
      <c r="J2" s="68"/>
      <c r="K2" s="95"/>
      <c r="L2" s="95"/>
      <c r="M2" s="95"/>
      <c r="N2" s="95"/>
      <c r="O2" s="8"/>
      <c r="P2" s="68"/>
      <c r="Q2" s="16"/>
      <c r="R2" s="16"/>
      <c r="S2" s="16"/>
      <c r="T2" s="1" t="s">
        <v>44</v>
      </c>
      <c r="U2" s="236" t="s">
        <v>63</v>
      </c>
      <c r="V2" s="236"/>
      <c r="W2" s="58" t="s">
        <v>43</v>
      </c>
      <c r="X2" s="99" t="s">
        <v>150</v>
      </c>
      <c r="Y2" s="9"/>
      <c r="Z2" s="9"/>
      <c r="AA2" s="9"/>
      <c r="AB2" s="9"/>
      <c r="AC2" s="9"/>
      <c r="AD2" s="9"/>
      <c r="AE2" s="9"/>
      <c r="AF2" s="9"/>
      <c r="AG2" s="9"/>
      <c r="AI2" s="95"/>
      <c r="AJ2" s="95"/>
      <c r="AK2" s="8"/>
      <c r="AN2" s="68"/>
      <c r="AO2" s="69"/>
      <c r="AP2" s="1" t="s">
        <v>44</v>
      </c>
      <c r="AQ2" s="231" t="s">
        <v>63</v>
      </c>
      <c r="AR2" s="231"/>
    </row>
    <row r="3" spans="1:44" s="10" customFormat="1" ht="19.5" customHeight="1">
      <c r="A3" s="161" t="s">
        <v>62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161" t="s">
        <v>64</v>
      </c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</row>
    <row r="4" spans="1:44" s="10" customFormat="1" ht="19.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</row>
    <row r="5" spans="1:44" s="13" customFormat="1" ht="19.5" customHeight="1">
      <c r="A5" s="11"/>
      <c r="B5" s="11"/>
      <c r="C5" s="11"/>
      <c r="D5" s="11"/>
      <c r="E5" s="11"/>
      <c r="F5" s="11"/>
      <c r="G5" s="192" t="str">
        <f>'2492-00-02'!K5</f>
        <v>   中華民國 109年3月</v>
      </c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01"/>
      <c r="S5" s="101"/>
      <c r="T5" s="101"/>
      <c r="V5" s="28" t="s">
        <v>136</v>
      </c>
      <c r="W5" s="11"/>
      <c r="X5" s="11"/>
      <c r="Y5" s="96"/>
      <c r="Z5" s="96"/>
      <c r="AA5" s="96"/>
      <c r="AB5" s="96"/>
      <c r="AC5" s="164" t="str">
        <f>'2492-00-02'!K5</f>
        <v>   中華民國 109年3月</v>
      </c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4"/>
      <c r="AP5" s="14"/>
      <c r="AQ5" s="14"/>
      <c r="AR5" s="28" t="s">
        <v>136</v>
      </c>
    </row>
    <row r="6" spans="1:44" ht="16.5" customHeight="1">
      <c r="A6" s="244" t="s">
        <v>48</v>
      </c>
      <c r="B6" s="259"/>
      <c r="C6" s="166" t="s">
        <v>49</v>
      </c>
      <c r="D6" s="167"/>
      <c r="E6" s="174" t="s">
        <v>28</v>
      </c>
      <c r="F6" s="175"/>
      <c r="G6" s="157" t="s">
        <v>11</v>
      </c>
      <c r="H6" s="167"/>
      <c r="I6" s="157" t="s">
        <v>9</v>
      </c>
      <c r="J6" s="167"/>
      <c r="K6" s="174" t="s">
        <v>33</v>
      </c>
      <c r="L6" s="175"/>
      <c r="M6" s="257" t="s">
        <v>50</v>
      </c>
      <c r="N6" s="258"/>
      <c r="O6" s="240" t="s">
        <v>167</v>
      </c>
      <c r="P6" s="241"/>
      <c r="Q6" s="157" t="s">
        <v>12</v>
      </c>
      <c r="R6" s="167"/>
      <c r="S6" s="166" t="s">
        <v>35</v>
      </c>
      <c r="T6" s="167"/>
      <c r="U6" s="157" t="s">
        <v>13</v>
      </c>
      <c r="V6" s="167"/>
      <c r="W6" s="244" t="s">
        <v>48</v>
      </c>
      <c r="X6" s="245"/>
      <c r="Y6" s="250" t="s">
        <v>163</v>
      </c>
      <c r="Z6" s="254"/>
      <c r="AA6" s="157" t="s">
        <v>14</v>
      </c>
      <c r="AB6" s="167"/>
      <c r="AC6" s="157" t="s">
        <v>36</v>
      </c>
      <c r="AD6" s="167"/>
      <c r="AE6" s="157" t="s">
        <v>51</v>
      </c>
      <c r="AF6" s="158"/>
      <c r="AG6" s="174" t="s">
        <v>52</v>
      </c>
      <c r="AH6" s="175"/>
      <c r="AI6" s="157" t="s">
        <v>53</v>
      </c>
      <c r="AJ6" s="158"/>
      <c r="AK6" s="250" t="s">
        <v>168</v>
      </c>
      <c r="AL6" s="251"/>
      <c r="AM6" s="157" t="s">
        <v>54</v>
      </c>
      <c r="AN6" s="158"/>
      <c r="AO6" s="157" t="s">
        <v>55</v>
      </c>
      <c r="AP6" s="158"/>
      <c r="AQ6" s="157" t="s">
        <v>8</v>
      </c>
      <c r="AR6" s="167"/>
    </row>
    <row r="7" spans="1:49" ht="15.75">
      <c r="A7" s="246"/>
      <c r="B7" s="260"/>
      <c r="C7" s="168"/>
      <c r="D7" s="169"/>
      <c r="E7" s="176"/>
      <c r="F7" s="177"/>
      <c r="G7" s="168"/>
      <c r="H7" s="169"/>
      <c r="I7" s="168"/>
      <c r="J7" s="169"/>
      <c r="K7" s="176"/>
      <c r="L7" s="177"/>
      <c r="M7" s="176" t="s">
        <v>56</v>
      </c>
      <c r="N7" s="177"/>
      <c r="O7" s="242"/>
      <c r="P7" s="243"/>
      <c r="Q7" s="168"/>
      <c r="R7" s="169"/>
      <c r="S7" s="168"/>
      <c r="T7" s="169"/>
      <c r="U7" s="168"/>
      <c r="V7" s="169"/>
      <c r="W7" s="246"/>
      <c r="X7" s="247"/>
      <c r="Y7" s="255"/>
      <c r="Z7" s="256"/>
      <c r="AA7" s="168"/>
      <c r="AB7" s="169"/>
      <c r="AC7" s="168"/>
      <c r="AD7" s="169"/>
      <c r="AE7" s="230" t="s">
        <v>57</v>
      </c>
      <c r="AF7" s="169"/>
      <c r="AG7" s="176"/>
      <c r="AH7" s="177"/>
      <c r="AI7" s="230" t="s">
        <v>58</v>
      </c>
      <c r="AJ7" s="169"/>
      <c r="AK7" s="252"/>
      <c r="AL7" s="253"/>
      <c r="AM7" s="230" t="s">
        <v>59</v>
      </c>
      <c r="AN7" s="233"/>
      <c r="AO7" s="234" t="s">
        <v>60</v>
      </c>
      <c r="AP7" s="235"/>
      <c r="AQ7" s="232"/>
      <c r="AR7" s="233"/>
      <c r="AS7" s="61"/>
      <c r="AT7" s="61"/>
      <c r="AU7" s="61"/>
      <c r="AV7" s="61"/>
      <c r="AW7" s="61"/>
    </row>
    <row r="8" spans="1:48" ht="15.75" customHeight="1">
      <c r="A8" s="248"/>
      <c r="B8" s="261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48"/>
      <c r="X8" s="249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70" t="s">
        <v>4</v>
      </c>
      <c r="AQ8" s="1" t="s">
        <v>5</v>
      </c>
      <c r="AR8" s="71" t="s">
        <v>4</v>
      </c>
      <c r="AS8" s="61"/>
      <c r="AT8" s="61"/>
      <c r="AU8" s="61"/>
      <c r="AV8" s="61"/>
    </row>
    <row r="9" spans="1:60" s="18" customFormat="1" ht="24" customHeight="1">
      <c r="A9" s="153" t="s">
        <v>10</v>
      </c>
      <c r="B9" s="154"/>
      <c r="C9" s="24">
        <v>4892</v>
      </c>
      <c r="D9" s="24">
        <v>741719</v>
      </c>
      <c r="E9" s="24">
        <v>82</v>
      </c>
      <c r="F9" s="24">
        <v>14774</v>
      </c>
      <c r="G9" s="24">
        <v>11</v>
      </c>
      <c r="H9" s="24">
        <v>2100</v>
      </c>
      <c r="I9" s="24">
        <v>224</v>
      </c>
      <c r="J9" s="24">
        <v>39693</v>
      </c>
      <c r="K9" s="24">
        <v>10</v>
      </c>
      <c r="L9" s="24">
        <v>1480</v>
      </c>
      <c r="M9" s="24">
        <v>17</v>
      </c>
      <c r="N9" s="24">
        <v>3263</v>
      </c>
      <c r="O9" s="24">
        <v>627</v>
      </c>
      <c r="P9" s="24">
        <v>144462</v>
      </c>
      <c r="Q9" s="24">
        <v>2099</v>
      </c>
      <c r="R9" s="24">
        <v>307098</v>
      </c>
      <c r="S9" s="24">
        <v>24</v>
      </c>
      <c r="T9" s="24">
        <v>3906</v>
      </c>
      <c r="U9" s="24">
        <v>934</v>
      </c>
      <c r="V9" s="24">
        <v>110795</v>
      </c>
      <c r="W9" s="153" t="s">
        <v>10</v>
      </c>
      <c r="X9" s="154"/>
      <c r="Y9" s="24">
        <v>42</v>
      </c>
      <c r="Z9" s="24">
        <v>5795</v>
      </c>
      <c r="AA9" s="24">
        <v>13</v>
      </c>
      <c r="AB9" s="24">
        <v>3718</v>
      </c>
      <c r="AC9" s="24">
        <v>35</v>
      </c>
      <c r="AD9" s="24">
        <v>6342</v>
      </c>
      <c r="AE9" s="24">
        <v>131</v>
      </c>
      <c r="AF9" s="24">
        <v>20104</v>
      </c>
      <c r="AG9" s="24">
        <v>187</v>
      </c>
      <c r="AH9" s="24">
        <v>28221</v>
      </c>
      <c r="AI9" s="24">
        <v>0</v>
      </c>
      <c r="AJ9" s="24">
        <v>0</v>
      </c>
      <c r="AK9" s="24">
        <v>33</v>
      </c>
      <c r="AL9" s="24">
        <v>2920</v>
      </c>
      <c r="AM9" s="24">
        <v>0</v>
      </c>
      <c r="AN9" s="24">
        <v>0</v>
      </c>
      <c r="AO9" s="24">
        <v>129</v>
      </c>
      <c r="AP9" s="24">
        <v>12654</v>
      </c>
      <c r="AQ9" s="24">
        <v>294</v>
      </c>
      <c r="AR9" s="24">
        <v>34394</v>
      </c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</row>
    <row r="10" spans="1:60" ht="24" customHeight="1">
      <c r="A10" s="155" t="s">
        <v>65</v>
      </c>
      <c r="B10" s="152"/>
      <c r="C10" s="24">
        <v>4861</v>
      </c>
      <c r="D10" s="24">
        <v>736199</v>
      </c>
      <c r="E10" s="24">
        <v>82</v>
      </c>
      <c r="F10" s="24">
        <v>14774</v>
      </c>
      <c r="G10" s="24">
        <v>11</v>
      </c>
      <c r="H10" s="24">
        <v>2100</v>
      </c>
      <c r="I10" s="24">
        <v>224</v>
      </c>
      <c r="J10" s="24">
        <v>39693</v>
      </c>
      <c r="K10" s="24">
        <v>10</v>
      </c>
      <c r="L10" s="24">
        <v>1480</v>
      </c>
      <c r="M10" s="24">
        <v>17</v>
      </c>
      <c r="N10" s="24">
        <v>3263</v>
      </c>
      <c r="O10" s="24">
        <v>623</v>
      </c>
      <c r="P10" s="24">
        <v>142662</v>
      </c>
      <c r="Q10" s="24">
        <v>2085</v>
      </c>
      <c r="R10" s="24">
        <v>304978</v>
      </c>
      <c r="S10" s="24">
        <v>24</v>
      </c>
      <c r="T10" s="24">
        <v>3906</v>
      </c>
      <c r="U10" s="24">
        <v>928</v>
      </c>
      <c r="V10" s="24">
        <v>110145</v>
      </c>
      <c r="W10" s="155" t="s">
        <v>65</v>
      </c>
      <c r="X10" s="156"/>
      <c r="Y10" s="24">
        <v>42</v>
      </c>
      <c r="Z10" s="24">
        <v>5795</v>
      </c>
      <c r="AA10" s="24">
        <v>13</v>
      </c>
      <c r="AB10" s="24">
        <v>3718</v>
      </c>
      <c r="AC10" s="24">
        <v>35</v>
      </c>
      <c r="AD10" s="24">
        <v>6342</v>
      </c>
      <c r="AE10" s="24">
        <v>128</v>
      </c>
      <c r="AF10" s="24">
        <v>19604</v>
      </c>
      <c r="AG10" s="24">
        <v>185</v>
      </c>
      <c r="AH10" s="24">
        <v>27991</v>
      </c>
      <c r="AI10" s="24">
        <v>0</v>
      </c>
      <c r="AJ10" s="24">
        <v>0</v>
      </c>
      <c r="AK10" s="24">
        <v>33</v>
      </c>
      <c r="AL10" s="24">
        <v>2920</v>
      </c>
      <c r="AM10" s="24">
        <v>0</v>
      </c>
      <c r="AN10" s="24">
        <v>0</v>
      </c>
      <c r="AO10" s="24">
        <v>128</v>
      </c>
      <c r="AP10" s="24">
        <v>12454</v>
      </c>
      <c r="AQ10" s="24">
        <v>293</v>
      </c>
      <c r="AR10" s="24">
        <v>34374</v>
      </c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</row>
    <row r="11" spans="1:60" ht="24" customHeight="1">
      <c r="A11" s="147" t="s">
        <v>139</v>
      </c>
      <c r="B11" s="148"/>
      <c r="C11" s="24">
        <v>674</v>
      </c>
      <c r="D11" s="24">
        <v>117361</v>
      </c>
      <c r="E11" s="24">
        <v>5</v>
      </c>
      <c r="F11" s="24">
        <v>1850</v>
      </c>
      <c r="G11" s="24">
        <v>1</v>
      </c>
      <c r="H11" s="24">
        <v>200</v>
      </c>
      <c r="I11" s="24">
        <v>27</v>
      </c>
      <c r="J11" s="24">
        <v>7400</v>
      </c>
      <c r="K11" s="24">
        <v>0</v>
      </c>
      <c r="L11" s="24">
        <v>0</v>
      </c>
      <c r="M11" s="24">
        <v>2</v>
      </c>
      <c r="N11" s="24">
        <v>1050</v>
      </c>
      <c r="O11" s="24">
        <v>81</v>
      </c>
      <c r="P11" s="24">
        <v>16521</v>
      </c>
      <c r="Q11" s="24">
        <v>322</v>
      </c>
      <c r="R11" s="24">
        <v>54706</v>
      </c>
      <c r="S11" s="24">
        <v>3</v>
      </c>
      <c r="T11" s="24">
        <v>470</v>
      </c>
      <c r="U11" s="24">
        <v>121</v>
      </c>
      <c r="V11" s="24">
        <v>18227</v>
      </c>
      <c r="W11" s="151" t="s">
        <v>85</v>
      </c>
      <c r="X11" s="152"/>
      <c r="Y11" s="24">
        <v>10</v>
      </c>
      <c r="Z11" s="24">
        <v>2040</v>
      </c>
      <c r="AA11" s="24">
        <v>1</v>
      </c>
      <c r="AB11" s="24">
        <v>200</v>
      </c>
      <c r="AC11" s="24">
        <v>0</v>
      </c>
      <c r="AD11" s="24">
        <v>0</v>
      </c>
      <c r="AE11" s="24">
        <v>13</v>
      </c>
      <c r="AF11" s="24">
        <v>1778</v>
      </c>
      <c r="AG11" s="24">
        <v>18</v>
      </c>
      <c r="AH11" s="24">
        <v>3530</v>
      </c>
      <c r="AI11" s="24">
        <v>0</v>
      </c>
      <c r="AJ11" s="24">
        <v>0</v>
      </c>
      <c r="AK11" s="24">
        <v>5</v>
      </c>
      <c r="AL11" s="24">
        <v>560</v>
      </c>
      <c r="AM11" s="24">
        <v>0</v>
      </c>
      <c r="AN11" s="24">
        <v>0</v>
      </c>
      <c r="AO11" s="24">
        <v>14</v>
      </c>
      <c r="AP11" s="24">
        <v>1520</v>
      </c>
      <c r="AQ11" s="24">
        <v>51</v>
      </c>
      <c r="AR11" s="24">
        <v>7310</v>
      </c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</row>
    <row r="12" spans="1:60" ht="24" customHeight="1">
      <c r="A12" s="151" t="s">
        <v>87</v>
      </c>
      <c r="B12" s="152"/>
      <c r="C12" s="24">
        <v>403</v>
      </c>
      <c r="D12" s="24">
        <v>70536</v>
      </c>
      <c r="E12" s="24">
        <v>1</v>
      </c>
      <c r="F12" s="24">
        <v>200</v>
      </c>
      <c r="G12" s="24">
        <v>0</v>
      </c>
      <c r="H12" s="24">
        <v>0</v>
      </c>
      <c r="I12" s="24">
        <v>8</v>
      </c>
      <c r="J12" s="24">
        <v>1523</v>
      </c>
      <c r="K12" s="24">
        <v>0</v>
      </c>
      <c r="L12" s="24">
        <v>0</v>
      </c>
      <c r="M12" s="24">
        <v>1</v>
      </c>
      <c r="N12" s="24">
        <v>200</v>
      </c>
      <c r="O12" s="24">
        <v>20</v>
      </c>
      <c r="P12" s="24">
        <v>3825</v>
      </c>
      <c r="Q12" s="24">
        <v>177</v>
      </c>
      <c r="R12" s="24">
        <v>34672</v>
      </c>
      <c r="S12" s="24">
        <v>0</v>
      </c>
      <c r="T12" s="24">
        <v>0</v>
      </c>
      <c r="U12" s="24">
        <v>87</v>
      </c>
      <c r="V12" s="24">
        <v>13585</v>
      </c>
      <c r="W12" s="151" t="s">
        <v>87</v>
      </c>
      <c r="X12" s="152"/>
      <c r="Y12" s="24">
        <v>7</v>
      </c>
      <c r="Z12" s="24">
        <v>901</v>
      </c>
      <c r="AA12" s="24">
        <v>5</v>
      </c>
      <c r="AB12" s="24">
        <v>1030</v>
      </c>
      <c r="AC12" s="24">
        <v>4</v>
      </c>
      <c r="AD12" s="24">
        <v>600</v>
      </c>
      <c r="AE12" s="24">
        <v>16</v>
      </c>
      <c r="AF12" s="24">
        <v>4690</v>
      </c>
      <c r="AG12" s="24">
        <v>14</v>
      </c>
      <c r="AH12" s="24">
        <v>2210</v>
      </c>
      <c r="AI12" s="24">
        <v>0</v>
      </c>
      <c r="AJ12" s="24">
        <v>0</v>
      </c>
      <c r="AK12" s="24">
        <v>7</v>
      </c>
      <c r="AL12" s="24">
        <v>875</v>
      </c>
      <c r="AM12" s="24">
        <v>0</v>
      </c>
      <c r="AN12" s="24">
        <v>0</v>
      </c>
      <c r="AO12" s="24">
        <v>20</v>
      </c>
      <c r="AP12" s="24">
        <v>2030</v>
      </c>
      <c r="AQ12" s="24">
        <v>36</v>
      </c>
      <c r="AR12" s="24">
        <v>4195</v>
      </c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</row>
    <row r="13" spans="1:60" ht="24" customHeight="1">
      <c r="A13" s="147" t="s">
        <v>157</v>
      </c>
      <c r="B13" s="148"/>
      <c r="C13" s="24">
        <v>506</v>
      </c>
      <c r="D13" s="24">
        <v>81445</v>
      </c>
      <c r="E13" s="24">
        <v>6</v>
      </c>
      <c r="F13" s="24">
        <v>1040</v>
      </c>
      <c r="G13" s="24">
        <v>0</v>
      </c>
      <c r="H13" s="24">
        <v>0</v>
      </c>
      <c r="I13" s="24">
        <v>14</v>
      </c>
      <c r="J13" s="24">
        <v>1570</v>
      </c>
      <c r="K13" s="24">
        <v>0</v>
      </c>
      <c r="L13" s="24">
        <v>0</v>
      </c>
      <c r="M13" s="24">
        <v>2</v>
      </c>
      <c r="N13" s="24">
        <v>300</v>
      </c>
      <c r="O13" s="24">
        <v>73</v>
      </c>
      <c r="P13" s="24">
        <v>15535</v>
      </c>
      <c r="Q13" s="24">
        <v>227</v>
      </c>
      <c r="R13" s="24">
        <v>36373</v>
      </c>
      <c r="S13" s="24">
        <v>2</v>
      </c>
      <c r="T13" s="24">
        <v>300</v>
      </c>
      <c r="U13" s="24">
        <v>98</v>
      </c>
      <c r="V13" s="24">
        <v>13296</v>
      </c>
      <c r="W13" s="147" t="s">
        <v>156</v>
      </c>
      <c r="X13" s="148"/>
      <c r="Y13" s="24">
        <v>3</v>
      </c>
      <c r="Z13" s="24">
        <v>500</v>
      </c>
      <c r="AA13" s="24">
        <v>3</v>
      </c>
      <c r="AB13" s="24">
        <v>1900</v>
      </c>
      <c r="AC13" s="24">
        <v>7</v>
      </c>
      <c r="AD13" s="24">
        <v>1380</v>
      </c>
      <c r="AE13" s="24">
        <v>12</v>
      </c>
      <c r="AF13" s="24">
        <v>1720</v>
      </c>
      <c r="AG13" s="24">
        <v>19</v>
      </c>
      <c r="AH13" s="24">
        <v>2876</v>
      </c>
      <c r="AI13" s="24">
        <v>0</v>
      </c>
      <c r="AJ13" s="24">
        <v>0</v>
      </c>
      <c r="AK13" s="24">
        <v>6</v>
      </c>
      <c r="AL13" s="24">
        <v>550</v>
      </c>
      <c r="AM13" s="24">
        <v>0</v>
      </c>
      <c r="AN13" s="24">
        <v>0</v>
      </c>
      <c r="AO13" s="24">
        <v>8</v>
      </c>
      <c r="AP13" s="24">
        <v>870</v>
      </c>
      <c r="AQ13" s="24">
        <v>26</v>
      </c>
      <c r="AR13" s="24">
        <v>3235</v>
      </c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</row>
    <row r="14" spans="1:60" ht="24" customHeight="1">
      <c r="A14" s="147" t="s">
        <v>7</v>
      </c>
      <c r="B14" s="148"/>
      <c r="C14" s="24">
        <v>700</v>
      </c>
      <c r="D14" s="24">
        <v>103330</v>
      </c>
      <c r="E14" s="24">
        <v>6</v>
      </c>
      <c r="F14" s="24">
        <v>1270</v>
      </c>
      <c r="G14" s="24">
        <v>2</v>
      </c>
      <c r="H14" s="24">
        <v>400</v>
      </c>
      <c r="I14" s="24">
        <v>51</v>
      </c>
      <c r="J14" s="24">
        <v>10015</v>
      </c>
      <c r="K14" s="24">
        <v>0</v>
      </c>
      <c r="L14" s="24">
        <v>0</v>
      </c>
      <c r="M14" s="24">
        <v>2</v>
      </c>
      <c r="N14" s="24">
        <v>250</v>
      </c>
      <c r="O14" s="24">
        <v>99</v>
      </c>
      <c r="P14" s="24">
        <v>21513</v>
      </c>
      <c r="Q14" s="24">
        <v>312</v>
      </c>
      <c r="R14" s="24">
        <v>43449</v>
      </c>
      <c r="S14" s="24">
        <v>8</v>
      </c>
      <c r="T14" s="24">
        <v>1638</v>
      </c>
      <c r="U14" s="24">
        <v>126</v>
      </c>
      <c r="V14" s="24">
        <v>13541</v>
      </c>
      <c r="W14" s="147" t="s">
        <v>7</v>
      </c>
      <c r="X14" s="148"/>
      <c r="Y14" s="24">
        <v>3</v>
      </c>
      <c r="Z14" s="24">
        <v>380</v>
      </c>
      <c r="AA14" s="24">
        <v>1</v>
      </c>
      <c r="AB14" s="24">
        <v>238</v>
      </c>
      <c r="AC14" s="24">
        <v>4</v>
      </c>
      <c r="AD14" s="24">
        <v>580</v>
      </c>
      <c r="AE14" s="24">
        <v>27</v>
      </c>
      <c r="AF14" s="24">
        <v>3841</v>
      </c>
      <c r="AG14" s="24">
        <v>16</v>
      </c>
      <c r="AH14" s="24">
        <v>1903</v>
      </c>
      <c r="AI14" s="24">
        <v>0</v>
      </c>
      <c r="AJ14" s="24">
        <v>0</v>
      </c>
      <c r="AK14" s="24">
        <v>4</v>
      </c>
      <c r="AL14" s="24">
        <v>330</v>
      </c>
      <c r="AM14" s="24">
        <v>0</v>
      </c>
      <c r="AN14" s="24">
        <v>0</v>
      </c>
      <c r="AO14" s="24">
        <v>4</v>
      </c>
      <c r="AP14" s="24">
        <v>650</v>
      </c>
      <c r="AQ14" s="24">
        <v>35</v>
      </c>
      <c r="AR14" s="24">
        <v>3332</v>
      </c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</row>
    <row r="15" spans="1:60" ht="24" customHeight="1">
      <c r="A15" s="147" t="s">
        <v>68</v>
      </c>
      <c r="B15" s="148"/>
      <c r="C15" s="24">
        <v>465</v>
      </c>
      <c r="D15" s="24">
        <v>53312</v>
      </c>
      <c r="E15" s="24">
        <v>7</v>
      </c>
      <c r="F15" s="24">
        <v>1286</v>
      </c>
      <c r="G15" s="24">
        <v>1</v>
      </c>
      <c r="H15" s="24">
        <v>200</v>
      </c>
      <c r="I15" s="24">
        <v>25</v>
      </c>
      <c r="J15" s="24">
        <v>3726</v>
      </c>
      <c r="K15" s="24">
        <v>4</v>
      </c>
      <c r="L15" s="24">
        <v>800</v>
      </c>
      <c r="M15" s="24">
        <v>2</v>
      </c>
      <c r="N15" s="24">
        <v>160</v>
      </c>
      <c r="O15" s="24">
        <v>50</v>
      </c>
      <c r="P15" s="24">
        <v>10087</v>
      </c>
      <c r="Q15" s="24">
        <v>211</v>
      </c>
      <c r="R15" s="24">
        <v>21749</v>
      </c>
      <c r="S15" s="24">
        <v>1</v>
      </c>
      <c r="T15" s="24">
        <v>50</v>
      </c>
      <c r="U15" s="24">
        <v>84</v>
      </c>
      <c r="V15" s="24">
        <v>7824</v>
      </c>
      <c r="W15" s="147" t="s">
        <v>68</v>
      </c>
      <c r="X15" s="148"/>
      <c r="Y15" s="24">
        <v>2</v>
      </c>
      <c r="Z15" s="24">
        <v>23</v>
      </c>
      <c r="AA15" s="24">
        <v>1</v>
      </c>
      <c r="AB15" s="24">
        <v>100</v>
      </c>
      <c r="AC15" s="24">
        <v>5</v>
      </c>
      <c r="AD15" s="24">
        <v>762</v>
      </c>
      <c r="AE15" s="24">
        <v>11</v>
      </c>
      <c r="AF15" s="24">
        <v>873</v>
      </c>
      <c r="AG15" s="24">
        <v>23</v>
      </c>
      <c r="AH15" s="24">
        <v>2705</v>
      </c>
      <c r="AI15" s="24">
        <v>0</v>
      </c>
      <c r="AJ15" s="24">
        <v>0</v>
      </c>
      <c r="AK15" s="24">
        <v>3</v>
      </c>
      <c r="AL15" s="24">
        <v>200</v>
      </c>
      <c r="AM15" s="24">
        <v>0</v>
      </c>
      <c r="AN15" s="24">
        <v>0</v>
      </c>
      <c r="AO15" s="24">
        <v>11</v>
      </c>
      <c r="AP15" s="24">
        <v>793</v>
      </c>
      <c r="AQ15" s="24">
        <v>24</v>
      </c>
      <c r="AR15" s="24">
        <v>1974</v>
      </c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</row>
    <row r="16" spans="1:60" ht="24" customHeight="1">
      <c r="A16" s="147" t="s">
        <v>89</v>
      </c>
      <c r="B16" s="148"/>
      <c r="C16" s="24">
        <v>575</v>
      </c>
      <c r="D16" s="24">
        <v>82526</v>
      </c>
      <c r="E16" s="24">
        <v>8</v>
      </c>
      <c r="F16" s="24">
        <v>2685</v>
      </c>
      <c r="G16" s="24">
        <v>1</v>
      </c>
      <c r="H16" s="24">
        <v>200</v>
      </c>
      <c r="I16" s="24">
        <v>17</v>
      </c>
      <c r="J16" s="24">
        <v>2526</v>
      </c>
      <c r="K16" s="24">
        <v>1</v>
      </c>
      <c r="L16" s="24">
        <v>100</v>
      </c>
      <c r="M16" s="24">
        <v>2</v>
      </c>
      <c r="N16" s="24">
        <v>203</v>
      </c>
      <c r="O16" s="24">
        <v>83</v>
      </c>
      <c r="P16" s="24">
        <v>20353</v>
      </c>
      <c r="Q16" s="24">
        <v>255</v>
      </c>
      <c r="R16" s="24">
        <v>38918</v>
      </c>
      <c r="S16" s="24">
        <v>2</v>
      </c>
      <c r="T16" s="24">
        <v>208</v>
      </c>
      <c r="U16" s="24">
        <v>110</v>
      </c>
      <c r="V16" s="24">
        <v>7708</v>
      </c>
      <c r="W16" s="147" t="s">
        <v>89</v>
      </c>
      <c r="X16" s="148"/>
      <c r="Y16" s="24">
        <v>4</v>
      </c>
      <c r="Z16" s="24">
        <v>460</v>
      </c>
      <c r="AA16" s="24">
        <v>0</v>
      </c>
      <c r="AB16" s="24">
        <v>0</v>
      </c>
      <c r="AC16" s="24">
        <v>2</v>
      </c>
      <c r="AD16" s="24">
        <v>250</v>
      </c>
      <c r="AE16" s="24">
        <v>11</v>
      </c>
      <c r="AF16" s="24">
        <v>1438</v>
      </c>
      <c r="AG16" s="24">
        <v>21</v>
      </c>
      <c r="AH16" s="24">
        <v>2641</v>
      </c>
      <c r="AI16" s="24">
        <v>0</v>
      </c>
      <c r="AJ16" s="24">
        <v>0</v>
      </c>
      <c r="AK16" s="24">
        <v>3</v>
      </c>
      <c r="AL16" s="24">
        <v>150</v>
      </c>
      <c r="AM16" s="24">
        <v>0</v>
      </c>
      <c r="AN16" s="24">
        <v>0</v>
      </c>
      <c r="AO16" s="24">
        <v>15</v>
      </c>
      <c r="AP16" s="24">
        <v>1242</v>
      </c>
      <c r="AQ16" s="24">
        <v>40</v>
      </c>
      <c r="AR16" s="24">
        <v>3445</v>
      </c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</row>
    <row r="17" spans="1:60" ht="24" customHeight="1">
      <c r="A17" s="147" t="s">
        <v>69</v>
      </c>
      <c r="B17" s="148"/>
      <c r="C17" s="24">
        <v>129</v>
      </c>
      <c r="D17" s="24">
        <v>24224</v>
      </c>
      <c r="E17" s="24">
        <v>1</v>
      </c>
      <c r="F17" s="24">
        <v>200</v>
      </c>
      <c r="G17" s="24">
        <v>1</v>
      </c>
      <c r="H17" s="24">
        <v>200</v>
      </c>
      <c r="I17" s="24">
        <v>6</v>
      </c>
      <c r="J17" s="24">
        <v>1328</v>
      </c>
      <c r="K17" s="24">
        <v>0</v>
      </c>
      <c r="L17" s="24">
        <v>0</v>
      </c>
      <c r="M17" s="24">
        <v>0</v>
      </c>
      <c r="N17" s="24">
        <v>0</v>
      </c>
      <c r="O17" s="24">
        <v>16</v>
      </c>
      <c r="P17" s="24">
        <v>4866</v>
      </c>
      <c r="Q17" s="24">
        <v>41</v>
      </c>
      <c r="R17" s="24">
        <v>4563</v>
      </c>
      <c r="S17" s="24">
        <v>1</v>
      </c>
      <c r="T17" s="24">
        <v>100</v>
      </c>
      <c r="U17" s="24">
        <v>34</v>
      </c>
      <c r="V17" s="24">
        <v>9218</v>
      </c>
      <c r="W17" s="147" t="s">
        <v>69</v>
      </c>
      <c r="X17" s="148"/>
      <c r="Y17" s="24">
        <v>3</v>
      </c>
      <c r="Z17" s="24">
        <v>300</v>
      </c>
      <c r="AA17" s="24">
        <v>0</v>
      </c>
      <c r="AB17" s="24">
        <v>0</v>
      </c>
      <c r="AC17" s="24">
        <v>1</v>
      </c>
      <c r="AD17" s="24">
        <v>200</v>
      </c>
      <c r="AE17" s="24">
        <v>3</v>
      </c>
      <c r="AF17" s="24">
        <v>350</v>
      </c>
      <c r="AG17" s="24">
        <v>11</v>
      </c>
      <c r="AH17" s="24">
        <v>1470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4</v>
      </c>
      <c r="AP17" s="24">
        <v>300</v>
      </c>
      <c r="AQ17" s="24">
        <v>7</v>
      </c>
      <c r="AR17" s="24">
        <v>1129</v>
      </c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</row>
    <row r="18" spans="1:60" ht="24" customHeight="1">
      <c r="A18" s="147" t="s">
        <v>70</v>
      </c>
      <c r="B18" s="148"/>
      <c r="C18" s="24">
        <v>112</v>
      </c>
      <c r="D18" s="24">
        <v>15716</v>
      </c>
      <c r="E18" s="24">
        <v>2</v>
      </c>
      <c r="F18" s="24">
        <v>235</v>
      </c>
      <c r="G18" s="24">
        <v>0</v>
      </c>
      <c r="H18" s="24">
        <v>0</v>
      </c>
      <c r="I18" s="24">
        <v>5</v>
      </c>
      <c r="J18" s="24">
        <v>566</v>
      </c>
      <c r="K18" s="24">
        <v>0</v>
      </c>
      <c r="L18" s="24">
        <v>0</v>
      </c>
      <c r="M18" s="24">
        <v>0</v>
      </c>
      <c r="N18" s="24">
        <v>0</v>
      </c>
      <c r="O18" s="24">
        <v>18</v>
      </c>
      <c r="P18" s="24">
        <v>3373</v>
      </c>
      <c r="Q18" s="24">
        <v>37</v>
      </c>
      <c r="R18" s="24">
        <v>4401</v>
      </c>
      <c r="S18" s="24">
        <v>0</v>
      </c>
      <c r="T18" s="24">
        <v>0</v>
      </c>
      <c r="U18" s="24">
        <v>28</v>
      </c>
      <c r="V18" s="24">
        <v>3977</v>
      </c>
      <c r="W18" s="147" t="s">
        <v>70</v>
      </c>
      <c r="X18" s="148"/>
      <c r="Y18" s="24">
        <v>1</v>
      </c>
      <c r="Z18" s="24">
        <v>100</v>
      </c>
      <c r="AA18" s="24">
        <v>0</v>
      </c>
      <c r="AB18" s="24">
        <v>0</v>
      </c>
      <c r="AC18" s="24">
        <v>2</v>
      </c>
      <c r="AD18" s="24">
        <v>440</v>
      </c>
      <c r="AE18" s="24">
        <v>2</v>
      </c>
      <c r="AF18" s="24">
        <v>220</v>
      </c>
      <c r="AG18" s="24">
        <v>5</v>
      </c>
      <c r="AH18" s="24">
        <v>1040</v>
      </c>
      <c r="AI18" s="24">
        <v>0</v>
      </c>
      <c r="AJ18" s="24">
        <v>0</v>
      </c>
      <c r="AK18" s="24">
        <v>1</v>
      </c>
      <c r="AL18" s="24">
        <v>100</v>
      </c>
      <c r="AM18" s="24">
        <v>0</v>
      </c>
      <c r="AN18" s="24">
        <v>0</v>
      </c>
      <c r="AO18" s="24">
        <v>1</v>
      </c>
      <c r="AP18" s="24">
        <v>15</v>
      </c>
      <c r="AQ18" s="24">
        <v>10</v>
      </c>
      <c r="AR18" s="24">
        <v>1250</v>
      </c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</row>
    <row r="19" spans="1:60" ht="24" customHeight="1">
      <c r="A19" s="147" t="s">
        <v>71</v>
      </c>
      <c r="B19" s="148"/>
      <c r="C19" s="24">
        <v>114</v>
      </c>
      <c r="D19" s="24">
        <v>15391</v>
      </c>
      <c r="E19" s="24">
        <v>0</v>
      </c>
      <c r="F19" s="24">
        <v>0</v>
      </c>
      <c r="G19" s="24">
        <v>0</v>
      </c>
      <c r="H19" s="24">
        <v>0</v>
      </c>
      <c r="I19" s="24">
        <v>7</v>
      </c>
      <c r="J19" s="24">
        <v>1260</v>
      </c>
      <c r="K19" s="24">
        <v>0</v>
      </c>
      <c r="L19" s="24">
        <v>0</v>
      </c>
      <c r="M19" s="24">
        <v>0</v>
      </c>
      <c r="N19" s="24">
        <v>0</v>
      </c>
      <c r="O19" s="24">
        <v>18</v>
      </c>
      <c r="P19" s="24">
        <v>3467</v>
      </c>
      <c r="Q19" s="24">
        <v>42</v>
      </c>
      <c r="R19" s="24">
        <v>5003</v>
      </c>
      <c r="S19" s="24">
        <v>2</v>
      </c>
      <c r="T19" s="24">
        <v>250</v>
      </c>
      <c r="U19" s="24">
        <v>25</v>
      </c>
      <c r="V19" s="24">
        <v>2438</v>
      </c>
      <c r="W19" s="147" t="s">
        <v>71</v>
      </c>
      <c r="X19" s="148"/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3</v>
      </c>
      <c r="AF19" s="24">
        <v>648</v>
      </c>
      <c r="AG19" s="24">
        <v>5</v>
      </c>
      <c r="AH19" s="24">
        <v>1340</v>
      </c>
      <c r="AI19" s="24">
        <v>0</v>
      </c>
      <c r="AJ19" s="24">
        <v>0</v>
      </c>
      <c r="AK19" s="24">
        <v>2</v>
      </c>
      <c r="AL19" s="24">
        <v>55</v>
      </c>
      <c r="AM19" s="24">
        <v>0</v>
      </c>
      <c r="AN19" s="24">
        <v>0</v>
      </c>
      <c r="AO19" s="24">
        <v>1</v>
      </c>
      <c r="AP19" s="24">
        <v>200</v>
      </c>
      <c r="AQ19" s="24">
        <v>9</v>
      </c>
      <c r="AR19" s="24">
        <v>730</v>
      </c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</row>
    <row r="20" spans="1:60" ht="24" customHeight="1">
      <c r="A20" s="147" t="s">
        <v>72</v>
      </c>
      <c r="B20" s="148"/>
      <c r="C20" s="24">
        <v>242</v>
      </c>
      <c r="D20" s="24">
        <v>36914</v>
      </c>
      <c r="E20" s="24">
        <v>8</v>
      </c>
      <c r="F20" s="24">
        <v>1350</v>
      </c>
      <c r="G20" s="24">
        <v>0</v>
      </c>
      <c r="H20" s="24">
        <v>0</v>
      </c>
      <c r="I20" s="24">
        <v>32</v>
      </c>
      <c r="J20" s="24">
        <v>5500</v>
      </c>
      <c r="K20" s="24">
        <v>4</v>
      </c>
      <c r="L20" s="24">
        <v>380</v>
      </c>
      <c r="M20" s="24">
        <v>2</v>
      </c>
      <c r="N20" s="24">
        <v>400</v>
      </c>
      <c r="O20" s="24">
        <v>40</v>
      </c>
      <c r="P20" s="24">
        <v>8920</v>
      </c>
      <c r="Q20" s="24">
        <v>91</v>
      </c>
      <c r="R20" s="24">
        <v>12290</v>
      </c>
      <c r="S20" s="24">
        <v>1</v>
      </c>
      <c r="T20" s="24">
        <v>200</v>
      </c>
      <c r="U20" s="24">
        <v>32</v>
      </c>
      <c r="V20" s="24">
        <v>3743</v>
      </c>
      <c r="W20" s="147" t="s">
        <v>72</v>
      </c>
      <c r="X20" s="148"/>
      <c r="Y20" s="24">
        <v>0</v>
      </c>
      <c r="Z20" s="24">
        <v>0</v>
      </c>
      <c r="AA20" s="24">
        <v>0</v>
      </c>
      <c r="AB20" s="24">
        <v>0</v>
      </c>
      <c r="AC20" s="24">
        <v>1</v>
      </c>
      <c r="AD20" s="24">
        <v>250</v>
      </c>
      <c r="AE20" s="24">
        <v>6</v>
      </c>
      <c r="AF20" s="24">
        <v>1228</v>
      </c>
      <c r="AG20" s="24">
        <v>10</v>
      </c>
      <c r="AH20" s="24">
        <v>1665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4</v>
      </c>
      <c r="AP20" s="24">
        <v>145</v>
      </c>
      <c r="AQ20" s="24">
        <v>11</v>
      </c>
      <c r="AR20" s="24">
        <v>843</v>
      </c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</row>
    <row r="21" spans="1:60" ht="24" customHeight="1">
      <c r="A21" s="147" t="s">
        <v>73</v>
      </c>
      <c r="B21" s="148"/>
      <c r="C21" s="24">
        <v>96</v>
      </c>
      <c r="D21" s="24">
        <v>14440</v>
      </c>
      <c r="E21" s="24">
        <v>4</v>
      </c>
      <c r="F21" s="24">
        <v>505</v>
      </c>
      <c r="G21" s="24">
        <v>1</v>
      </c>
      <c r="H21" s="24">
        <v>200</v>
      </c>
      <c r="I21" s="24">
        <v>7</v>
      </c>
      <c r="J21" s="24">
        <v>810</v>
      </c>
      <c r="K21" s="24">
        <v>0</v>
      </c>
      <c r="L21" s="24">
        <v>0</v>
      </c>
      <c r="M21" s="24">
        <v>0</v>
      </c>
      <c r="N21" s="24">
        <v>0</v>
      </c>
      <c r="O21" s="24">
        <v>15</v>
      </c>
      <c r="P21" s="24">
        <v>5556</v>
      </c>
      <c r="Q21" s="24">
        <v>39</v>
      </c>
      <c r="R21" s="24">
        <v>4412</v>
      </c>
      <c r="S21" s="24">
        <v>1</v>
      </c>
      <c r="T21" s="24">
        <v>50</v>
      </c>
      <c r="U21" s="24">
        <v>13</v>
      </c>
      <c r="V21" s="24">
        <v>1494</v>
      </c>
      <c r="W21" s="147" t="s">
        <v>73</v>
      </c>
      <c r="X21" s="148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1</v>
      </c>
      <c r="AF21" s="24">
        <v>150</v>
      </c>
      <c r="AG21" s="24">
        <v>4</v>
      </c>
      <c r="AH21" s="24">
        <v>410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5</v>
      </c>
      <c r="AP21" s="24">
        <v>218</v>
      </c>
      <c r="AQ21" s="24">
        <v>6</v>
      </c>
      <c r="AR21" s="24">
        <v>635</v>
      </c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</row>
    <row r="22" spans="1:60" ht="24" customHeight="1">
      <c r="A22" s="147" t="s">
        <v>74</v>
      </c>
      <c r="B22" s="148"/>
      <c r="C22" s="24">
        <v>142</v>
      </c>
      <c r="D22" s="24">
        <v>24445</v>
      </c>
      <c r="E22" s="24">
        <v>11</v>
      </c>
      <c r="F22" s="24">
        <v>1691</v>
      </c>
      <c r="G22" s="24">
        <v>2</v>
      </c>
      <c r="H22" s="24">
        <v>400</v>
      </c>
      <c r="I22" s="24">
        <v>7</v>
      </c>
      <c r="J22" s="24">
        <v>1090</v>
      </c>
      <c r="K22" s="24">
        <v>1</v>
      </c>
      <c r="L22" s="24">
        <v>200</v>
      </c>
      <c r="M22" s="24">
        <v>2</v>
      </c>
      <c r="N22" s="24">
        <v>300</v>
      </c>
      <c r="O22" s="24">
        <v>28</v>
      </c>
      <c r="P22" s="24">
        <v>9141</v>
      </c>
      <c r="Q22" s="24">
        <v>52</v>
      </c>
      <c r="R22" s="24">
        <v>6762</v>
      </c>
      <c r="S22" s="24">
        <v>0</v>
      </c>
      <c r="T22" s="24">
        <v>0</v>
      </c>
      <c r="U22" s="24">
        <v>20</v>
      </c>
      <c r="V22" s="24">
        <v>1989</v>
      </c>
      <c r="W22" s="147" t="s">
        <v>74</v>
      </c>
      <c r="X22" s="148"/>
      <c r="Y22" s="24">
        <v>2</v>
      </c>
      <c r="Z22" s="24">
        <v>130</v>
      </c>
      <c r="AA22" s="24">
        <v>0</v>
      </c>
      <c r="AB22" s="24">
        <v>0</v>
      </c>
      <c r="AC22" s="24">
        <v>3</v>
      </c>
      <c r="AD22" s="24">
        <v>640</v>
      </c>
      <c r="AE22" s="24">
        <v>3</v>
      </c>
      <c r="AF22" s="24">
        <v>405</v>
      </c>
      <c r="AG22" s="24">
        <v>5</v>
      </c>
      <c r="AH22" s="24">
        <v>462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3</v>
      </c>
      <c r="AP22" s="24">
        <v>1005</v>
      </c>
      <c r="AQ22" s="24">
        <v>3</v>
      </c>
      <c r="AR22" s="24">
        <v>230</v>
      </c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</row>
    <row r="23" spans="1:60" ht="24" customHeight="1">
      <c r="A23" s="147" t="s">
        <v>75</v>
      </c>
      <c r="B23" s="148"/>
      <c r="C23" s="24">
        <v>82</v>
      </c>
      <c r="D23" s="24">
        <v>10085</v>
      </c>
      <c r="E23" s="24">
        <v>6</v>
      </c>
      <c r="F23" s="24">
        <v>590</v>
      </c>
      <c r="G23" s="24">
        <v>1</v>
      </c>
      <c r="H23" s="24">
        <v>200</v>
      </c>
      <c r="I23" s="24">
        <v>4</v>
      </c>
      <c r="J23" s="24">
        <v>360</v>
      </c>
      <c r="K23" s="24">
        <v>0</v>
      </c>
      <c r="L23" s="24">
        <v>0</v>
      </c>
      <c r="M23" s="24">
        <v>1</v>
      </c>
      <c r="N23" s="24">
        <v>200</v>
      </c>
      <c r="O23" s="24">
        <v>8</v>
      </c>
      <c r="P23" s="24">
        <v>1440</v>
      </c>
      <c r="Q23" s="24">
        <v>38</v>
      </c>
      <c r="R23" s="24">
        <v>4773</v>
      </c>
      <c r="S23" s="24">
        <v>1</v>
      </c>
      <c r="T23" s="24">
        <v>200</v>
      </c>
      <c r="U23" s="24">
        <v>10</v>
      </c>
      <c r="V23" s="24">
        <v>624</v>
      </c>
      <c r="W23" s="147" t="s">
        <v>75</v>
      </c>
      <c r="X23" s="148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3</v>
      </c>
      <c r="AH23" s="24">
        <v>500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5</v>
      </c>
      <c r="AP23" s="24">
        <v>529</v>
      </c>
      <c r="AQ23" s="24">
        <v>5</v>
      </c>
      <c r="AR23" s="24">
        <v>669</v>
      </c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</row>
    <row r="24" spans="1:60" ht="24" customHeight="1">
      <c r="A24" s="147" t="s">
        <v>76</v>
      </c>
      <c r="B24" s="148"/>
      <c r="C24" s="24">
        <v>175</v>
      </c>
      <c r="D24" s="24">
        <v>27734</v>
      </c>
      <c r="E24" s="24">
        <v>9</v>
      </c>
      <c r="F24" s="24">
        <v>873</v>
      </c>
      <c r="G24" s="24">
        <v>1</v>
      </c>
      <c r="H24" s="24">
        <v>100</v>
      </c>
      <c r="I24" s="24">
        <v>2</v>
      </c>
      <c r="J24" s="24">
        <v>400</v>
      </c>
      <c r="K24" s="24">
        <v>0</v>
      </c>
      <c r="L24" s="24">
        <v>0</v>
      </c>
      <c r="M24" s="24">
        <v>0</v>
      </c>
      <c r="N24" s="24">
        <v>0</v>
      </c>
      <c r="O24" s="24">
        <v>29</v>
      </c>
      <c r="P24" s="24">
        <v>9275</v>
      </c>
      <c r="Q24" s="24">
        <v>79</v>
      </c>
      <c r="R24" s="24">
        <v>9807</v>
      </c>
      <c r="S24" s="24">
        <v>0</v>
      </c>
      <c r="T24" s="24">
        <v>0</v>
      </c>
      <c r="U24" s="24">
        <v>22</v>
      </c>
      <c r="V24" s="24">
        <v>2778</v>
      </c>
      <c r="W24" s="147" t="s">
        <v>76</v>
      </c>
      <c r="X24" s="148"/>
      <c r="Y24" s="24">
        <v>0</v>
      </c>
      <c r="Z24" s="24">
        <v>0</v>
      </c>
      <c r="AA24" s="24">
        <v>1</v>
      </c>
      <c r="AB24" s="24">
        <v>50</v>
      </c>
      <c r="AC24" s="24">
        <v>1</v>
      </c>
      <c r="AD24" s="24">
        <v>200</v>
      </c>
      <c r="AE24" s="24">
        <v>4</v>
      </c>
      <c r="AF24" s="24">
        <v>510</v>
      </c>
      <c r="AG24" s="24">
        <v>9</v>
      </c>
      <c r="AH24" s="24">
        <v>2235</v>
      </c>
      <c r="AI24" s="24">
        <v>0</v>
      </c>
      <c r="AJ24" s="24">
        <v>0</v>
      </c>
      <c r="AK24" s="24">
        <v>1</v>
      </c>
      <c r="AL24" s="24">
        <v>50</v>
      </c>
      <c r="AM24" s="24">
        <v>0</v>
      </c>
      <c r="AN24" s="24">
        <v>0</v>
      </c>
      <c r="AO24" s="24">
        <v>10</v>
      </c>
      <c r="AP24" s="24">
        <v>703</v>
      </c>
      <c r="AQ24" s="24">
        <v>7</v>
      </c>
      <c r="AR24" s="24">
        <v>753</v>
      </c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</row>
    <row r="25" spans="1:60" ht="24" customHeight="1">
      <c r="A25" s="147" t="s">
        <v>6</v>
      </c>
      <c r="B25" s="148"/>
      <c r="C25" s="24">
        <v>77</v>
      </c>
      <c r="D25" s="24">
        <v>11780</v>
      </c>
      <c r="E25" s="24">
        <v>5</v>
      </c>
      <c r="F25" s="24">
        <v>633</v>
      </c>
      <c r="G25" s="24">
        <v>0</v>
      </c>
      <c r="H25" s="24">
        <v>0</v>
      </c>
      <c r="I25" s="24">
        <v>5</v>
      </c>
      <c r="J25" s="24">
        <v>939</v>
      </c>
      <c r="K25" s="24">
        <v>0</v>
      </c>
      <c r="L25" s="24">
        <v>0</v>
      </c>
      <c r="M25" s="24">
        <v>0</v>
      </c>
      <c r="N25" s="24">
        <v>0</v>
      </c>
      <c r="O25" s="24">
        <v>9</v>
      </c>
      <c r="P25" s="24">
        <v>2539</v>
      </c>
      <c r="Q25" s="24">
        <v>21</v>
      </c>
      <c r="R25" s="24">
        <v>3589</v>
      </c>
      <c r="S25" s="24">
        <v>0</v>
      </c>
      <c r="T25" s="24">
        <v>0</v>
      </c>
      <c r="U25" s="24">
        <v>13</v>
      </c>
      <c r="V25" s="24">
        <v>747</v>
      </c>
      <c r="W25" s="147" t="s">
        <v>6</v>
      </c>
      <c r="X25" s="148"/>
      <c r="Y25" s="24">
        <v>2</v>
      </c>
      <c r="Z25" s="24">
        <v>489</v>
      </c>
      <c r="AA25" s="24">
        <v>0</v>
      </c>
      <c r="AB25" s="24">
        <v>0</v>
      </c>
      <c r="AC25" s="24">
        <v>1</v>
      </c>
      <c r="AD25" s="24">
        <v>200</v>
      </c>
      <c r="AE25" s="24">
        <v>4</v>
      </c>
      <c r="AF25" s="24">
        <v>260</v>
      </c>
      <c r="AG25" s="24">
        <v>8</v>
      </c>
      <c r="AH25" s="24">
        <v>1096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6</v>
      </c>
      <c r="AP25" s="24">
        <v>608</v>
      </c>
      <c r="AQ25" s="24">
        <v>3</v>
      </c>
      <c r="AR25" s="24">
        <v>680</v>
      </c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</row>
    <row r="26" spans="1:60" ht="24" customHeight="1">
      <c r="A26" s="147" t="s">
        <v>77</v>
      </c>
      <c r="B26" s="148"/>
      <c r="C26" s="24">
        <v>94</v>
      </c>
      <c r="D26" s="24">
        <v>14267</v>
      </c>
      <c r="E26" s="24">
        <v>1</v>
      </c>
      <c r="F26" s="24">
        <v>200</v>
      </c>
      <c r="G26" s="24">
        <v>0</v>
      </c>
      <c r="H26" s="24">
        <v>0</v>
      </c>
      <c r="I26" s="24">
        <v>2</v>
      </c>
      <c r="J26" s="24">
        <v>300</v>
      </c>
      <c r="K26" s="24">
        <v>0</v>
      </c>
      <c r="L26" s="24">
        <v>0</v>
      </c>
      <c r="M26" s="24">
        <v>0</v>
      </c>
      <c r="N26" s="24">
        <v>0</v>
      </c>
      <c r="O26" s="24">
        <v>6</v>
      </c>
      <c r="P26" s="24">
        <v>914</v>
      </c>
      <c r="Q26" s="24">
        <v>39</v>
      </c>
      <c r="R26" s="24">
        <v>6612</v>
      </c>
      <c r="S26" s="24">
        <v>1</v>
      </c>
      <c r="T26" s="24">
        <v>240</v>
      </c>
      <c r="U26" s="24">
        <v>25</v>
      </c>
      <c r="V26" s="24">
        <v>2319</v>
      </c>
      <c r="W26" s="147" t="s">
        <v>77</v>
      </c>
      <c r="X26" s="148"/>
      <c r="Y26" s="24">
        <v>3</v>
      </c>
      <c r="Z26" s="24">
        <v>322</v>
      </c>
      <c r="AA26" s="24">
        <v>1</v>
      </c>
      <c r="AB26" s="24">
        <v>200</v>
      </c>
      <c r="AC26" s="24">
        <v>2</v>
      </c>
      <c r="AD26" s="24">
        <v>440</v>
      </c>
      <c r="AE26" s="24">
        <v>3</v>
      </c>
      <c r="AF26" s="24">
        <v>300</v>
      </c>
      <c r="AG26" s="24">
        <v>2</v>
      </c>
      <c r="AH26" s="24">
        <v>530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4</v>
      </c>
      <c r="AP26" s="24">
        <v>500</v>
      </c>
      <c r="AQ26" s="24">
        <v>5</v>
      </c>
      <c r="AR26" s="24">
        <v>1390</v>
      </c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</row>
    <row r="27" spans="1:60" ht="24" customHeight="1">
      <c r="A27" s="147" t="s">
        <v>78</v>
      </c>
      <c r="B27" s="148"/>
      <c r="C27" s="24">
        <v>32</v>
      </c>
      <c r="D27" s="24">
        <v>3588</v>
      </c>
      <c r="E27" s="24">
        <v>2</v>
      </c>
      <c r="F27" s="24">
        <v>166</v>
      </c>
      <c r="G27" s="24">
        <v>0</v>
      </c>
      <c r="H27" s="24">
        <v>0</v>
      </c>
      <c r="I27" s="24">
        <v>1</v>
      </c>
      <c r="J27" s="24">
        <v>200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200</v>
      </c>
      <c r="Q27" s="24">
        <v>8</v>
      </c>
      <c r="R27" s="24">
        <v>1053</v>
      </c>
      <c r="S27" s="24">
        <v>1</v>
      </c>
      <c r="T27" s="24">
        <v>200</v>
      </c>
      <c r="U27" s="24">
        <v>4</v>
      </c>
      <c r="V27" s="24">
        <v>218</v>
      </c>
      <c r="W27" s="147" t="s">
        <v>78</v>
      </c>
      <c r="X27" s="148"/>
      <c r="Y27" s="24">
        <v>0</v>
      </c>
      <c r="Z27" s="24">
        <v>0</v>
      </c>
      <c r="AA27" s="24">
        <v>0</v>
      </c>
      <c r="AB27" s="24">
        <v>0</v>
      </c>
      <c r="AC27" s="24">
        <v>1</v>
      </c>
      <c r="AD27" s="24">
        <v>200</v>
      </c>
      <c r="AE27" s="24">
        <v>0</v>
      </c>
      <c r="AF27" s="24">
        <v>0</v>
      </c>
      <c r="AG27" s="24">
        <v>4</v>
      </c>
      <c r="AH27" s="24">
        <v>305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9</v>
      </c>
      <c r="AP27" s="24">
        <v>846</v>
      </c>
      <c r="AQ27" s="24">
        <v>1</v>
      </c>
      <c r="AR27" s="24">
        <v>200</v>
      </c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</row>
    <row r="28" spans="1:60" ht="24" customHeight="1">
      <c r="A28" s="147" t="s">
        <v>79</v>
      </c>
      <c r="B28" s="148"/>
      <c r="C28" s="24">
        <v>56</v>
      </c>
      <c r="D28" s="24">
        <v>8207</v>
      </c>
      <c r="E28" s="24">
        <v>0</v>
      </c>
      <c r="F28" s="24">
        <v>0</v>
      </c>
      <c r="G28" s="24">
        <v>0</v>
      </c>
      <c r="H28" s="24">
        <v>0</v>
      </c>
      <c r="I28" s="24">
        <v>1</v>
      </c>
      <c r="J28" s="24">
        <v>60</v>
      </c>
      <c r="K28" s="24">
        <v>0</v>
      </c>
      <c r="L28" s="24">
        <v>0</v>
      </c>
      <c r="M28" s="24">
        <v>0</v>
      </c>
      <c r="N28" s="24">
        <v>0</v>
      </c>
      <c r="O28" s="24">
        <v>8</v>
      </c>
      <c r="P28" s="24">
        <v>1490</v>
      </c>
      <c r="Q28" s="24">
        <v>28</v>
      </c>
      <c r="R28" s="24">
        <v>3644</v>
      </c>
      <c r="S28" s="24">
        <v>0</v>
      </c>
      <c r="T28" s="24">
        <v>0</v>
      </c>
      <c r="U28" s="24">
        <v>14</v>
      </c>
      <c r="V28" s="24">
        <v>1560</v>
      </c>
      <c r="W28" s="147" t="s">
        <v>79</v>
      </c>
      <c r="X28" s="148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1</v>
      </c>
      <c r="AH28" s="24">
        <v>3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1</v>
      </c>
      <c r="AP28" s="24">
        <v>100</v>
      </c>
      <c r="AQ28" s="24">
        <v>3</v>
      </c>
      <c r="AR28" s="24">
        <v>1350</v>
      </c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</row>
    <row r="29" spans="1:60" ht="24" customHeight="1">
      <c r="A29" s="147" t="s">
        <v>80</v>
      </c>
      <c r="B29" s="148"/>
      <c r="C29" s="24">
        <v>112</v>
      </c>
      <c r="D29" s="24">
        <v>13289</v>
      </c>
      <c r="E29" s="24">
        <v>0</v>
      </c>
      <c r="F29" s="24">
        <v>0</v>
      </c>
      <c r="G29" s="24">
        <v>0</v>
      </c>
      <c r="H29" s="24">
        <v>0</v>
      </c>
      <c r="I29" s="24">
        <v>3</v>
      </c>
      <c r="J29" s="24">
        <v>120</v>
      </c>
      <c r="K29" s="24">
        <v>0</v>
      </c>
      <c r="L29" s="24">
        <v>0</v>
      </c>
      <c r="M29" s="24">
        <v>0</v>
      </c>
      <c r="N29" s="24">
        <v>0</v>
      </c>
      <c r="O29" s="24">
        <v>12</v>
      </c>
      <c r="P29" s="24">
        <v>2335</v>
      </c>
      <c r="Q29" s="24">
        <v>40</v>
      </c>
      <c r="R29" s="24">
        <v>5324</v>
      </c>
      <c r="S29" s="24">
        <v>0</v>
      </c>
      <c r="T29" s="24">
        <v>0</v>
      </c>
      <c r="U29" s="24">
        <v>38</v>
      </c>
      <c r="V29" s="24">
        <v>3290</v>
      </c>
      <c r="W29" s="147" t="s">
        <v>80</v>
      </c>
      <c r="X29" s="148"/>
      <c r="Y29" s="24">
        <v>2</v>
      </c>
      <c r="Z29" s="24">
        <v>150</v>
      </c>
      <c r="AA29" s="24">
        <v>0</v>
      </c>
      <c r="AB29" s="24">
        <v>0</v>
      </c>
      <c r="AC29" s="24">
        <v>1</v>
      </c>
      <c r="AD29" s="24">
        <v>200</v>
      </c>
      <c r="AE29" s="24">
        <v>5</v>
      </c>
      <c r="AF29" s="24">
        <v>700</v>
      </c>
      <c r="AG29" s="24">
        <v>2</v>
      </c>
      <c r="AH29" s="24">
        <v>300</v>
      </c>
      <c r="AI29" s="24">
        <v>0</v>
      </c>
      <c r="AJ29" s="24">
        <v>0</v>
      </c>
      <c r="AK29" s="24">
        <v>1</v>
      </c>
      <c r="AL29" s="24">
        <v>50</v>
      </c>
      <c r="AM29" s="24">
        <v>0</v>
      </c>
      <c r="AN29" s="24">
        <v>0</v>
      </c>
      <c r="AO29" s="24">
        <v>3</v>
      </c>
      <c r="AP29" s="24">
        <v>180</v>
      </c>
      <c r="AQ29" s="24">
        <v>5</v>
      </c>
      <c r="AR29" s="24">
        <v>640</v>
      </c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</row>
    <row r="30" spans="1:60" ht="24" customHeight="1">
      <c r="A30" s="147" t="s">
        <v>81</v>
      </c>
      <c r="B30" s="148"/>
      <c r="C30" s="24">
        <v>75</v>
      </c>
      <c r="D30" s="24">
        <v>7609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1</v>
      </c>
      <c r="N30" s="24">
        <v>200</v>
      </c>
      <c r="O30" s="24">
        <v>9</v>
      </c>
      <c r="P30" s="24">
        <v>1313</v>
      </c>
      <c r="Q30" s="24">
        <v>26</v>
      </c>
      <c r="R30" s="24">
        <v>2878</v>
      </c>
      <c r="S30" s="24">
        <v>0</v>
      </c>
      <c r="T30" s="24">
        <v>0</v>
      </c>
      <c r="U30" s="24">
        <v>24</v>
      </c>
      <c r="V30" s="24">
        <v>1570</v>
      </c>
      <c r="W30" s="147" t="s">
        <v>81</v>
      </c>
      <c r="X30" s="148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4</v>
      </c>
      <c r="AF30" s="24">
        <v>493</v>
      </c>
      <c r="AG30" s="24">
        <v>5</v>
      </c>
      <c r="AH30" s="24">
        <v>770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6</v>
      </c>
      <c r="AR30" s="24">
        <v>385</v>
      </c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</row>
    <row r="31" spans="1:60" ht="24" customHeight="1">
      <c r="A31" s="147" t="s">
        <v>82</v>
      </c>
      <c r="B31" s="148"/>
      <c r="C31" s="24">
        <v>31</v>
      </c>
      <c r="D31" s="24">
        <v>5520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4</v>
      </c>
      <c r="P31" s="24">
        <v>1800</v>
      </c>
      <c r="Q31" s="24">
        <v>14</v>
      </c>
      <c r="R31" s="24">
        <v>2120</v>
      </c>
      <c r="S31" s="24">
        <v>0</v>
      </c>
      <c r="T31" s="24">
        <v>0</v>
      </c>
      <c r="U31" s="24">
        <v>6</v>
      </c>
      <c r="V31" s="24">
        <v>650</v>
      </c>
      <c r="W31" s="147" t="s">
        <v>82</v>
      </c>
      <c r="X31" s="148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3</v>
      </c>
      <c r="AF31" s="24">
        <v>500</v>
      </c>
      <c r="AG31" s="24">
        <v>2</v>
      </c>
      <c r="AH31" s="24">
        <v>230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1</v>
      </c>
      <c r="AP31" s="24">
        <v>200</v>
      </c>
      <c r="AQ31" s="24">
        <v>1</v>
      </c>
      <c r="AR31" s="24">
        <v>20</v>
      </c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</row>
    <row r="32" spans="1:60" ht="24" customHeight="1">
      <c r="A32" s="147" t="s">
        <v>83</v>
      </c>
      <c r="B32" s="148"/>
      <c r="C32" s="24">
        <v>27</v>
      </c>
      <c r="D32" s="24">
        <v>5060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4</v>
      </c>
      <c r="P32" s="24">
        <v>1800</v>
      </c>
      <c r="Q32" s="24">
        <v>12</v>
      </c>
      <c r="R32" s="24">
        <v>1910</v>
      </c>
      <c r="S32" s="24">
        <v>0</v>
      </c>
      <c r="T32" s="24">
        <v>0</v>
      </c>
      <c r="U32" s="24">
        <v>4</v>
      </c>
      <c r="V32" s="24">
        <v>400</v>
      </c>
      <c r="W32" s="147" t="s">
        <v>83</v>
      </c>
      <c r="X32" s="148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3</v>
      </c>
      <c r="AF32" s="24">
        <v>500</v>
      </c>
      <c r="AG32" s="24">
        <v>2</v>
      </c>
      <c r="AH32" s="24">
        <v>230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1</v>
      </c>
      <c r="AP32" s="24">
        <v>200</v>
      </c>
      <c r="AQ32" s="24">
        <v>1</v>
      </c>
      <c r="AR32" s="24">
        <v>20</v>
      </c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</row>
    <row r="33" spans="1:60" ht="24" customHeight="1">
      <c r="A33" s="228" t="s">
        <v>84</v>
      </c>
      <c r="B33" s="229"/>
      <c r="C33" s="137">
        <v>4</v>
      </c>
      <c r="D33" s="138">
        <v>460</v>
      </c>
      <c r="E33" s="138">
        <v>0</v>
      </c>
      <c r="F33" s="138">
        <v>0</v>
      </c>
      <c r="G33" s="138">
        <v>0</v>
      </c>
      <c r="H33" s="138">
        <v>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2</v>
      </c>
      <c r="R33" s="138">
        <v>210</v>
      </c>
      <c r="S33" s="138">
        <v>0</v>
      </c>
      <c r="T33" s="138">
        <v>0</v>
      </c>
      <c r="U33" s="138">
        <v>2</v>
      </c>
      <c r="V33" s="138">
        <v>250</v>
      </c>
      <c r="W33" s="228" t="s">
        <v>84</v>
      </c>
      <c r="X33" s="229"/>
      <c r="Y33" s="137">
        <v>0</v>
      </c>
      <c r="Z33" s="138">
        <v>0</v>
      </c>
      <c r="AA33" s="138">
        <v>0</v>
      </c>
      <c r="AB33" s="138">
        <v>0</v>
      </c>
      <c r="AC33" s="138">
        <v>0</v>
      </c>
      <c r="AD33" s="138">
        <v>0</v>
      </c>
      <c r="AE33" s="138">
        <v>0</v>
      </c>
      <c r="AF33" s="138">
        <v>0</v>
      </c>
      <c r="AG33" s="138">
        <v>0</v>
      </c>
      <c r="AH33" s="138">
        <v>0</v>
      </c>
      <c r="AI33" s="138">
        <v>0</v>
      </c>
      <c r="AJ33" s="138">
        <v>0</v>
      </c>
      <c r="AK33" s="138">
        <v>0</v>
      </c>
      <c r="AL33" s="138">
        <v>0</v>
      </c>
      <c r="AM33" s="138">
        <v>0</v>
      </c>
      <c r="AN33" s="138">
        <v>0</v>
      </c>
      <c r="AO33" s="138">
        <v>0</v>
      </c>
      <c r="AP33" s="138">
        <v>0</v>
      </c>
      <c r="AQ33" s="138">
        <v>0</v>
      </c>
      <c r="AR33" s="138">
        <v>0</v>
      </c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</row>
    <row r="34" spans="1:60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143" t="str">
        <f>'2492-00-01'!V34</f>
        <v>中華民國109年4月20日編製</v>
      </c>
      <c r="W34" s="19" t="s">
        <v>112</v>
      </c>
      <c r="AB34" s="21" t="s">
        <v>1</v>
      </c>
      <c r="AF34" s="20" t="s">
        <v>113</v>
      </c>
      <c r="AK34" s="21" t="s">
        <v>114</v>
      </c>
      <c r="AO34" s="64"/>
      <c r="AP34" s="64"/>
      <c r="AQ34" s="64"/>
      <c r="AR34" s="143" t="str">
        <f>'2492-00-01'!V34</f>
        <v>中華民國109年4月20日編製</v>
      </c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</row>
    <row r="35" spans="6:60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O35" s="65"/>
      <c r="AP35" s="65"/>
      <c r="AQ35" s="65"/>
      <c r="AR35" s="22" t="s">
        <v>61</v>
      </c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</row>
    <row r="36" spans="6:60" s="19" customFormat="1" ht="15">
      <c r="F36" s="20"/>
      <c r="J36" s="20"/>
      <c r="AB36" s="20"/>
      <c r="AF36" s="20"/>
      <c r="AN36" s="22"/>
      <c r="AO36" s="65"/>
      <c r="AP36" s="65"/>
      <c r="AQ36" s="65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</row>
    <row r="37" spans="1:42" s="89" customFormat="1" ht="15.75">
      <c r="A37" s="88" t="s">
        <v>159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</row>
    <row r="38" spans="1:42" s="89" customFormat="1" ht="15.75">
      <c r="A38" s="88" t="s">
        <v>141</v>
      </c>
      <c r="B38" s="88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</row>
    <row r="39" spans="1:42" s="89" customFormat="1" ht="15.75">
      <c r="A39" s="90" t="s">
        <v>142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</row>
    <row r="40" spans="2:3" ht="15">
      <c r="B40" s="103" t="s">
        <v>155</v>
      </c>
      <c r="C40" s="74"/>
    </row>
  </sheetData>
  <sheetProtection/>
  <mergeCells count="85"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W11:X11"/>
    <mergeCell ref="M6:N6"/>
    <mergeCell ref="I6:J7"/>
    <mergeCell ref="W13:X13"/>
    <mergeCell ref="W9:X9"/>
    <mergeCell ref="K6:L7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="55" zoomScaleSheetLayoutView="55" zoomScalePageLayoutView="0" workbookViewId="0" topLeftCell="K1">
      <selection activeCell="Y9" sqref="Y9:AR33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56" t="s">
        <v>144</v>
      </c>
      <c r="B1" s="25"/>
      <c r="C1" s="57"/>
      <c r="D1" s="25"/>
      <c r="M1" s="4"/>
      <c r="N1" s="4"/>
      <c r="O1" s="4"/>
      <c r="P1" s="4"/>
      <c r="Q1" s="4"/>
      <c r="R1" s="4"/>
      <c r="T1" s="1" t="s">
        <v>2</v>
      </c>
      <c r="U1" s="197" t="s">
        <v>149</v>
      </c>
      <c r="V1" s="197"/>
      <c r="W1" s="56" t="s">
        <v>144</v>
      </c>
      <c r="X1" s="4"/>
      <c r="AJ1" s="4"/>
      <c r="AK1" s="4"/>
      <c r="AL1" s="4"/>
      <c r="AM1" s="4"/>
      <c r="AN1" s="4"/>
      <c r="AO1" s="4"/>
      <c r="AP1" s="1" t="s">
        <v>2</v>
      </c>
      <c r="AQ1" s="180" t="s">
        <v>149</v>
      </c>
      <c r="AR1" s="181"/>
    </row>
    <row r="2" spans="1:44" ht="16.5" customHeight="1">
      <c r="A2" s="58" t="s">
        <v>43</v>
      </c>
      <c r="B2" s="99" t="s">
        <v>150</v>
      </c>
      <c r="C2" s="59"/>
      <c r="D2" s="102"/>
      <c r="E2" s="7"/>
      <c r="F2" s="7"/>
      <c r="G2" s="7"/>
      <c r="H2" s="7"/>
      <c r="I2" s="7"/>
      <c r="K2" s="95"/>
      <c r="L2" s="95"/>
      <c r="M2" s="95"/>
      <c r="N2" s="95"/>
      <c r="O2" s="95"/>
      <c r="P2" s="95"/>
      <c r="Q2" s="95"/>
      <c r="R2" s="95"/>
      <c r="S2" s="8"/>
      <c r="T2" s="1" t="s">
        <v>44</v>
      </c>
      <c r="U2" s="198" t="s">
        <v>45</v>
      </c>
      <c r="V2" s="199"/>
      <c r="W2" s="58" t="s">
        <v>43</v>
      </c>
      <c r="X2" s="99" t="s">
        <v>150</v>
      </c>
      <c r="Y2" s="9"/>
      <c r="Z2" s="9"/>
      <c r="AA2" s="9"/>
      <c r="AB2" s="9"/>
      <c r="AC2" s="9"/>
      <c r="AD2" s="9"/>
      <c r="AE2" s="9"/>
      <c r="AF2" s="9"/>
      <c r="AG2" s="9"/>
      <c r="AI2" s="95"/>
      <c r="AJ2" s="95"/>
      <c r="AK2" s="95"/>
      <c r="AL2" s="95"/>
      <c r="AM2" s="95"/>
      <c r="AN2" s="95"/>
      <c r="AO2" s="95"/>
      <c r="AP2" s="1" t="s">
        <v>44</v>
      </c>
      <c r="AQ2" s="178" t="s">
        <v>45</v>
      </c>
      <c r="AR2" s="179"/>
    </row>
    <row r="3" spans="1:44" s="10" customFormat="1" ht="19.5" customHeight="1">
      <c r="A3" s="161" t="s">
        <v>46</v>
      </c>
      <c r="B3" s="237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1" t="s">
        <v>47</v>
      </c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</row>
    <row r="4" spans="1:44" s="10" customFormat="1" ht="19.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</row>
    <row r="5" spans="1:44" s="13" customFormat="1" ht="19.5" customHeight="1">
      <c r="A5" s="11"/>
      <c r="B5" s="11"/>
      <c r="C5" s="11"/>
      <c r="D5" s="11"/>
      <c r="E5" s="11"/>
      <c r="F5" s="11"/>
      <c r="G5" s="192" t="str">
        <f>'2492-00-02'!K5</f>
        <v>   中華民國 109年3月</v>
      </c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96"/>
      <c r="S5" s="96"/>
      <c r="T5" s="96"/>
      <c r="V5" s="14" t="s">
        <v>136</v>
      </c>
      <c r="W5" s="11"/>
      <c r="X5" s="11"/>
      <c r="Y5" s="96"/>
      <c r="Z5" s="96"/>
      <c r="AA5" s="96"/>
      <c r="AB5" s="96"/>
      <c r="AC5" s="164" t="str">
        <f>'2492-00-02'!K5</f>
        <v>   中華民國 109年3月</v>
      </c>
      <c r="AD5" s="165"/>
      <c r="AE5" s="165"/>
      <c r="AF5" s="165"/>
      <c r="AG5" s="165"/>
      <c r="AH5" s="165"/>
      <c r="AI5" s="165"/>
      <c r="AJ5" s="165"/>
      <c r="AK5" s="3"/>
      <c r="AL5" s="3"/>
      <c r="AM5" s="3"/>
      <c r="AN5" s="3"/>
      <c r="AO5" s="3"/>
      <c r="AP5" s="3"/>
      <c r="AQ5" s="11"/>
      <c r="AR5" s="28" t="s">
        <v>136</v>
      </c>
    </row>
    <row r="6" spans="1:44" ht="16.5" customHeight="1">
      <c r="A6" s="244" t="s">
        <v>48</v>
      </c>
      <c r="B6" s="259"/>
      <c r="C6" s="166" t="s">
        <v>49</v>
      </c>
      <c r="D6" s="167"/>
      <c r="E6" s="174" t="s">
        <v>28</v>
      </c>
      <c r="F6" s="175"/>
      <c r="G6" s="157" t="s">
        <v>11</v>
      </c>
      <c r="H6" s="167"/>
      <c r="I6" s="157" t="s">
        <v>9</v>
      </c>
      <c r="J6" s="167"/>
      <c r="K6" s="174" t="s">
        <v>33</v>
      </c>
      <c r="L6" s="175"/>
      <c r="M6" s="257" t="s">
        <v>50</v>
      </c>
      <c r="N6" s="258"/>
      <c r="O6" s="240" t="s">
        <v>162</v>
      </c>
      <c r="P6" s="241"/>
      <c r="Q6" s="157" t="s">
        <v>12</v>
      </c>
      <c r="R6" s="167"/>
      <c r="S6" s="166" t="s">
        <v>35</v>
      </c>
      <c r="T6" s="167"/>
      <c r="U6" s="157" t="s">
        <v>13</v>
      </c>
      <c r="V6" s="167"/>
      <c r="W6" s="244" t="s">
        <v>48</v>
      </c>
      <c r="X6" s="264"/>
      <c r="Y6" s="250" t="s">
        <v>166</v>
      </c>
      <c r="Z6" s="254"/>
      <c r="AA6" s="157" t="s">
        <v>14</v>
      </c>
      <c r="AB6" s="167"/>
      <c r="AC6" s="157" t="s">
        <v>36</v>
      </c>
      <c r="AD6" s="167"/>
      <c r="AE6" s="157" t="s">
        <v>51</v>
      </c>
      <c r="AF6" s="158"/>
      <c r="AG6" s="174" t="s">
        <v>52</v>
      </c>
      <c r="AH6" s="175"/>
      <c r="AI6" s="157" t="s">
        <v>53</v>
      </c>
      <c r="AJ6" s="158"/>
      <c r="AK6" s="250" t="s">
        <v>169</v>
      </c>
      <c r="AL6" s="251"/>
      <c r="AM6" s="157" t="s">
        <v>54</v>
      </c>
      <c r="AN6" s="158"/>
      <c r="AO6" s="157" t="s">
        <v>55</v>
      </c>
      <c r="AP6" s="158"/>
      <c r="AQ6" s="157" t="s">
        <v>8</v>
      </c>
      <c r="AR6" s="167"/>
    </row>
    <row r="7" spans="1:44" ht="16.5" customHeight="1">
      <c r="A7" s="246"/>
      <c r="B7" s="260"/>
      <c r="C7" s="168"/>
      <c r="D7" s="169"/>
      <c r="E7" s="176"/>
      <c r="F7" s="177"/>
      <c r="G7" s="168"/>
      <c r="H7" s="169"/>
      <c r="I7" s="168"/>
      <c r="J7" s="169"/>
      <c r="K7" s="176"/>
      <c r="L7" s="177"/>
      <c r="M7" s="176" t="s">
        <v>56</v>
      </c>
      <c r="N7" s="177"/>
      <c r="O7" s="242"/>
      <c r="P7" s="243"/>
      <c r="Q7" s="168"/>
      <c r="R7" s="169"/>
      <c r="S7" s="168"/>
      <c r="T7" s="169"/>
      <c r="U7" s="168"/>
      <c r="V7" s="169"/>
      <c r="W7" s="265"/>
      <c r="X7" s="266"/>
      <c r="Y7" s="255"/>
      <c r="Z7" s="256"/>
      <c r="AA7" s="168"/>
      <c r="AB7" s="169"/>
      <c r="AC7" s="168"/>
      <c r="AD7" s="169"/>
      <c r="AE7" s="230" t="s">
        <v>57</v>
      </c>
      <c r="AF7" s="169"/>
      <c r="AG7" s="176"/>
      <c r="AH7" s="177"/>
      <c r="AI7" s="230" t="s">
        <v>58</v>
      </c>
      <c r="AJ7" s="169"/>
      <c r="AK7" s="252"/>
      <c r="AL7" s="253"/>
      <c r="AM7" s="230" t="s">
        <v>59</v>
      </c>
      <c r="AN7" s="169"/>
      <c r="AO7" s="262" t="s">
        <v>60</v>
      </c>
      <c r="AP7" s="263"/>
      <c r="AQ7" s="168"/>
      <c r="AR7" s="169"/>
    </row>
    <row r="8" spans="1:44" ht="22.5" customHeight="1">
      <c r="A8" s="248"/>
      <c r="B8" s="261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67"/>
      <c r="X8" s="268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53" t="s">
        <v>10</v>
      </c>
      <c r="B9" s="154"/>
      <c r="C9" s="24">
        <v>3449</v>
      </c>
      <c r="D9" s="24">
        <v>636027</v>
      </c>
      <c r="E9" s="24">
        <v>29</v>
      </c>
      <c r="F9" s="24">
        <v>14313</v>
      </c>
      <c r="G9" s="24">
        <v>6</v>
      </c>
      <c r="H9" s="24">
        <v>870</v>
      </c>
      <c r="I9" s="24">
        <v>89</v>
      </c>
      <c r="J9" s="24">
        <v>21259</v>
      </c>
      <c r="K9" s="24">
        <v>0</v>
      </c>
      <c r="L9" s="24">
        <v>0</v>
      </c>
      <c r="M9" s="24">
        <v>20</v>
      </c>
      <c r="N9" s="24">
        <v>4214</v>
      </c>
      <c r="O9" s="24">
        <v>265</v>
      </c>
      <c r="P9" s="24">
        <v>109925</v>
      </c>
      <c r="Q9" s="24">
        <v>1790</v>
      </c>
      <c r="R9" s="24">
        <v>314234</v>
      </c>
      <c r="S9" s="24">
        <v>27</v>
      </c>
      <c r="T9" s="24">
        <v>2203</v>
      </c>
      <c r="U9" s="24">
        <v>652</v>
      </c>
      <c r="V9" s="24">
        <v>87750</v>
      </c>
      <c r="W9" s="153" t="s">
        <v>10</v>
      </c>
      <c r="X9" s="154"/>
      <c r="Y9" s="24">
        <v>22</v>
      </c>
      <c r="Z9" s="24">
        <v>4555</v>
      </c>
      <c r="AA9" s="24">
        <v>28</v>
      </c>
      <c r="AB9" s="24">
        <v>4079</v>
      </c>
      <c r="AC9" s="24">
        <v>22</v>
      </c>
      <c r="AD9" s="24">
        <v>4090</v>
      </c>
      <c r="AE9" s="24">
        <v>82</v>
      </c>
      <c r="AF9" s="24">
        <v>14918</v>
      </c>
      <c r="AG9" s="24">
        <v>118</v>
      </c>
      <c r="AH9" s="24">
        <v>21649</v>
      </c>
      <c r="AI9" s="24">
        <v>0</v>
      </c>
      <c r="AJ9" s="24">
        <v>0</v>
      </c>
      <c r="AK9" s="24">
        <v>4</v>
      </c>
      <c r="AL9" s="24">
        <v>470</v>
      </c>
      <c r="AM9" s="24">
        <v>0</v>
      </c>
      <c r="AN9" s="24">
        <v>0</v>
      </c>
      <c r="AO9" s="24">
        <v>85</v>
      </c>
      <c r="AP9" s="24">
        <v>10222</v>
      </c>
      <c r="AQ9" s="24">
        <v>210</v>
      </c>
      <c r="AR9" s="24">
        <v>21275</v>
      </c>
    </row>
    <row r="10" spans="1:44" ht="24" customHeight="1">
      <c r="A10" s="155" t="s">
        <v>65</v>
      </c>
      <c r="B10" s="152"/>
      <c r="C10" s="24">
        <v>3429</v>
      </c>
      <c r="D10" s="24">
        <v>633852</v>
      </c>
      <c r="E10" s="24">
        <v>29</v>
      </c>
      <c r="F10" s="24">
        <v>14313</v>
      </c>
      <c r="G10" s="24">
        <v>6</v>
      </c>
      <c r="H10" s="24">
        <v>870</v>
      </c>
      <c r="I10" s="24">
        <v>89</v>
      </c>
      <c r="J10" s="24">
        <v>21259</v>
      </c>
      <c r="K10" s="24">
        <v>0</v>
      </c>
      <c r="L10" s="24">
        <v>0</v>
      </c>
      <c r="M10" s="24">
        <v>20</v>
      </c>
      <c r="N10" s="24">
        <v>4214</v>
      </c>
      <c r="O10" s="24">
        <v>264</v>
      </c>
      <c r="P10" s="24">
        <v>109725</v>
      </c>
      <c r="Q10" s="24">
        <v>1780</v>
      </c>
      <c r="R10" s="24">
        <v>313689</v>
      </c>
      <c r="S10" s="24">
        <v>27</v>
      </c>
      <c r="T10" s="24">
        <v>2203</v>
      </c>
      <c r="U10" s="24">
        <v>649</v>
      </c>
      <c r="V10" s="24">
        <v>87120</v>
      </c>
      <c r="W10" s="155" t="s">
        <v>65</v>
      </c>
      <c r="X10" s="152"/>
      <c r="Y10" s="24">
        <v>22</v>
      </c>
      <c r="Z10" s="24">
        <v>4555</v>
      </c>
      <c r="AA10" s="24">
        <v>28</v>
      </c>
      <c r="AB10" s="24">
        <v>4079</v>
      </c>
      <c r="AC10" s="24">
        <v>22</v>
      </c>
      <c r="AD10" s="24">
        <v>4090</v>
      </c>
      <c r="AE10" s="24">
        <v>82</v>
      </c>
      <c r="AF10" s="24">
        <v>14918</v>
      </c>
      <c r="AG10" s="24">
        <v>116</v>
      </c>
      <c r="AH10" s="24">
        <v>21399</v>
      </c>
      <c r="AI10" s="24">
        <v>0</v>
      </c>
      <c r="AJ10" s="24">
        <v>0</v>
      </c>
      <c r="AK10" s="24">
        <v>4</v>
      </c>
      <c r="AL10" s="24">
        <v>470</v>
      </c>
      <c r="AM10" s="24">
        <v>0</v>
      </c>
      <c r="AN10" s="24">
        <v>0</v>
      </c>
      <c r="AO10" s="24">
        <v>82</v>
      </c>
      <c r="AP10" s="24">
        <v>9772</v>
      </c>
      <c r="AQ10" s="24">
        <v>209</v>
      </c>
      <c r="AR10" s="24">
        <v>21175</v>
      </c>
    </row>
    <row r="11" spans="1:44" ht="24" customHeight="1">
      <c r="A11" s="151" t="s">
        <v>85</v>
      </c>
      <c r="B11" s="152"/>
      <c r="C11" s="24">
        <v>573</v>
      </c>
      <c r="D11" s="24">
        <v>122573</v>
      </c>
      <c r="E11" s="24">
        <v>0</v>
      </c>
      <c r="F11" s="24">
        <v>0</v>
      </c>
      <c r="G11" s="24">
        <v>0</v>
      </c>
      <c r="H11" s="24">
        <v>0</v>
      </c>
      <c r="I11" s="24">
        <v>13</v>
      </c>
      <c r="J11" s="24">
        <v>1815</v>
      </c>
      <c r="K11" s="24">
        <v>0</v>
      </c>
      <c r="L11" s="24">
        <v>0</v>
      </c>
      <c r="M11" s="24">
        <v>2</v>
      </c>
      <c r="N11" s="24">
        <v>1050</v>
      </c>
      <c r="O11" s="24">
        <v>53</v>
      </c>
      <c r="P11" s="24">
        <v>20519</v>
      </c>
      <c r="Q11" s="24">
        <v>333</v>
      </c>
      <c r="R11" s="24">
        <v>69502</v>
      </c>
      <c r="S11" s="24">
        <v>3</v>
      </c>
      <c r="T11" s="24">
        <v>110</v>
      </c>
      <c r="U11" s="24">
        <v>86</v>
      </c>
      <c r="V11" s="24">
        <v>13762</v>
      </c>
      <c r="W11" s="151" t="s">
        <v>86</v>
      </c>
      <c r="X11" s="152"/>
      <c r="Y11" s="24">
        <v>6</v>
      </c>
      <c r="Z11" s="24">
        <v>2300</v>
      </c>
      <c r="AA11" s="24">
        <v>0</v>
      </c>
      <c r="AB11" s="24">
        <v>0</v>
      </c>
      <c r="AC11" s="24">
        <v>2</v>
      </c>
      <c r="AD11" s="24">
        <v>300</v>
      </c>
      <c r="AE11" s="24">
        <v>15</v>
      </c>
      <c r="AF11" s="24">
        <v>2485</v>
      </c>
      <c r="AG11" s="24">
        <v>11</v>
      </c>
      <c r="AH11" s="24">
        <v>2978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15</v>
      </c>
      <c r="AP11" s="24">
        <v>2000</v>
      </c>
      <c r="AQ11" s="24">
        <v>34</v>
      </c>
      <c r="AR11" s="24">
        <v>5753</v>
      </c>
    </row>
    <row r="12" spans="1:44" ht="24" customHeight="1">
      <c r="A12" s="151" t="s">
        <v>87</v>
      </c>
      <c r="B12" s="152"/>
      <c r="C12" s="24">
        <v>474</v>
      </c>
      <c r="D12" s="24">
        <v>110125</v>
      </c>
      <c r="E12" s="24">
        <v>2</v>
      </c>
      <c r="F12" s="24">
        <v>15</v>
      </c>
      <c r="G12" s="24">
        <v>0</v>
      </c>
      <c r="H12" s="24">
        <v>0</v>
      </c>
      <c r="I12" s="24">
        <v>7</v>
      </c>
      <c r="J12" s="24">
        <v>1490</v>
      </c>
      <c r="K12" s="24">
        <v>0</v>
      </c>
      <c r="L12" s="24">
        <v>0</v>
      </c>
      <c r="M12" s="24">
        <v>1</v>
      </c>
      <c r="N12" s="24">
        <v>210</v>
      </c>
      <c r="O12" s="24">
        <v>12</v>
      </c>
      <c r="P12" s="24">
        <v>7535</v>
      </c>
      <c r="Q12" s="24">
        <v>246</v>
      </c>
      <c r="R12" s="24">
        <v>65795</v>
      </c>
      <c r="S12" s="24">
        <v>4</v>
      </c>
      <c r="T12" s="24">
        <v>120</v>
      </c>
      <c r="U12" s="24">
        <v>99</v>
      </c>
      <c r="V12" s="24">
        <v>19529</v>
      </c>
      <c r="W12" s="151" t="s">
        <v>88</v>
      </c>
      <c r="X12" s="152"/>
      <c r="Y12" s="24">
        <v>7</v>
      </c>
      <c r="Z12" s="24">
        <v>1134</v>
      </c>
      <c r="AA12" s="24">
        <v>22</v>
      </c>
      <c r="AB12" s="24">
        <v>1779</v>
      </c>
      <c r="AC12" s="24">
        <v>2</v>
      </c>
      <c r="AD12" s="24">
        <v>400</v>
      </c>
      <c r="AE12" s="24">
        <v>17</v>
      </c>
      <c r="AF12" s="24">
        <v>2150</v>
      </c>
      <c r="AG12" s="24">
        <v>15</v>
      </c>
      <c r="AH12" s="24">
        <v>2720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21</v>
      </c>
      <c r="AP12" s="24">
        <v>4058</v>
      </c>
      <c r="AQ12" s="24">
        <v>19</v>
      </c>
      <c r="AR12" s="24">
        <v>3190</v>
      </c>
    </row>
    <row r="13" spans="1:44" ht="24" customHeight="1">
      <c r="A13" s="147" t="s">
        <v>158</v>
      </c>
      <c r="B13" s="148"/>
      <c r="C13" s="24">
        <v>300</v>
      </c>
      <c r="D13" s="24">
        <v>50162</v>
      </c>
      <c r="E13" s="24">
        <v>2</v>
      </c>
      <c r="F13" s="24">
        <v>400</v>
      </c>
      <c r="G13" s="24">
        <v>0</v>
      </c>
      <c r="H13" s="24">
        <v>0</v>
      </c>
      <c r="I13" s="24">
        <v>4</v>
      </c>
      <c r="J13" s="24">
        <v>3800</v>
      </c>
      <c r="K13" s="24">
        <v>0</v>
      </c>
      <c r="L13" s="24">
        <v>0</v>
      </c>
      <c r="M13" s="24">
        <v>2</v>
      </c>
      <c r="N13" s="24">
        <v>148</v>
      </c>
      <c r="O13" s="24">
        <v>24</v>
      </c>
      <c r="P13" s="24">
        <v>9097</v>
      </c>
      <c r="Q13" s="24">
        <v>159</v>
      </c>
      <c r="R13" s="24">
        <v>20779</v>
      </c>
      <c r="S13" s="24">
        <v>1</v>
      </c>
      <c r="T13" s="24">
        <v>200</v>
      </c>
      <c r="U13" s="24">
        <v>63</v>
      </c>
      <c r="V13" s="24">
        <v>7215</v>
      </c>
      <c r="W13" s="147" t="s">
        <v>156</v>
      </c>
      <c r="X13" s="148"/>
      <c r="Y13" s="24">
        <v>0</v>
      </c>
      <c r="Z13" s="24">
        <v>0</v>
      </c>
      <c r="AA13" s="24">
        <v>4</v>
      </c>
      <c r="AB13" s="24">
        <v>1900</v>
      </c>
      <c r="AC13" s="24">
        <v>0</v>
      </c>
      <c r="AD13" s="24">
        <v>0</v>
      </c>
      <c r="AE13" s="24">
        <v>5</v>
      </c>
      <c r="AF13" s="24">
        <v>542</v>
      </c>
      <c r="AG13" s="24">
        <v>11</v>
      </c>
      <c r="AH13" s="24">
        <v>3138</v>
      </c>
      <c r="AI13" s="24">
        <v>0</v>
      </c>
      <c r="AJ13" s="24">
        <v>0</v>
      </c>
      <c r="AK13" s="24">
        <v>1</v>
      </c>
      <c r="AL13" s="24">
        <v>200</v>
      </c>
      <c r="AM13" s="24">
        <v>0</v>
      </c>
      <c r="AN13" s="24">
        <v>0</v>
      </c>
      <c r="AO13" s="24">
        <v>8</v>
      </c>
      <c r="AP13" s="24">
        <v>1020</v>
      </c>
      <c r="AQ13" s="24">
        <v>16</v>
      </c>
      <c r="AR13" s="24">
        <v>1723</v>
      </c>
    </row>
    <row r="14" spans="1:44" ht="24" customHeight="1">
      <c r="A14" s="147" t="s">
        <v>7</v>
      </c>
      <c r="B14" s="148"/>
      <c r="C14" s="24">
        <v>360</v>
      </c>
      <c r="D14" s="24">
        <v>64063</v>
      </c>
      <c r="E14" s="24">
        <v>3</v>
      </c>
      <c r="F14" s="24">
        <v>640</v>
      </c>
      <c r="G14" s="24">
        <v>2</v>
      </c>
      <c r="H14" s="24">
        <v>180</v>
      </c>
      <c r="I14" s="24">
        <v>11</v>
      </c>
      <c r="J14" s="24">
        <v>1700</v>
      </c>
      <c r="K14" s="24">
        <v>0</v>
      </c>
      <c r="L14" s="24">
        <v>0</v>
      </c>
      <c r="M14" s="24">
        <v>1</v>
      </c>
      <c r="N14" s="24">
        <v>250</v>
      </c>
      <c r="O14" s="24">
        <v>32</v>
      </c>
      <c r="P14" s="24">
        <v>8558</v>
      </c>
      <c r="Q14" s="24">
        <v>177</v>
      </c>
      <c r="R14" s="24">
        <v>29247</v>
      </c>
      <c r="S14" s="24">
        <v>2</v>
      </c>
      <c r="T14" s="24">
        <v>80</v>
      </c>
      <c r="U14" s="24">
        <v>68</v>
      </c>
      <c r="V14" s="24">
        <v>14765</v>
      </c>
      <c r="W14" s="147" t="s">
        <v>7</v>
      </c>
      <c r="X14" s="148"/>
      <c r="Y14" s="24">
        <v>2</v>
      </c>
      <c r="Z14" s="24">
        <v>520</v>
      </c>
      <c r="AA14" s="24">
        <v>0</v>
      </c>
      <c r="AB14" s="24">
        <v>0</v>
      </c>
      <c r="AC14" s="24">
        <v>1</v>
      </c>
      <c r="AD14" s="24">
        <v>200</v>
      </c>
      <c r="AE14" s="24">
        <v>14</v>
      </c>
      <c r="AF14" s="24">
        <v>2250</v>
      </c>
      <c r="AG14" s="24">
        <v>18</v>
      </c>
      <c r="AH14" s="24">
        <v>2160</v>
      </c>
      <c r="AI14" s="24">
        <v>0</v>
      </c>
      <c r="AJ14" s="24">
        <v>0</v>
      </c>
      <c r="AK14" s="24">
        <v>1</v>
      </c>
      <c r="AL14" s="24">
        <v>20</v>
      </c>
      <c r="AM14" s="24">
        <v>0</v>
      </c>
      <c r="AN14" s="24">
        <v>0</v>
      </c>
      <c r="AO14" s="24">
        <v>4</v>
      </c>
      <c r="AP14" s="24">
        <v>550</v>
      </c>
      <c r="AQ14" s="24">
        <v>24</v>
      </c>
      <c r="AR14" s="24">
        <v>2943</v>
      </c>
    </row>
    <row r="15" spans="1:44" ht="24" customHeight="1">
      <c r="A15" s="147" t="s">
        <v>68</v>
      </c>
      <c r="B15" s="148"/>
      <c r="C15" s="24">
        <v>313</v>
      </c>
      <c r="D15" s="24">
        <v>42343</v>
      </c>
      <c r="E15" s="24">
        <v>3</v>
      </c>
      <c r="F15" s="24">
        <v>403</v>
      </c>
      <c r="G15" s="24">
        <v>0</v>
      </c>
      <c r="H15" s="24">
        <v>0</v>
      </c>
      <c r="I15" s="24">
        <v>12</v>
      </c>
      <c r="J15" s="24">
        <v>1504</v>
      </c>
      <c r="K15" s="24">
        <v>0</v>
      </c>
      <c r="L15" s="24">
        <v>0</v>
      </c>
      <c r="M15" s="24">
        <v>3</v>
      </c>
      <c r="N15" s="24">
        <v>108</v>
      </c>
      <c r="O15" s="24">
        <v>17</v>
      </c>
      <c r="P15" s="24">
        <v>7120</v>
      </c>
      <c r="Q15" s="24">
        <v>158</v>
      </c>
      <c r="R15" s="24">
        <v>19531</v>
      </c>
      <c r="S15" s="24">
        <v>0</v>
      </c>
      <c r="T15" s="24">
        <v>0</v>
      </c>
      <c r="U15" s="24">
        <v>70</v>
      </c>
      <c r="V15" s="24">
        <v>6293</v>
      </c>
      <c r="W15" s="147" t="s">
        <v>68</v>
      </c>
      <c r="X15" s="148"/>
      <c r="Y15" s="24">
        <v>1</v>
      </c>
      <c r="Z15" s="24">
        <v>1</v>
      </c>
      <c r="AA15" s="24">
        <v>0</v>
      </c>
      <c r="AB15" s="24">
        <v>0</v>
      </c>
      <c r="AC15" s="24">
        <v>1</v>
      </c>
      <c r="AD15" s="24">
        <v>50</v>
      </c>
      <c r="AE15" s="24">
        <v>6</v>
      </c>
      <c r="AF15" s="24">
        <v>4748</v>
      </c>
      <c r="AG15" s="24">
        <v>14</v>
      </c>
      <c r="AH15" s="24">
        <v>636</v>
      </c>
      <c r="AI15" s="24">
        <v>0</v>
      </c>
      <c r="AJ15" s="24">
        <v>0</v>
      </c>
      <c r="AK15" s="24">
        <v>1</v>
      </c>
      <c r="AL15" s="24">
        <v>200</v>
      </c>
      <c r="AM15" s="24">
        <v>0</v>
      </c>
      <c r="AN15" s="24">
        <v>0</v>
      </c>
      <c r="AO15" s="24">
        <v>2</v>
      </c>
      <c r="AP15" s="24">
        <v>20</v>
      </c>
      <c r="AQ15" s="24">
        <v>25</v>
      </c>
      <c r="AR15" s="24">
        <v>1729</v>
      </c>
    </row>
    <row r="16" spans="1:44" ht="24" customHeight="1">
      <c r="A16" s="147" t="s">
        <v>89</v>
      </c>
      <c r="B16" s="148"/>
      <c r="C16" s="24">
        <v>420</v>
      </c>
      <c r="D16" s="24">
        <v>73435</v>
      </c>
      <c r="E16" s="24">
        <v>1</v>
      </c>
      <c r="F16" s="24">
        <v>200</v>
      </c>
      <c r="G16" s="24">
        <v>1</v>
      </c>
      <c r="H16" s="24">
        <v>50</v>
      </c>
      <c r="I16" s="24">
        <v>8</v>
      </c>
      <c r="J16" s="24">
        <v>3170</v>
      </c>
      <c r="K16" s="24">
        <v>0</v>
      </c>
      <c r="L16" s="24">
        <v>0</v>
      </c>
      <c r="M16" s="24">
        <v>4</v>
      </c>
      <c r="N16" s="24">
        <v>1500</v>
      </c>
      <c r="O16" s="24">
        <v>35</v>
      </c>
      <c r="P16" s="24">
        <v>16529</v>
      </c>
      <c r="Q16" s="24">
        <v>219</v>
      </c>
      <c r="R16" s="24">
        <v>38090</v>
      </c>
      <c r="S16" s="24">
        <v>8</v>
      </c>
      <c r="T16" s="24">
        <v>663</v>
      </c>
      <c r="U16" s="24">
        <v>83</v>
      </c>
      <c r="V16" s="24">
        <v>7763</v>
      </c>
      <c r="W16" s="147" t="s">
        <v>90</v>
      </c>
      <c r="X16" s="148"/>
      <c r="Y16" s="24">
        <v>2</v>
      </c>
      <c r="Z16" s="24">
        <v>150</v>
      </c>
      <c r="AA16" s="24">
        <v>0</v>
      </c>
      <c r="AB16" s="24">
        <v>0</v>
      </c>
      <c r="AC16" s="24">
        <v>6</v>
      </c>
      <c r="AD16" s="24">
        <v>1610</v>
      </c>
      <c r="AE16" s="24">
        <v>9</v>
      </c>
      <c r="AF16" s="24">
        <v>733</v>
      </c>
      <c r="AG16" s="24">
        <v>14</v>
      </c>
      <c r="AH16" s="24">
        <v>1499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3</v>
      </c>
      <c r="AP16" s="24">
        <v>113</v>
      </c>
      <c r="AQ16" s="24">
        <v>27</v>
      </c>
      <c r="AR16" s="24">
        <v>1365</v>
      </c>
    </row>
    <row r="17" spans="1:44" ht="24" customHeight="1">
      <c r="A17" s="147" t="s">
        <v>69</v>
      </c>
      <c r="B17" s="148"/>
      <c r="C17" s="24">
        <v>83</v>
      </c>
      <c r="D17" s="24">
        <v>16021</v>
      </c>
      <c r="E17" s="24">
        <v>2</v>
      </c>
      <c r="F17" s="24">
        <v>400</v>
      </c>
      <c r="G17" s="24">
        <v>2</v>
      </c>
      <c r="H17" s="24">
        <v>400</v>
      </c>
      <c r="I17" s="24">
        <v>1</v>
      </c>
      <c r="J17" s="24">
        <v>200</v>
      </c>
      <c r="K17" s="24">
        <v>0</v>
      </c>
      <c r="L17" s="24">
        <v>0</v>
      </c>
      <c r="M17" s="24">
        <v>0</v>
      </c>
      <c r="N17" s="24">
        <v>0</v>
      </c>
      <c r="O17" s="24">
        <v>11</v>
      </c>
      <c r="P17" s="24">
        <v>4654</v>
      </c>
      <c r="Q17" s="24">
        <v>39</v>
      </c>
      <c r="R17" s="24">
        <v>6903</v>
      </c>
      <c r="S17" s="24">
        <v>1</v>
      </c>
      <c r="T17" s="24">
        <v>200</v>
      </c>
      <c r="U17" s="24">
        <v>10</v>
      </c>
      <c r="V17" s="24">
        <v>1330</v>
      </c>
      <c r="W17" s="147" t="s">
        <v>69</v>
      </c>
      <c r="X17" s="148"/>
      <c r="Y17" s="24">
        <v>0</v>
      </c>
      <c r="Z17" s="24">
        <v>0</v>
      </c>
      <c r="AA17" s="24">
        <v>2</v>
      </c>
      <c r="AB17" s="24">
        <v>400</v>
      </c>
      <c r="AC17" s="24">
        <v>3</v>
      </c>
      <c r="AD17" s="24">
        <v>430</v>
      </c>
      <c r="AE17" s="24">
        <v>1</v>
      </c>
      <c r="AF17" s="24">
        <v>200</v>
      </c>
      <c r="AG17" s="24">
        <v>1</v>
      </c>
      <c r="AH17" s="24">
        <v>249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2</v>
      </c>
      <c r="AP17" s="24">
        <v>40</v>
      </c>
      <c r="AQ17" s="24">
        <v>8</v>
      </c>
      <c r="AR17" s="24">
        <v>615</v>
      </c>
    </row>
    <row r="18" spans="1:44" ht="24" customHeight="1">
      <c r="A18" s="147" t="s">
        <v>70</v>
      </c>
      <c r="B18" s="148"/>
      <c r="C18" s="24">
        <v>96</v>
      </c>
      <c r="D18" s="24">
        <v>18579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11</v>
      </c>
      <c r="P18" s="24">
        <v>6870</v>
      </c>
      <c r="Q18" s="24">
        <v>47</v>
      </c>
      <c r="R18" s="24">
        <v>7410</v>
      </c>
      <c r="S18" s="24">
        <v>0</v>
      </c>
      <c r="T18" s="24">
        <v>0</v>
      </c>
      <c r="U18" s="24">
        <v>22</v>
      </c>
      <c r="V18" s="24">
        <v>2494</v>
      </c>
      <c r="W18" s="147" t="s">
        <v>70</v>
      </c>
      <c r="X18" s="148"/>
      <c r="Y18" s="24">
        <v>1</v>
      </c>
      <c r="Z18" s="24">
        <v>200</v>
      </c>
      <c r="AA18" s="24">
        <v>0</v>
      </c>
      <c r="AB18" s="24">
        <v>0</v>
      </c>
      <c r="AC18" s="24">
        <v>2</v>
      </c>
      <c r="AD18" s="24">
        <v>400</v>
      </c>
      <c r="AE18" s="24">
        <v>2</v>
      </c>
      <c r="AF18" s="24">
        <v>400</v>
      </c>
      <c r="AG18" s="24">
        <v>2</v>
      </c>
      <c r="AH18" s="24">
        <v>250</v>
      </c>
      <c r="AI18" s="24">
        <v>0</v>
      </c>
      <c r="AJ18" s="24">
        <v>0</v>
      </c>
      <c r="AK18" s="24">
        <v>1</v>
      </c>
      <c r="AL18" s="24">
        <v>50</v>
      </c>
      <c r="AM18" s="24">
        <v>0</v>
      </c>
      <c r="AN18" s="24">
        <v>0</v>
      </c>
      <c r="AO18" s="24">
        <v>2</v>
      </c>
      <c r="AP18" s="24">
        <v>246</v>
      </c>
      <c r="AQ18" s="24">
        <v>6</v>
      </c>
      <c r="AR18" s="24">
        <v>259</v>
      </c>
    </row>
    <row r="19" spans="1:44" ht="24" customHeight="1">
      <c r="A19" s="147" t="s">
        <v>71</v>
      </c>
      <c r="B19" s="148"/>
      <c r="C19" s="24">
        <v>82</v>
      </c>
      <c r="D19" s="24">
        <v>12684</v>
      </c>
      <c r="E19" s="24">
        <v>3</v>
      </c>
      <c r="F19" s="24">
        <v>350</v>
      </c>
      <c r="G19" s="24">
        <v>0</v>
      </c>
      <c r="H19" s="24">
        <v>0</v>
      </c>
      <c r="I19" s="24">
        <v>3</v>
      </c>
      <c r="J19" s="24">
        <v>707</v>
      </c>
      <c r="K19" s="24">
        <v>0</v>
      </c>
      <c r="L19" s="24">
        <v>0</v>
      </c>
      <c r="M19" s="24">
        <v>0</v>
      </c>
      <c r="N19" s="24">
        <v>0</v>
      </c>
      <c r="O19" s="24">
        <v>8</v>
      </c>
      <c r="P19" s="24">
        <v>3570</v>
      </c>
      <c r="Q19" s="24">
        <v>46</v>
      </c>
      <c r="R19" s="24">
        <v>5740</v>
      </c>
      <c r="S19" s="24">
        <v>1</v>
      </c>
      <c r="T19" s="24">
        <v>200</v>
      </c>
      <c r="U19" s="24">
        <v>12</v>
      </c>
      <c r="V19" s="24">
        <v>1471</v>
      </c>
      <c r="W19" s="147" t="s">
        <v>71</v>
      </c>
      <c r="X19" s="148"/>
      <c r="Y19" s="24">
        <v>0</v>
      </c>
      <c r="Z19" s="24">
        <v>0</v>
      </c>
      <c r="AA19" s="24">
        <v>0</v>
      </c>
      <c r="AB19" s="24">
        <v>0</v>
      </c>
      <c r="AC19" s="24">
        <v>1</v>
      </c>
      <c r="AD19" s="24">
        <v>100</v>
      </c>
      <c r="AE19" s="24">
        <v>3</v>
      </c>
      <c r="AF19" s="24">
        <v>235</v>
      </c>
      <c r="AG19" s="24">
        <v>2</v>
      </c>
      <c r="AH19" s="24">
        <v>103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0</v>
      </c>
      <c r="AP19" s="24">
        <v>0</v>
      </c>
      <c r="AQ19" s="24">
        <v>3</v>
      </c>
      <c r="AR19" s="24">
        <v>208</v>
      </c>
    </row>
    <row r="20" spans="1:44" ht="24" customHeight="1">
      <c r="A20" s="147" t="s">
        <v>72</v>
      </c>
      <c r="B20" s="148"/>
      <c r="C20" s="24">
        <v>113</v>
      </c>
      <c r="D20" s="24">
        <v>13562</v>
      </c>
      <c r="E20" s="24">
        <v>2</v>
      </c>
      <c r="F20" s="24">
        <v>300</v>
      </c>
      <c r="G20" s="24">
        <v>0</v>
      </c>
      <c r="H20" s="24">
        <v>0</v>
      </c>
      <c r="I20" s="24">
        <v>9</v>
      </c>
      <c r="J20" s="24">
        <v>913</v>
      </c>
      <c r="K20" s="24">
        <v>0</v>
      </c>
      <c r="L20" s="24">
        <v>0</v>
      </c>
      <c r="M20" s="24">
        <v>2</v>
      </c>
      <c r="N20" s="24">
        <v>103</v>
      </c>
      <c r="O20" s="24">
        <v>7</v>
      </c>
      <c r="P20" s="24">
        <v>956</v>
      </c>
      <c r="Q20" s="24">
        <v>58</v>
      </c>
      <c r="R20" s="24">
        <v>8045</v>
      </c>
      <c r="S20" s="24">
        <v>2</v>
      </c>
      <c r="T20" s="24">
        <v>300</v>
      </c>
      <c r="U20" s="24">
        <v>16</v>
      </c>
      <c r="V20" s="24">
        <v>1493</v>
      </c>
      <c r="W20" s="147" t="s">
        <v>72</v>
      </c>
      <c r="X20" s="148"/>
      <c r="Y20" s="24">
        <v>0</v>
      </c>
      <c r="Z20" s="24">
        <v>0</v>
      </c>
      <c r="AA20" s="24">
        <v>0</v>
      </c>
      <c r="AB20" s="24">
        <v>0</v>
      </c>
      <c r="AC20" s="24">
        <v>1</v>
      </c>
      <c r="AD20" s="24">
        <v>200</v>
      </c>
      <c r="AE20" s="24">
        <v>1</v>
      </c>
      <c r="AF20" s="24">
        <v>20</v>
      </c>
      <c r="AG20" s="24">
        <v>4</v>
      </c>
      <c r="AH20" s="24">
        <v>408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4</v>
      </c>
      <c r="AP20" s="24">
        <v>263</v>
      </c>
      <c r="AQ20" s="24">
        <v>7</v>
      </c>
      <c r="AR20" s="24">
        <v>561</v>
      </c>
    </row>
    <row r="21" spans="1:44" ht="24" customHeight="1">
      <c r="A21" s="147" t="s">
        <v>73</v>
      </c>
      <c r="B21" s="148"/>
      <c r="C21" s="24">
        <v>64</v>
      </c>
      <c r="D21" s="24">
        <v>15417</v>
      </c>
      <c r="E21" s="24">
        <v>2</v>
      </c>
      <c r="F21" s="24">
        <v>700</v>
      </c>
      <c r="G21" s="24">
        <v>1</v>
      </c>
      <c r="H21" s="24">
        <v>240</v>
      </c>
      <c r="I21" s="24">
        <v>5</v>
      </c>
      <c r="J21" s="24">
        <v>2000</v>
      </c>
      <c r="K21" s="24">
        <v>0</v>
      </c>
      <c r="L21" s="24">
        <v>0</v>
      </c>
      <c r="M21" s="24">
        <v>1</v>
      </c>
      <c r="N21" s="24">
        <v>200</v>
      </c>
      <c r="O21" s="24">
        <v>7</v>
      </c>
      <c r="P21" s="24">
        <v>3520</v>
      </c>
      <c r="Q21" s="24">
        <v>27</v>
      </c>
      <c r="R21" s="24">
        <v>6019</v>
      </c>
      <c r="S21" s="24">
        <v>1</v>
      </c>
      <c r="T21" s="24">
        <v>50</v>
      </c>
      <c r="U21" s="24">
        <v>10</v>
      </c>
      <c r="V21" s="24">
        <v>827</v>
      </c>
      <c r="W21" s="147" t="s">
        <v>73</v>
      </c>
      <c r="X21" s="148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1</v>
      </c>
      <c r="AF21" s="24">
        <v>100</v>
      </c>
      <c r="AG21" s="24">
        <v>3</v>
      </c>
      <c r="AH21" s="24">
        <v>1205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2</v>
      </c>
      <c r="AP21" s="24">
        <v>103</v>
      </c>
      <c r="AQ21" s="24">
        <v>4</v>
      </c>
      <c r="AR21" s="24">
        <v>453</v>
      </c>
    </row>
    <row r="22" spans="1:44" ht="24" customHeight="1">
      <c r="A22" s="147" t="s">
        <v>74</v>
      </c>
      <c r="B22" s="148"/>
      <c r="C22" s="24">
        <v>70</v>
      </c>
      <c r="D22" s="24">
        <v>11442</v>
      </c>
      <c r="E22" s="24">
        <v>3</v>
      </c>
      <c r="F22" s="24">
        <v>405</v>
      </c>
      <c r="G22" s="24">
        <v>0</v>
      </c>
      <c r="H22" s="24">
        <v>0</v>
      </c>
      <c r="I22" s="24">
        <v>4</v>
      </c>
      <c r="J22" s="24">
        <v>509</v>
      </c>
      <c r="K22" s="24">
        <v>0</v>
      </c>
      <c r="L22" s="24">
        <v>0</v>
      </c>
      <c r="M22" s="24">
        <v>1</v>
      </c>
      <c r="N22" s="24">
        <v>200</v>
      </c>
      <c r="O22" s="24">
        <v>6</v>
      </c>
      <c r="P22" s="24">
        <v>6200</v>
      </c>
      <c r="Q22" s="24">
        <v>37</v>
      </c>
      <c r="R22" s="24">
        <v>2536</v>
      </c>
      <c r="S22" s="24">
        <v>1</v>
      </c>
      <c r="T22" s="24">
        <v>80</v>
      </c>
      <c r="U22" s="24">
        <v>9</v>
      </c>
      <c r="V22" s="24">
        <v>956</v>
      </c>
      <c r="W22" s="147" t="s">
        <v>74</v>
      </c>
      <c r="X22" s="148"/>
      <c r="Y22" s="24">
        <v>0</v>
      </c>
      <c r="Z22" s="24">
        <v>0</v>
      </c>
      <c r="AA22" s="24">
        <v>0</v>
      </c>
      <c r="AB22" s="24">
        <v>0</v>
      </c>
      <c r="AC22" s="24">
        <v>2</v>
      </c>
      <c r="AD22" s="24">
        <v>300</v>
      </c>
      <c r="AE22" s="24">
        <v>0</v>
      </c>
      <c r="AF22" s="24">
        <v>0</v>
      </c>
      <c r="AG22" s="24">
        <v>2</v>
      </c>
      <c r="AH22" s="24">
        <v>150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2</v>
      </c>
      <c r="AP22" s="24">
        <v>70</v>
      </c>
      <c r="AQ22" s="24">
        <v>3</v>
      </c>
      <c r="AR22" s="24">
        <v>36</v>
      </c>
    </row>
    <row r="23" spans="1:44" ht="24" customHeight="1">
      <c r="A23" s="147" t="s">
        <v>75</v>
      </c>
      <c r="B23" s="148"/>
      <c r="C23" s="24">
        <v>51</v>
      </c>
      <c r="D23" s="24">
        <v>8031</v>
      </c>
      <c r="E23" s="24">
        <v>1</v>
      </c>
      <c r="F23" s="24">
        <v>100</v>
      </c>
      <c r="G23" s="24">
        <v>0</v>
      </c>
      <c r="H23" s="24">
        <v>0</v>
      </c>
      <c r="I23" s="24">
        <v>3</v>
      </c>
      <c r="J23" s="24">
        <v>240</v>
      </c>
      <c r="K23" s="24">
        <v>0</v>
      </c>
      <c r="L23" s="24">
        <v>0</v>
      </c>
      <c r="M23" s="24">
        <v>0</v>
      </c>
      <c r="N23" s="24">
        <v>0</v>
      </c>
      <c r="O23" s="24">
        <v>4</v>
      </c>
      <c r="P23" s="24">
        <v>1210</v>
      </c>
      <c r="Q23" s="24">
        <v>28</v>
      </c>
      <c r="R23" s="24">
        <v>5197</v>
      </c>
      <c r="S23" s="24">
        <v>0</v>
      </c>
      <c r="T23" s="24">
        <v>0</v>
      </c>
      <c r="U23" s="24">
        <v>4</v>
      </c>
      <c r="V23" s="24">
        <v>765</v>
      </c>
      <c r="W23" s="147" t="s">
        <v>75</v>
      </c>
      <c r="X23" s="148"/>
      <c r="Y23" s="24">
        <v>1</v>
      </c>
      <c r="Z23" s="24">
        <v>50</v>
      </c>
      <c r="AA23" s="24">
        <v>0</v>
      </c>
      <c r="AB23" s="24">
        <v>0</v>
      </c>
      <c r="AC23" s="24">
        <v>0</v>
      </c>
      <c r="AD23" s="24">
        <v>0</v>
      </c>
      <c r="AE23" s="24">
        <v>1</v>
      </c>
      <c r="AF23" s="24">
        <v>100</v>
      </c>
      <c r="AG23" s="24">
        <v>2</v>
      </c>
      <c r="AH23" s="24">
        <v>210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3</v>
      </c>
      <c r="AP23" s="24">
        <v>100</v>
      </c>
      <c r="AQ23" s="24">
        <v>4</v>
      </c>
      <c r="AR23" s="24">
        <v>59</v>
      </c>
    </row>
    <row r="24" spans="1:44" ht="24" customHeight="1">
      <c r="A24" s="147" t="s">
        <v>76</v>
      </c>
      <c r="B24" s="148"/>
      <c r="C24" s="24">
        <v>83</v>
      </c>
      <c r="D24" s="24">
        <v>10480</v>
      </c>
      <c r="E24" s="24">
        <v>1</v>
      </c>
      <c r="F24" s="24">
        <v>50</v>
      </c>
      <c r="G24" s="24">
        <v>0</v>
      </c>
      <c r="H24" s="24">
        <v>0</v>
      </c>
      <c r="I24" s="24">
        <v>2</v>
      </c>
      <c r="J24" s="24">
        <v>206</v>
      </c>
      <c r="K24" s="24">
        <v>0</v>
      </c>
      <c r="L24" s="24">
        <v>0</v>
      </c>
      <c r="M24" s="24">
        <v>0</v>
      </c>
      <c r="N24" s="24">
        <v>0</v>
      </c>
      <c r="O24" s="24">
        <v>9</v>
      </c>
      <c r="P24" s="24">
        <v>2100</v>
      </c>
      <c r="Q24" s="24">
        <v>46</v>
      </c>
      <c r="R24" s="24">
        <v>6014</v>
      </c>
      <c r="S24" s="24">
        <v>1</v>
      </c>
      <c r="T24" s="24">
        <v>50</v>
      </c>
      <c r="U24" s="24">
        <v>12</v>
      </c>
      <c r="V24" s="24">
        <v>1049</v>
      </c>
      <c r="W24" s="147" t="s">
        <v>76</v>
      </c>
      <c r="X24" s="148"/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3</v>
      </c>
      <c r="AH24" s="24">
        <v>233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3</v>
      </c>
      <c r="AP24" s="24">
        <v>350</v>
      </c>
      <c r="AQ24" s="24">
        <v>6</v>
      </c>
      <c r="AR24" s="24">
        <v>428</v>
      </c>
    </row>
    <row r="25" spans="1:44" ht="24" customHeight="1">
      <c r="A25" s="147" t="s">
        <v>6</v>
      </c>
      <c r="B25" s="148"/>
      <c r="C25" s="24">
        <v>39</v>
      </c>
      <c r="D25" s="24">
        <v>5267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5</v>
      </c>
      <c r="P25" s="24">
        <v>867</v>
      </c>
      <c r="Q25" s="24">
        <v>18</v>
      </c>
      <c r="R25" s="24">
        <v>2670</v>
      </c>
      <c r="S25" s="24">
        <v>0</v>
      </c>
      <c r="T25" s="24">
        <v>0</v>
      </c>
      <c r="U25" s="24">
        <v>7</v>
      </c>
      <c r="V25" s="24">
        <v>805</v>
      </c>
      <c r="W25" s="147" t="s">
        <v>6</v>
      </c>
      <c r="X25" s="148"/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3</v>
      </c>
      <c r="AH25" s="24">
        <v>160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6</v>
      </c>
      <c r="AR25" s="24">
        <v>765</v>
      </c>
    </row>
    <row r="26" spans="1:44" ht="24" customHeight="1">
      <c r="A26" s="147" t="s">
        <v>77</v>
      </c>
      <c r="B26" s="148"/>
      <c r="C26" s="24">
        <v>81</v>
      </c>
      <c r="D26" s="24">
        <v>31603</v>
      </c>
      <c r="E26" s="24">
        <v>2</v>
      </c>
      <c r="F26" s="24">
        <v>10010</v>
      </c>
      <c r="G26" s="24">
        <v>0</v>
      </c>
      <c r="H26" s="24">
        <v>0</v>
      </c>
      <c r="I26" s="24">
        <v>1</v>
      </c>
      <c r="J26" s="24">
        <v>25</v>
      </c>
      <c r="K26" s="24">
        <v>0</v>
      </c>
      <c r="L26" s="24">
        <v>0</v>
      </c>
      <c r="M26" s="24">
        <v>1</v>
      </c>
      <c r="N26" s="24">
        <v>240</v>
      </c>
      <c r="O26" s="24">
        <v>9</v>
      </c>
      <c r="P26" s="24">
        <v>4883</v>
      </c>
      <c r="Q26" s="24">
        <v>33</v>
      </c>
      <c r="R26" s="24">
        <v>9412</v>
      </c>
      <c r="S26" s="24">
        <v>0</v>
      </c>
      <c r="T26" s="24">
        <v>0</v>
      </c>
      <c r="U26" s="24">
        <v>20</v>
      </c>
      <c r="V26" s="24">
        <v>1627</v>
      </c>
      <c r="W26" s="147" t="s">
        <v>77</v>
      </c>
      <c r="X26" s="148"/>
      <c r="Y26" s="24">
        <v>1</v>
      </c>
      <c r="Z26" s="24">
        <v>50</v>
      </c>
      <c r="AA26" s="24">
        <v>0</v>
      </c>
      <c r="AB26" s="24">
        <v>0</v>
      </c>
      <c r="AC26" s="24">
        <v>0</v>
      </c>
      <c r="AD26" s="24">
        <v>0</v>
      </c>
      <c r="AE26" s="24">
        <v>3</v>
      </c>
      <c r="AF26" s="24">
        <v>460</v>
      </c>
      <c r="AG26" s="24">
        <v>4</v>
      </c>
      <c r="AH26" s="24">
        <v>4390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6</v>
      </c>
      <c r="AP26" s="24">
        <v>426</v>
      </c>
      <c r="AQ26" s="24">
        <v>1</v>
      </c>
      <c r="AR26" s="24">
        <v>80</v>
      </c>
    </row>
    <row r="27" spans="1:44" ht="24" customHeight="1">
      <c r="A27" s="147" t="s">
        <v>78</v>
      </c>
      <c r="B27" s="148"/>
      <c r="C27" s="24">
        <v>10</v>
      </c>
      <c r="D27" s="24">
        <v>585</v>
      </c>
      <c r="E27" s="24">
        <v>1</v>
      </c>
      <c r="F27" s="24">
        <v>240</v>
      </c>
      <c r="G27" s="24">
        <v>0</v>
      </c>
      <c r="H27" s="24">
        <v>0</v>
      </c>
      <c r="I27" s="24">
        <v>1</v>
      </c>
      <c r="J27" s="24">
        <v>50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6</v>
      </c>
      <c r="R27" s="24">
        <v>265</v>
      </c>
      <c r="S27" s="24">
        <v>0</v>
      </c>
      <c r="T27" s="24">
        <v>0</v>
      </c>
      <c r="U27" s="24">
        <v>1</v>
      </c>
      <c r="V27" s="24">
        <v>20</v>
      </c>
      <c r="W27" s="147" t="s">
        <v>78</v>
      </c>
      <c r="X27" s="148"/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1</v>
      </c>
      <c r="AH27" s="24">
        <v>10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0</v>
      </c>
      <c r="AR27" s="24">
        <v>0</v>
      </c>
    </row>
    <row r="28" spans="1:44" ht="24" customHeight="1">
      <c r="A28" s="147" t="s">
        <v>79</v>
      </c>
      <c r="B28" s="148"/>
      <c r="C28" s="24">
        <v>70</v>
      </c>
      <c r="D28" s="24">
        <v>10020</v>
      </c>
      <c r="E28" s="24">
        <v>0</v>
      </c>
      <c r="F28" s="24">
        <v>0</v>
      </c>
      <c r="G28" s="24">
        <v>0</v>
      </c>
      <c r="H28" s="24">
        <v>0</v>
      </c>
      <c r="I28" s="24">
        <v>1</v>
      </c>
      <c r="J28" s="24">
        <v>200</v>
      </c>
      <c r="K28" s="24">
        <v>0</v>
      </c>
      <c r="L28" s="24">
        <v>0</v>
      </c>
      <c r="M28" s="24">
        <v>0</v>
      </c>
      <c r="N28" s="24">
        <v>0</v>
      </c>
      <c r="O28" s="24">
        <v>7</v>
      </c>
      <c r="P28" s="24">
        <v>3700</v>
      </c>
      <c r="Q28" s="24">
        <v>38</v>
      </c>
      <c r="R28" s="24">
        <v>3469</v>
      </c>
      <c r="S28" s="24">
        <v>1</v>
      </c>
      <c r="T28" s="24">
        <v>100</v>
      </c>
      <c r="U28" s="24">
        <v>15</v>
      </c>
      <c r="V28" s="24">
        <v>1538</v>
      </c>
      <c r="W28" s="147" t="s">
        <v>79</v>
      </c>
      <c r="X28" s="148"/>
      <c r="Y28" s="24">
        <v>1</v>
      </c>
      <c r="Z28" s="24">
        <v>150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4</v>
      </c>
      <c r="AH28" s="24">
        <v>650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1</v>
      </c>
      <c r="AP28" s="24">
        <v>200</v>
      </c>
      <c r="AQ28" s="24">
        <v>2</v>
      </c>
      <c r="AR28" s="24">
        <v>13</v>
      </c>
    </row>
    <row r="29" spans="1:44" ht="24" customHeight="1">
      <c r="A29" s="147" t="s">
        <v>80</v>
      </c>
      <c r="B29" s="148"/>
      <c r="C29" s="24">
        <v>83</v>
      </c>
      <c r="D29" s="24">
        <v>12088</v>
      </c>
      <c r="E29" s="24">
        <v>0</v>
      </c>
      <c r="F29" s="24">
        <v>0</v>
      </c>
      <c r="G29" s="24">
        <v>0</v>
      </c>
      <c r="H29" s="24">
        <v>0</v>
      </c>
      <c r="I29" s="24">
        <v>2</v>
      </c>
      <c r="J29" s="24">
        <v>2200</v>
      </c>
      <c r="K29" s="24">
        <v>0</v>
      </c>
      <c r="L29" s="24">
        <v>0</v>
      </c>
      <c r="M29" s="24">
        <v>1</v>
      </c>
      <c r="N29" s="24">
        <v>200</v>
      </c>
      <c r="O29" s="24">
        <v>5</v>
      </c>
      <c r="P29" s="24">
        <v>1558</v>
      </c>
      <c r="Q29" s="24">
        <v>39</v>
      </c>
      <c r="R29" s="24">
        <v>4817</v>
      </c>
      <c r="S29" s="24">
        <v>1</v>
      </c>
      <c r="T29" s="24">
        <v>50</v>
      </c>
      <c r="U29" s="24">
        <v>24</v>
      </c>
      <c r="V29" s="24">
        <v>2335</v>
      </c>
      <c r="W29" s="147" t="s">
        <v>80</v>
      </c>
      <c r="X29" s="148"/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1</v>
      </c>
      <c r="AF29" s="24">
        <v>5</v>
      </c>
      <c r="AG29" s="24">
        <v>1</v>
      </c>
      <c r="AH29" s="24">
        <v>200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1</v>
      </c>
      <c r="AP29" s="24">
        <v>80</v>
      </c>
      <c r="AQ29" s="24">
        <v>8</v>
      </c>
      <c r="AR29" s="24">
        <v>643</v>
      </c>
    </row>
    <row r="30" spans="1:44" ht="24" customHeight="1">
      <c r="A30" s="147" t="s">
        <v>81</v>
      </c>
      <c r="B30" s="148"/>
      <c r="C30" s="24">
        <v>64</v>
      </c>
      <c r="D30" s="24">
        <v>5371</v>
      </c>
      <c r="E30" s="24">
        <v>1</v>
      </c>
      <c r="F30" s="24">
        <v>100</v>
      </c>
      <c r="G30" s="24">
        <v>0</v>
      </c>
      <c r="H30" s="24">
        <v>0</v>
      </c>
      <c r="I30" s="24">
        <v>2</v>
      </c>
      <c r="J30" s="24">
        <v>530</v>
      </c>
      <c r="K30" s="24">
        <v>0</v>
      </c>
      <c r="L30" s="24">
        <v>0</v>
      </c>
      <c r="M30" s="24">
        <v>1</v>
      </c>
      <c r="N30" s="24">
        <v>5</v>
      </c>
      <c r="O30" s="24">
        <v>2</v>
      </c>
      <c r="P30" s="24">
        <v>280</v>
      </c>
      <c r="Q30" s="24">
        <v>26</v>
      </c>
      <c r="R30" s="24">
        <v>2248</v>
      </c>
      <c r="S30" s="24">
        <v>0</v>
      </c>
      <c r="T30" s="24">
        <v>0</v>
      </c>
      <c r="U30" s="24">
        <v>18</v>
      </c>
      <c r="V30" s="24">
        <v>1083</v>
      </c>
      <c r="W30" s="147" t="s">
        <v>81</v>
      </c>
      <c r="X30" s="148"/>
      <c r="Y30" s="24">
        <v>0</v>
      </c>
      <c r="Z30" s="24">
        <v>0</v>
      </c>
      <c r="AA30" s="24">
        <v>0</v>
      </c>
      <c r="AB30" s="24">
        <v>0</v>
      </c>
      <c r="AC30" s="24">
        <v>1</v>
      </c>
      <c r="AD30" s="24">
        <v>100</v>
      </c>
      <c r="AE30" s="24">
        <v>3</v>
      </c>
      <c r="AF30" s="24">
        <v>490</v>
      </c>
      <c r="AG30" s="24">
        <v>1</v>
      </c>
      <c r="AH30" s="24">
        <v>50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3</v>
      </c>
      <c r="AP30" s="24">
        <v>133</v>
      </c>
      <c r="AQ30" s="24">
        <v>6</v>
      </c>
      <c r="AR30" s="24">
        <v>352</v>
      </c>
    </row>
    <row r="31" spans="1:44" ht="24" customHeight="1">
      <c r="A31" s="147" t="s">
        <v>82</v>
      </c>
      <c r="B31" s="148"/>
      <c r="C31" s="24">
        <v>20</v>
      </c>
      <c r="D31" s="24">
        <v>2175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1</v>
      </c>
      <c r="P31" s="24">
        <v>200</v>
      </c>
      <c r="Q31" s="24">
        <v>10</v>
      </c>
      <c r="R31" s="24">
        <v>545</v>
      </c>
      <c r="S31" s="24">
        <v>0</v>
      </c>
      <c r="T31" s="24">
        <v>0</v>
      </c>
      <c r="U31" s="24">
        <v>3</v>
      </c>
      <c r="V31" s="24">
        <v>630</v>
      </c>
      <c r="W31" s="147" t="s">
        <v>82</v>
      </c>
      <c r="X31" s="148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2</v>
      </c>
      <c r="AH31" s="24">
        <v>250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3</v>
      </c>
      <c r="AP31" s="24">
        <v>450</v>
      </c>
      <c r="AQ31" s="24">
        <v>1</v>
      </c>
      <c r="AR31" s="24">
        <v>100</v>
      </c>
    </row>
    <row r="32" spans="1:44" ht="24" customHeight="1">
      <c r="A32" s="147" t="s">
        <v>83</v>
      </c>
      <c r="B32" s="148"/>
      <c r="C32" s="24">
        <v>17</v>
      </c>
      <c r="D32" s="24">
        <v>1895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1</v>
      </c>
      <c r="P32" s="24">
        <v>200</v>
      </c>
      <c r="Q32" s="24">
        <v>9</v>
      </c>
      <c r="R32" s="24">
        <v>515</v>
      </c>
      <c r="S32" s="24">
        <v>0</v>
      </c>
      <c r="T32" s="24">
        <v>0</v>
      </c>
      <c r="U32" s="24">
        <v>3</v>
      </c>
      <c r="V32" s="24">
        <v>630</v>
      </c>
      <c r="W32" s="147" t="s">
        <v>83</v>
      </c>
      <c r="X32" s="148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2</v>
      </c>
      <c r="AH32" s="24">
        <v>250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2</v>
      </c>
      <c r="AP32" s="24">
        <v>300</v>
      </c>
      <c r="AQ32" s="24">
        <v>0</v>
      </c>
      <c r="AR32" s="24">
        <v>0</v>
      </c>
    </row>
    <row r="33" spans="1:44" ht="24" customHeight="1">
      <c r="A33" s="228" t="s">
        <v>84</v>
      </c>
      <c r="B33" s="229"/>
      <c r="C33" s="137">
        <v>3</v>
      </c>
      <c r="D33" s="138">
        <v>280</v>
      </c>
      <c r="E33" s="138">
        <v>0</v>
      </c>
      <c r="F33" s="138">
        <v>0</v>
      </c>
      <c r="G33" s="138">
        <v>0</v>
      </c>
      <c r="H33" s="138">
        <v>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1</v>
      </c>
      <c r="R33" s="138">
        <v>30</v>
      </c>
      <c r="S33" s="138">
        <v>0</v>
      </c>
      <c r="T33" s="138">
        <v>0</v>
      </c>
      <c r="U33" s="138">
        <v>0</v>
      </c>
      <c r="V33" s="138">
        <v>0</v>
      </c>
      <c r="W33" s="228" t="s">
        <v>84</v>
      </c>
      <c r="X33" s="229"/>
      <c r="Y33" s="137">
        <v>0</v>
      </c>
      <c r="Z33" s="138">
        <v>0</v>
      </c>
      <c r="AA33" s="138">
        <v>0</v>
      </c>
      <c r="AB33" s="138">
        <v>0</v>
      </c>
      <c r="AC33" s="138">
        <v>0</v>
      </c>
      <c r="AD33" s="138">
        <v>0</v>
      </c>
      <c r="AE33" s="138">
        <v>0</v>
      </c>
      <c r="AF33" s="138">
        <v>0</v>
      </c>
      <c r="AG33" s="138">
        <v>0</v>
      </c>
      <c r="AH33" s="138">
        <v>0</v>
      </c>
      <c r="AI33" s="138">
        <v>0</v>
      </c>
      <c r="AJ33" s="138">
        <v>0</v>
      </c>
      <c r="AK33" s="138">
        <v>0</v>
      </c>
      <c r="AL33" s="138">
        <v>0</v>
      </c>
      <c r="AM33" s="138">
        <v>0</v>
      </c>
      <c r="AN33" s="138">
        <v>0</v>
      </c>
      <c r="AO33" s="138">
        <v>1</v>
      </c>
      <c r="AP33" s="138">
        <v>150</v>
      </c>
      <c r="AQ33" s="138">
        <v>1</v>
      </c>
      <c r="AR33" s="138">
        <v>100</v>
      </c>
    </row>
    <row r="34" spans="1:44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143" t="str">
        <f>'2492-00-01'!V34</f>
        <v>中華民國109年4月20日編製</v>
      </c>
      <c r="W34" s="19" t="s">
        <v>112</v>
      </c>
      <c r="AB34" s="21" t="s">
        <v>1</v>
      </c>
      <c r="AF34" s="20" t="s">
        <v>113</v>
      </c>
      <c r="AK34" s="21" t="s">
        <v>114</v>
      </c>
      <c r="AR34" s="143" t="str">
        <f>'2492-00-01'!V34</f>
        <v>中華民國109年4月20日編製</v>
      </c>
    </row>
    <row r="35" spans="6:44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R35" s="22" t="s">
        <v>61</v>
      </c>
    </row>
    <row r="36" spans="6:32" s="19" customFormat="1" ht="15">
      <c r="F36" s="20"/>
      <c r="J36" s="20"/>
      <c r="V36" s="22"/>
      <c r="AB36" s="20"/>
      <c r="AF36" s="20"/>
    </row>
    <row r="37" s="87" customFormat="1" ht="19.5" customHeight="1">
      <c r="A37" s="88" t="s">
        <v>161</v>
      </c>
    </row>
    <row r="38" spans="1:2" s="87" customFormat="1" ht="19.5" customHeight="1">
      <c r="A38" s="88" t="s">
        <v>143</v>
      </c>
      <c r="B38" s="88"/>
    </row>
    <row r="39" spans="1:2" s="87" customFormat="1" ht="15">
      <c r="A39" s="88"/>
      <c r="B39" s="87" t="s">
        <v>92</v>
      </c>
    </row>
    <row r="40" ht="15">
      <c r="B40" s="103" t="s">
        <v>155</v>
      </c>
    </row>
  </sheetData>
  <sheetProtection/>
  <mergeCells count="85">
    <mergeCell ref="W33:X33"/>
    <mergeCell ref="A30:B30"/>
    <mergeCell ref="W30:X30"/>
    <mergeCell ref="A31:B31"/>
    <mergeCell ref="W31:X31"/>
    <mergeCell ref="A32:B32"/>
    <mergeCell ref="W32:X32"/>
    <mergeCell ref="A33:B33"/>
    <mergeCell ref="A28:B28"/>
    <mergeCell ref="W28:X28"/>
    <mergeCell ref="A29:B29"/>
    <mergeCell ref="W29:X29"/>
    <mergeCell ref="A26:B26"/>
    <mergeCell ref="W26:X26"/>
    <mergeCell ref="A27:B27"/>
    <mergeCell ref="W27:X27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="85" zoomScaleSheetLayoutView="85" workbookViewId="0" topLeftCell="A1">
      <selection activeCell="C9" sqref="C9:V28"/>
    </sheetView>
  </sheetViews>
  <sheetFormatPr defaultColWidth="9.00390625" defaultRowHeight="16.5"/>
  <cols>
    <col min="1" max="1" width="9.75390625" style="78" customWidth="1"/>
    <col min="2" max="2" width="19.75390625" style="78" customWidth="1"/>
    <col min="3" max="3" width="7.625" style="78" customWidth="1"/>
    <col min="4" max="4" width="12.375" style="78" customWidth="1"/>
    <col min="5" max="5" width="8.375" style="78" customWidth="1"/>
    <col min="6" max="6" width="9.625" style="78" customWidth="1"/>
    <col min="7" max="7" width="8.375" style="78" customWidth="1"/>
    <col min="8" max="8" width="11.00390625" style="78" customWidth="1"/>
    <col min="9" max="9" width="8.625" style="78" customWidth="1"/>
    <col min="10" max="10" width="9.875" style="78" customWidth="1"/>
    <col min="11" max="11" width="8.625" style="78" customWidth="1"/>
    <col min="12" max="12" width="11.25390625" style="78" customWidth="1"/>
    <col min="13" max="13" width="8.625" style="78" customWidth="1"/>
    <col min="14" max="14" width="10.375" style="78" customWidth="1"/>
    <col min="15" max="15" width="8.375" style="78" customWidth="1"/>
    <col min="16" max="16" width="10.50390625" style="78" customWidth="1"/>
    <col min="17" max="17" width="8.125" style="78" customWidth="1"/>
    <col min="18" max="18" width="10.75390625" style="78" customWidth="1"/>
    <col min="19" max="19" width="6.50390625" style="78" customWidth="1"/>
    <col min="20" max="20" width="11.50390625" style="78" customWidth="1"/>
    <col min="21" max="21" width="5.50390625" style="78" customWidth="1"/>
    <col min="22" max="22" width="9.75390625" style="78" customWidth="1"/>
    <col min="23" max="16384" width="9.00390625" style="78" customWidth="1"/>
  </cols>
  <sheetData>
    <row r="1" spans="1:22" ht="16.5" customHeight="1">
      <c r="A1" s="77" t="s">
        <v>93</v>
      </c>
      <c r="D1" s="271"/>
      <c r="E1" s="271"/>
      <c r="F1" s="271"/>
      <c r="G1" s="271"/>
      <c r="H1" s="271"/>
      <c r="S1" s="272" t="s">
        <v>2</v>
      </c>
      <c r="T1" s="273"/>
      <c r="U1" s="294" t="s">
        <v>94</v>
      </c>
      <c r="V1" s="273"/>
    </row>
    <row r="2" spans="1:22" ht="16.5" customHeight="1">
      <c r="A2" s="79" t="s">
        <v>95</v>
      </c>
      <c r="B2" s="80" t="s">
        <v>115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6" t="s">
        <v>44</v>
      </c>
      <c r="T2" s="297"/>
      <c r="U2" s="298" t="s">
        <v>116</v>
      </c>
      <c r="V2" s="299"/>
    </row>
    <row r="3" spans="1:22" s="81" customFormat="1" ht="19.5" customHeight="1">
      <c r="A3" s="274" t="s">
        <v>117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</row>
    <row r="4" spans="1:22" ht="19.5" customHeight="1">
      <c r="A4" s="275"/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</row>
    <row r="5" spans="5:22" s="82" customFormat="1" ht="19.5" customHeight="1">
      <c r="E5" s="276" t="str">
        <f>CONCATENATE('2492-00-02'!K5,"底")</f>
        <v>   中華民國 109年3月底</v>
      </c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S5" s="277" t="s">
        <v>136</v>
      </c>
      <c r="T5" s="277"/>
      <c r="U5" s="277"/>
      <c r="V5" s="277"/>
    </row>
    <row r="6" spans="1:22" s="83" customFormat="1" ht="13.5" customHeight="1">
      <c r="A6" s="278" t="s">
        <v>118</v>
      </c>
      <c r="B6" s="279"/>
      <c r="C6" s="284" t="s">
        <v>119</v>
      </c>
      <c r="D6" s="285"/>
      <c r="E6" s="288" t="s">
        <v>120</v>
      </c>
      <c r="F6" s="289"/>
      <c r="G6" s="292" t="s">
        <v>121</v>
      </c>
      <c r="H6" s="293"/>
      <c r="I6" s="292" t="s">
        <v>122</v>
      </c>
      <c r="J6" s="293"/>
      <c r="K6" s="292" t="s">
        <v>123</v>
      </c>
      <c r="L6" s="293"/>
      <c r="M6" s="292" t="s">
        <v>124</v>
      </c>
      <c r="N6" s="293"/>
      <c r="O6" s="292" t="s">
        <v>125</v>
      </c>
      <c r="P6" s="293"/>
      <c r="Q6" s="292" t="s">
        <v>126</v>
      </c>
      <c r="R6" s="293"/>
      <c r="S6" s="292" t="s">
        <v>127</v>
      </c>
      <c r="T6" s="293"/>
      <c r="U6" s="300" t="s">
        <v>128</v>
      </c>
      <c r="V6" s="301"/>
    </row>
    <row r="7" spans="1:22" s="83" customFormat="1" ht="14.25" customHeight="1">
      <c r="A7" s="280"/>
      <c r="B7" s="281"/>
      <c r="C7" s="286"/>
      <c r="D7" s="287"/>
      <c r="E7" s="290"/>
      <c r="F7" s="291"/>
      <c r="G7" s="304" t="s">
        <v>129</v>
      </c>
      <c r="H7" s="305"/>
      <c r="I7" s="304" t="s">
        <v>130</v>
      </c>
      <c r="J7" s="305"/>
      <c r="K7" s="304" t="s">
        <v>131</v>
      </c>
      <c r="L7" s="305"/>
      <c r="M7" s="304" t="s">
        <v>132</v>
      </c>
      <c r="N7" s="305"/>
      <c r="O7" s="304" t="s">
        <v>133</v>
      </c>
      <c r="P7" s="305"/>
      <c r="Q7" s="304" t="s">
        <v>134</v>
      </c>
      <c r="R7" s="305"/>
      <c r="S7" s="304" t="s">
        <v>135</v>
      </c>
      <c r="T7" s="305"/>
      <c r="U7" s="302"/>
      <c r="V7" s="303"/>
    </row>
    <row r="8" spans="1:22" s="83" customFormat="1" ht="17.25" customHeight="1" thickBot="1">
      <c r="A8" s="282"/>
      <c r="B8" s="283"/>
      <c r="C8" s="118" t="s">
        <v>25</v>
      </c>
      <c r="D8" s="119" t="s">
        <v>26</v>
      </c>
      <c r="E8" s="120" t="s">
        <v>25</v>
      </c>
      <c r="F8" s="120" t="s">
        <v>26</v>
      </c>
      <c r="G8" s="120" t="s">
        <v>25</v>
      </c>
      <c r="H8" s="120" t="s">
        <v>26</v>
      </c>
      <c r="I8" s="120" t="s">
        <v>25</v>
      </c>
      <c r="J8" s="120" t="s">
        <v>26</v>
      </c>
      <c r="K8" s="120" t="s">
        <v>25</v>
      </c>
      <c r="L8" s="120" t="s">
        <v>26</v>
      </c>
      <c r="M8" s="120" t="s">
        <v>25</v>
      </c>
      <c r="N8" s="120" t="s">
        <v>26</v>
      </c>
      <c r="O8" s="120" t="s">
        <v>25</v>
      </c>
      <c r="P8" s="120" t="s">
        <v>26</v>
      </c>
      <c r="Q8" s="120" t="s">
        <v>25</v>
      </c>
      <c r="R8" s="120" t="s">
        <v>26</v>
      </c>
      <c r="S8" s="120" t="s">
        <v>25</v>
      </c>
      <c r="T8" s="120" t="s">
        <v>26</v>
      </c>
      <c r="U8" s="120" t="s">
        <v>25</v>
      </c>
      <c r="V8" s="121" t="s">
        <v>26</v>
      </c>
    </row>
    <row r="9" spans="1:22" s="83" customFormat="1" ht="18" customHeight="1">
      <c r="A9" s="269" t="s">
        <v>27</v>
      </c>
      <c r="B9" s="270"/>
      <c r="C9" s="127">
        <v>888372</v>
      </c>
      <c r="D9" s="128">
        <v>173527996</v>
      </c>
      <c r="E9" s="129">
        <v>210718</v>
      </c>
      <c r="F9" s="128">
        <v>843640</v>
      </c>
      <c r="G9" s="129">
        <v>195506</v>
      </c>
      <c r="H9" s="128">
        <v>4604928</v>
      </c>
      <c r="I9" s="129">
        <v>84126</v>
      </c>
      <c r="J9" s="128">
        <v>4771042</v>
      </c>
      <c r="K9" s="129">
        <v>346585</v>
      </c>
      <c r="L9" s="128">
        <v>64963110</v>
      </c>
      <c r="M9" s="129">
        <v>11319</v>
      </c>
      <c r="N9" s="128">
        <v>6609042</v>
      </c>
      <c r="O9" s="129">
        <v>35130</v>
      </c>
      <c r="P9" s="128">
        <v>54489639</v>
      </c>
      <c r="Q9" s="129">
        <v>3995</v>
      </c>
      <c r="R9" s="128">
        <v>21872876</v>
      </c>
      <c r="S9" s="129">
        <v>972</v>
      </c>
      <c r="T9" s="128">
        <v>12707430</v>
      </c>
      <c r="U9" s="129">
        <v>21</v>
      </c>
      <c r="V9" s="130">
        <v>2666289</v>
      </c>
    </row>
    <row r="10" spans="1:22" s="83" customFormat="1" ht="18" customHeight="1">
      <c r="A10" s="84" t="s">
        <v>96</v>
      </c>
      <c r="B10" s="84"/>
      <c r="C10" s="131">
        <v>8849</v>
      </c>
      <c r="D10" s="126">
        <v>3177781</v>
      </c>
      <c r="E10" s="125">
        <v>1135</v>
      </c>
      <c r="F10" s="126">
        <v>4481</v>
      </c>
      <c r="G10" s="125">
        <v>1027</v>
      </c>
      <c r="H10" s="126">
        <v>21674</v>
      </c>
      <c r="I10" s="125">
        <v>814</v>
      </c>
      <c r="J10" s="126">
        <v>46248</v>
      </c>
      <c r="K10" s="125">
        <v>5004</v>
      </c>
      <c r="L10" s="126">
        <v>928442</v>
      </c>
      <c r="M10" s="125">
        <v>161</v>
      </c>
      <c r="N10" s="126">
        <v>94853</v>
      </c>
      <c r="O10" s="125">
        <v>565</v>
      </c>
      <c r="P10" s="126">
        <v>1011009</v>
      </c>
      <c r="Q10" s="125">
        <v>111</v>
      </c>
      <c r="R10" s="126">
        <v>621313</v>
      </c>
      <c r="S10" s="125">
        <v>31</v>
      </c>
      <c r="T10" s="126">
        <v>379760</v>
      </c>
      <c r="U10" s="125">
        <v>1</v>
      </c>
      <c r="V10" s="132">
        <v>70000</v>
      </c>
    </row>
    <row r="11" spans="1:22" s="83" customFormat="1" ht="18" customHeight="1">
      <c r="A11" s="85" t="s">
        <v>97</v>
      </c>
      <c r="B11" s="84"/>
      <c r="C11" s="131">
        <v>1831</v>
      </c>
      <c r="D11" s="126">
        <v>1166377</v>
      </c>
      <c r="E11" s="125">
        <v>162</v>
      </c>
      <c r="F11" s="126">
        <v>851</v>
      </c>
      <c r="G11" s="125">
        <v>325</v>
      </c>
      <c r="H11" s="126">
        <v>8857</v>
      </c>
      <c r="I11" s="125">
        <v>107</v>
      </c>
      <c r="J11" s="126">
        <v>6508</v>
      </c>
      <c r="K11" s="125">
        <v>888</v>
      </c>
      <c r="L11" s="126">
        <v>184068</v>
      </c>
      <c r="M11" s="125">
        <v>63</v>
      </c>
      <c r="N11" s="126">
        <v>38220</v>
      </c>
      <c r="O11" s="125">
        <v>216</v>
      </c>
      <c r="P11" s="126">
        <v>371873</v>
      </c>
      <c r="Q11" s="125">
        <v>47</v>
      </c>
      <c r="R11" s="126">
        <v>250745</v>
      </c>
      <c r="S11" s="125">
        <v>23</v>
      </c>
      <c r="T11" s="126">
        <v>305255</v>
      </c>
      <c r="U11" s="125">
        <v>0</v>
      </c>
      <c r="V11" s="132">
        <v>0</v>
      </c>
    </row>
    <row r="12" spans="1:22" s="83" customFormat="1" ht="18" customHeight="1">
      <c r="A12" s="85" t="s">
        <v>98</v>
      </c>
      <c r="B12" s="84"/>
      <c r="C12" s="131">
        <v>51694</v>
      </c>
      <c r="D12" s="126">
        <v>13207794</v>
      </c>
      <c r="E12" s="125">
        <v>12769</v>
      </c>
      <c r="F12" s="126">
        <v>52971</v>
      </c>
      <c r="G12" s="125">
        <v>14412</v>
      </c>
      <c r="H12" s="126">
        <v>359419</v>
      </c>
      <c r="I12" s="125">
        <v>3506</v>
      </c>
      <c r="J12" s="126">
        <v>206885</v>
      </c>
      <c r="K12" s="125">
        <v>16646</v>
      </c>
      <c r="L12" s="126">
        <v>3220799</v>
      </c>
      <c r="M12" s="125">
        <v>1340</v>
      </c>
      <c r="N12" s="126">
        <v>730809</v>
      </c>
      <c r="O12" s="125">
        <v>2371</v>
      </c>
      <c r="P12" s="126">
        <v>3856374</v>
      </c>
      <c r="Q12" s="125">
        <v>518</v>
      </c>
      <c r="R12" s="126">
        <v>2815110</v>
      </c>
      <c r="S12" s="125">
        <v>128</v>
      </c>
      <c r="T12" s="126">
        <v>1623427</v>
      </c>
      <c r="U12" s="125">
        <v>4</v>
      </c>
      <c r="V12" s="132">
        <v>342000</v>
      </c>
    </row>
    <row r="13" spans="1:22" s="83" customFormat="1" ht="18" customHeight="1">
      <c r="A13" s="85" t="s">
        <v>99</v>
      </c>
      <c r="B13" s="84"/>
      <c r="C13" s="131">
        <v>419</v>
      </c>
      <c r="D13" s="126">
        <v>247250</v>
      </c>
      <c r="E13" s="125">
        <v>14</v>
      </c>
      <c r="F13" s="126">
        <v>46</v>
      </c>
      <c r="G13" s="125">
        <v>19</v>
      </c>
      <c r="H13" s="126">
        <v>414</v>
      </c>
      <c r="I13" s="125">
        <v>14</v>
      </c>
      <c r="J13" s="126">
        <v>750</v>
      </c>
      <c r="K13" s="125">
        <v>310</v>
      </c>
      <c r="L13" s="126">
        <v>59075</v>
      </c>
      <c r="M13" s="125">
        <v>17</v>
      </c>
      <c r="N13" s="126">
        <v>9195</v>
      </c>
      <c r="O13" s="125">
        <v>35</v>
      </c>
      <c r="P13" s="126">
        <v>77081</v>
      </c>
      <c r="Q13" s="125">
        <v>3</v>
      </c>
      <c r="R13" s="126">
        <v>16700</v>
      </c>
      <c r="S13" s="125">
        <v>7</v>
      </c>
      <c r="T13" s="126">
        <v>83990</v>
      </c>
      <c r="U13" s="125">
        <v>0</v>
      </c>
      <c r="V13" s="132">
        <v>0</v>
      </c>
    </row>
    <row r="14" spans="1:22" s="83" customFormat="1" ht="18" customHeight="1">
      <c r="A14" s="85" t="s">
        <v>100</v>
      </c>
      <c r="B14" s="84"/>
      <c r="C14" s="131">
        <v>3659</v>
      </c>
      <c r="D14" s="126">
        <v>1421019</v>
      </c>
      <c r="E14" s="125">
        <v>348</v>
      </c>
      <c r="F14" s="126">
        <v>1486</v>
      </c>
      <c r="G14" s="125">
        <v>510</v>
      </c>
      <c r="H14" s="126">
        <v>11757</v>
      </c>
      <c r="I14" s="125">
        <v>335</v>
      </c>
      <c r="J14" s="126">
        <v>18793</v>
      </c>
      <c r="K14" s="125">
        <v>2031</v>
      </c>
      <c r="L14" s="126">
        <v>411237</v>
      </c>
      <c r="M14" s="125">
        <v>61</v>
      </c>
      <c r="N14" s="126">
        <v>33364</v>
      </c>
      <c r="O14" s="125">
        <v>296</v>
      </c>
      <c r="P14" s="126">
        <v>466326</v>
      </c>
      <c r="Q14" s="125">
        <v>69</v>
      </c>
      <c r="R14" s="126">
        <v>360055</v>
      </c>
      <c r="S14" s="125">
        <v>9</v>
      </c>
      <c r="T14" s="126">
        <v>118000</v>
      </c>
      <c r="U14" s="125">
        <v>0</v>
      </c>
      <c r="V14" s="132">
        <v>0</v>
      </c>
    </row>
    <row r="15" spans="1:22" s="83" customFormat="1" ht="18" customHeight="1">
      <c r="A15" s="111" t="s">
        <v>164</v>
      </c>
      <c r="B15" s="84"/>
      <c r="C15" s="131">
        <v>80403</v>
      </c>
      <c r="D15" s="126">
        <v>36893717</v>
      </c>
      <c r="E15" s="125">
        <v>2475</v>
      </c>
      <c r="F15" s="126">
        <v>11627</v>
      </c>
      <c r="G15" s="125">
        <v>5966</v>
      </c>
      <c r="H15" s="126">
        <v>161355</v>
      </c>
      <c r="I15" s="125">
        <v>3863</v>
      </c>
      <c r="J15" s="126">
        <v>219869</v>
      </c>
      <c r="K15" s="125">
        <v>53613</v>
      </c>
      <c r="L15" s="126">
        <v>11002449</v>
      </c>
      <c r="M15" s="125">
        <v>2874</v>
      </c>
      <c r="N15" s="126">
        <v>1863285</v>
      </c>
      <c r="O15" s="125">
        <v>10590</v>
      </c>
      <c r="P15" s="126">
        <v>16013114</v>
      </c>
      <c r="Q15" s="125">
        <v>799</v>
      </c>
      <c r="R15" s="126">
        <v>4486179</v>
      </c>
      <c r="S15" s="125">
        <v>216</v>
      </c>
      <c r="T15" s="126">
        <v>2720839</v>
      </c>
      <c r="U15" s="125">
        <v>7</v>
      </c>
      <c r="V15" s="132">
        <v>415000</v>
      </c>
    </row>
    <row r="16" spans="1:22" s="83" customFormat="1" ht="18" customHeight="1">
      <c r="A16" s="85" t="s">
        <v>101</v>
      </c>
      <c r="B16" s="84"/>
      <c r="C16" s="131">
        <v>487816</v>
      </c>
      <c r="D16" s="126">
        <v>75108771</v>
      </c>
      <c r="E16" s="125">
        <v>140012</v>
      </c>
      <c r="F16" s="126">
        <v>570276</v>
      </c>
      <c r="G16" s="125">
        <v>110188</v>
      </c>
      <c r="H16" s="126">
        <v>2503767</v>
      </c>
      <c r="I16" s="125">
        <v>44900</v>
      </c>
      <c r="J16" s="126">
        <v>2549435</v>
      </c>
      <c r="K16" s="125">
        <v>172147</v>
      </c>
      <c r="L16" s="126">
        <v>32237489</v>
      </c>
      <c r="M16" s="125">
        <v>4826</v>
      </c>
      <c r="N16" s="126">
        <v>2693157</v>
      </c>
      <c r="O16" s="125">
        <v>13755</v>
      </c>
      <c r="P16" s="126">
        <v>21389313</v>
      </c>
      <c r="Q16" s="125">
        <v>1683</v>
      </c>
      <c r="R16" s="126">
        <v>9130338</v>
      </c>
      <c r="S16" s="125">
        <v>303</v>
      </c>
      <c r="T16" s="126">
        <v>3900707</v>
      </c>
      <c r="U16" s="125">
        <v>2</v>
      </c>
      <c r="V16" s="132">
        <v>134289</v>
      </c>
    </row>
    <row r="17" spans="1:22" s="83" customFormat="1" ht="18" customHeight="1">
      <c r="A17" s="85" t="s">
        <v>102</v>
      </c>
      <c r="B17" s="84"/>
      <c r="C17" s="131">
        <v>26383</v>
      </c>
      <c r="D17" s="126">
        <v>5942704</v>
      </c>
      <c r="E17" s="125">
        <v>731</v>
      </c>
      <c r="F17" s="126">
        <v>2983</v>
      </c>
      <c r="G17" s="125">
        <v>22109</v>
      </c>
      <c r="H17" s="126">
        <v>667307</v>
      </c>
      <c r="I17" s="125">
        <v>472</v>
      </c>
      <c r="J17" s="126">
        <v>27762</v>
      </c>
      <c r="K17" s="125">
        <v>1721</v>
      </c>
      <c r="L17" s="126">
        <v>334885</v>
      </c>
      <c r="M17" s="125">
        <v>226</v>
      </c>
      <c r="N17" s="126">
        <v>138735</v>
      </c>
      <c r="O17" s="125">
        <v>741</v>
      </c>
      <c r="P17" s="126">
        <v>1379758</v>
      </c>
      <c r="Q17" s="125">
        <v>238</v>
      </c>
      <c r="R17" s="126">
        <v>1350584</v>
      </c>
      <c r="S17" s="125">
        <v>144</v>
      </c>
      <c r="T17" s="126">
        <v>1970690</v>
      </c>
      <c r="U17" s="125">
        <v>1</v>
      </c>
      <c r="V17" s="132">
        <v>70000</v>
      </c>
    </row>
    <row r="18" spans="1:22" s="83" customFormat="1" ht="18" customHeight="1">
      <c r="A18" s="85" t="s">
        <v>103</v>
      </c>
      <c r="B18" s="84"/>
      <c r="C18" s="131">
        <v>85696</v>
      </c>
      <c r="D18" s="126">
        <v>11055192</v>
      </c>
      <c r="E18" s="125">
        <v>15845</v>
      </c>
      <c r="F18" s="126">
        <v>63925</v>
      </c>
      <c r="G18" s="125">
        <v>15550</v>
      </c>
      <c r="H18" s="126">
        <v>313770</v>
      </c>
      <c r="I18" s="125">
        <v>13961</v>
      </c>
      <c r="J18" s="126">
        <v>786918</v>
      </c>
      <c r="K18" s="125">
        <v>38501</v>
      </c>
      <c r="L18" s="126">
        <v>6404645</v>
      </c>
      <c r="M18" s="125">
        <v>377</v>
      </c>
      <c r="N18" s="126">
        <v>224322</v>
      </c>
      <c r="O18" s="125">
        <v>1314</v>
      </c>
      <c r="P18" s="126">
        <v>1984935</v>
      </c>
      <c r="Q18" s="125">
        <v>107</v>
      </c>
      <c r="R18" s="126">
        <v>581459</v>
      </c>
      <c r="S18" s="125">
        <v>40</v>
      </c>
      <c r="T18" s="126">
        <v>625218</v>
      </c>
      <c r="U18" s="125">
        <v>1</v>
      </c>
      <c r="V18" s="132">
        <v>70000</v>
      </c>
    </row>
    <row r="19" spans="1:22" s="83" customFormat="1" ht="18" customHeight="1">
      <c r="A19" s="111" t="s">
        <v>165</v>
      </c>
      <c r="B19" s="84"/>
      <c r="C19" s="131">
        <v>6004</v>
      </c>
      <c r="D19" s="126">
        <v>1712089</v>
      </c>
      <c r="E19" s="125">
        <v>450</v>
      </c>
      <c r="F19" s="126">
        <v>1899</v>
      </c>
      <c r="G19" s="125">
        <v>797</v>
      </c>
      <c r="H19" s="126">
        <v>16202</v>
      </c>
      <c r="I19" s="125">
        <v>562</v>
      </c>
      <c r="J19" s="126">
        <v>31935</v>
      </c>
      <c r="K19" s="125">
        <v>3676</v>
      </c>
      <c r="L19" s="126">
        <v>852816</v>
      </c>
      <c r="M19" s="125">
        <v>183</v>
      </c>
      <c r="N19" s="126">
        <v>97332</v>
      </c>
      <c r="O19" s="125">
        <v>291</v>
      </c>
      <c r="P19" s="126">
        <v>456923</v>
      </c>
      <c r="Q19" s="125">
        <v>44</v>
      </c>
      <c r="R19" s="126">
        <v>234983</v>
      </c>
      <c r="S19" s="125">
        <v>1</v>
      </c>
      <c r="T19" s="126">
        <v>20000</v>
      </c>
      <c r="U19" s="125">
        <v>0</v>
      </c>
      <c r="V19" s="132">
        <v>0</v>
      </c>
    </row>
    <row r="20" spans="1:22" s="83" customFormat="1" ht="18" customHeight="1">
      <c r="A20" s="85" t="s">
        <v>104</v>
      </c>
      <c r="B20" s="84"/>
      <c r="C20" s="131">
        <v>2879</v>
      </c>
      <c r="D20" s="126">
        <v>4638149</v>
      </c>
      <c r="E20" s="125">
        <v>45</v>
      </c>
      <c r="F20" s="126">
        <v>159</v>
      </c>
      <c r="G20" s="125">
        <v>189</v>
      </c>
      <c r="H20" s="126">
        <v>4701</v>
      </c>
      <c r="I20" s="125">
        <v>55</v>
      </c>
      <c r="J20" s="126">
        <v>3141</v>
      </c>
      <c r="K20" s="125">
        <v>469</v>
      </c>
      <c r="L20" s="126">
        <v>90062</v>
      </c>
      <c r="M20" s="125">
        <v>27</v>
      </c>
      <c r="N20" s="126">
        <v>21189</v>
      </c>
      <c r="O20" s="125">
        <v>2078</v>
      </c>
      <c r="P20" s="126">
        <v>3126622</v>
      </c>
      <c r="Q20" s="125">
        <v>11</v>
      </c>
      <c r="R20" s="126">
        <v>57275</v>
      </c>
      <c r="S20" s="125">
        <v>3</v>
      </c>
      <c r="T20" s="126">
        <v>35000</v>
      </c>
      <c r="U20" s="125">
        <v>2</v>
      </c>
      <c r="V20" s="132">
        <v>1300000</v>
      </c>
    </row>
    <row r="21" spans="1:22" s="83" customFormat="1" ht="18" customHeight="1">
      <c r="A21" s="85" t="s">
        <v>105</v>
      </c>
      <c r="B21" s="84"/>
      <c r="C21" s="131">
        <v>3853</v>
      </c>
      <c r="D21" s="126">
        <v>986469</v>
      </c>
      <c r="E21" s="125">
        <v>227</v>
      </c>
      <c r="F21" s="126">
        <v>985</v>
      </c>
      <c r="G21" s="125">
        <v>519</v>
      </c>
      <c r="H21" s="126">
        <v>11192</v>
      </c>
      <c r="I21" s="125">
        <v>344</v>
      </c>
      <c r="J21" s="126">
        <v>19722</v>
      </c>
      <c r="K21" s="125">
        <v>2554</v>
      </c>
      <c r="L21" s="126">
        <v>492146</v>
      </c>
      <c r="M21" s="125">
        <v>57</v>
      </c>
      <c r="N21" s="126">
        <v>31480</v>
      </c>
      <c r="O21" s="125">
        <v>120</v>
      </c>
      <c r="P21" s="126">
        <v>184467</v>
      </c>
      <c r="Q21" s="125">
        <v>25</v>
      </c>
      <c r="R21" s="126">
        <v>142097</v>
      </c>
      <c r="S21" s="125">
        <v>7</v>
      </c>
      <c r="T21" s="126">
        <v>104380</v>
      </c>
      <c r="U21" s="125">
        <v>0</v>
      </c>
      <c r="V21" s="132">
        <v>0</v>
      </c>
    </row>
    <row r="22" spans="1:22" s="83" customFormat="1" ht="18" customHeight="1">
      <c r="A22" s="85" t="s">
        <v>106</v>
      </c>
      <c r="B22" s="84"/>
      <c r="C22" s="131">
        <v>17547</v>
      </c>
      <c r="D22" s="126">
        <v>3678520</v>
      </c>
      <c r="E22" s="125">
        <v>2865</v>
      </c>
      <c r="F22" s="126">
        <v>11219</v>
      </c>
      <c r="G22" s="125">
        <v>2754</v>
      </c>
      <c r="H22" s="126">
        <v>62161</v>
      </c>
      <c r="I22" s="125">
        <v>1803</v>
      </c>
      <c r="J22" s="126">
        <v>100152</v>
      </c>
      <c r="K22" s="125">
        <v>9035</v>
      </c>
      <c r="L22" s="126">
        <v>1699783</v>
      </c>
      <c r="M22" s="125">
        <v>234</v>
      </c>
      <c r="N22" s="126">
        <v>134314</v>
      </c>
      <c r="O22" s="125">
        <v>783</v>
      </c>
      <c r="P22" s="126">
        <v>1167441</v>
      </c>
      <c r="Q22" s="125">
        <v>62</v>
      </c>
      <c r="R22" s="126">
        <v>336351</v>
      </c>
      <c r="S22" s="125">
        <v>11</v>
      </c>
      <c r="T22" s="126">
        <v>167100</v>
      </c>
      <c r="U22" s="125">
        <v>0</v>
      </c>
      <c r="V22" s="132">
        <v>0</v>
      </c>
    </row>
    <row r="23" spans="1:22" s="83" customFormat="1" ht="18" customHeight="1">
      <c r="A23" s="85" t="s">
        <v>107</v>
      </c>
      <c r="B23" s="84"/>
      <c r="C23" s="131">
        <v>26547</v>
      </c>
      <c r="D23" s="126">
        <v>6213501</v>
      </c>
      <c r="E23" s="125">
        <v>3448</v>
      </c>
      <c r="F23" s="126">
        <v>14194</v>
      </c>
      <c r="G23" s="125">
        <v>6163</v>
      </c>
      <c r="H23" s="126">
        <v>156494</v>
      </c>
      <c r="I23" s="125">
        <v>2712</v>
      </c>
      <c r="J23" s="126">
        <v>151757</v>
      </c>
      <c r="K23" s="125">
        <v>12553</v>
      </c>
      <c r="L23" s="126">
        <v>2430922</v>
      </c>
      <c r="M23" s="125">
        <v>393</v>
      </c>
      <c r="N23" s="126">
        <v>228912</v>
      </c>
      <c r="O23" s="125">
        <v>1038</v>
      </c>
      <c r="P23" s="126">
        <v>1629467</v>
      </c>
      <c r="Q23" s="125">
        <v>206</v>
      </c>
      <c r="R23" s="126">
        <v>1101282</v>
      </c>
      <c r="S23" s="125">
        <v>33</v>
      </c>
      <c r="T23" s="126">
        <v>450473</v>
      </c>
      <c r="U23" s="125">
        <v>1</v>
      </c>
      <c r="V23" s="132">
        <v>50000</v>
      </c>
    </row>
    <row r="24" spans="1:22" s="83" customFormat="1" ht="18" customHeight="1">
      <c r="A24" s="85" t="s">
        <v>108</v>
      </c>
      <c r="B24" s="117"/>
      <c r="C24" s="131">
        <v>0</v>
      </c>
      <c r="D24" s="126">
        <v>0</v>
      </c>
      <c r="E24" s="125">
        <v>0</v>
      </c>
      <c r="F24" s="126">
        <v>0</v>
      </c>
      <c r="G24" s="125">
        <v>0</v>
      </c>
      <c r="H24" s="126">
        <v>0</v>
      </c>
      <c r="I24" s="125">
        <v>0</v>
      </c>
      <c r="J24" s="126">
        <v>0</v>
      </c>
      <c r="K24" s="125">
        <v>0</v>
      </c>
      <c r="L24" s="126">
        <v>0</v>
      </c>
      <c r="M24" s="125">
        <v>0</v>
      </c>
      <c r="N24" s="126">
        <v>0</v>
      </c>
      <c r="O24" s="125">
        <v>0</v>
      </c>
      <c r="P24" s="126">
        <v>0</v>
      </c>
      <c r="Q24" s="125">
        <v>0</v>
      </c>
      <c r="R24" s="126">
        <v>0</v>
      </c>
      <c r="S24" s="125">
        <v>0</v>
      </c>
      <c r="T24" s="126">
        <v>0</v>
      </c>
      <c r="U24" s="125">
        <v>0</v>
      </c>
      <c r="V24" s="132">
        <v>0</v>
      </c>
    </row>
    <row r="25" spans="1:22" s="83" customFormat="1" ht="18" customHeight="1">
      <c r="A25" s="111" t="s">
        <v>170</v>
      </c>
      <c r="B25" s="84"/>
      <c r="C25" s="131">
        <v>899</v>
      </c>
      <c r="D25" s="126">
        <v>134773</v>
      </c>
      <c r="E25" s="125">
        <v>47</v>
      </c>
      <c r="F25" s="126">
        <v>192</v>
      </c>
      <c r="G25" s="125">
        <v>99</v>
      </c>
      <c r="H25" s="126">
        <v>1812</v>
      </c>
      <c r="I25" s="125">
        <v>248</v>
      </c>
      <c r="J25" s="126">
        <v>13616</v>
      </c>
      <c r="K25" s="125">
        <v>482</v>
      </c>
      <c r="L25" s="126">
        <v>85603</v>
      </c>
      <c r="M25" s="125">
        <v>7</v>
      </c>
      <c r="N25" s="126">
        <v>4310</v>
      </c>
      <c r="O25" s="125">
        <v>14</v>
      </c>
      <c r="P25" s="126">
        <v>19240</v>
      </c>
      <c r="Q25" s="125">
        <v>2</v>
      </c>
      <c r="R25" s="126">
        <v>10000</v>
      </c>
      <c r="S25" s="125">
        <v>0</v>
      </c>
      <c r="T25" s="126">
        <v>0</v>
      </c>
      <c r="U25" s="125">
        <v>0</v>
      </c>
      <c r="V25" s="132">
        <v>0</v>
      </c>
    </row>
    <row r="26" spans="1:22" s="83" customFormat="1" ht="18" customHeight="1">
      <c r="A26" s="85" t="s">
        <v>109</v>
      </c>
      <c r="B26" s="84"/>
      <c r="C26" s="131">
        <v>0</v>
      </c>
      <c r="D26" s="126">
        <v>0</v>
      </c>
      <c r="E26" s="125">
        <v>0</v>
      </c>
      <c r="F26" s="126">
        <v>0</v>
      </c>
      <c r="G26" s="125">
        <v>0</v>
      </c>
      <c r="H26" s="126">
        <v>0</v>
      </c>
      <c r="I26" s="125">
        <v>0</v>
      </c>
      <c r="J26" s="126">
        <v>0</v>
      </c>
      <c r="K26" s="125">
        <v>0</v>
      </c>
      <c r="L26" s="126">
        <v>0</v>
      </c>
      <c r="M26" s="125">
        <v>0</v>
      </c>
      <c r="N26" s="126">
        <v>0</v>
      </c>
      <c r="O26" s="125">
        <v>0</v>
      </c>
      <c r="P26" s="126">
        <v>0</v>
      </c>
      <c r="Q26" s="125">
        <v>0</v>
      </c>
      <c r="R26" s="126">
        <v>0</v>
      </c>
      <c r="S26" s="125">
        <v>0</v>
      </c>
      <c r="T26" s="126">
        <v>0</v>
      </c>
      <c r="U26" s="125">
        <v>0</v>
      </c>
      <c r="V26" s="132">
        <v>0</v>
      </c>
    </row>
    <row r="27" spans="1:22" s="83" customFormat="1" ht="18" customHeight="1">
      <c r="A27" s="85" t="s">
        <v>110</v>
      </c>
      <c r="B27" s="84"/>
      <c r="C27" s="131">
        <v>19661</v>
      </c>
      <c r="D27" s="126">
        <v>2466439</v>
      </c>
      <c r="E27" s="125">
        <v>3667</v>
      </c>
      <c r="F27" s="126">
        <v>13516</v>
      </c>
      <c r="G27" s="125">
        <v>3148</v>
      </c>
      <c r="H27" s="126">
        <v>59435</v>
      </c>
      <c r="I27" s="125">
        <v>3761</v>
      </c>
      <c r="J27" s="126">
        <v>211616</v>
      </c>
      <c r="K27" s="125">
        <v>8670</v>
      </c>
      <c r="L27" s="126">
        <v>1426783</v>
      </c>
      <c r="M27" s="125">
        <v>196</v>
      </c>
      <c r="N27" s="126">
        <v>103977</v>
      </c>
      <c r="O27" s="125">
        <v>184</v>
      </c>
      <c r="P27" s="126">
        <v>311844</v>
      </c>
      <c r="Q27" s="125">
        <v>28</v>
      </c>
      <c r="R27" s="126">
        <v>145840</v>
      </c>
      <c r="S27" s="125">
        <v>6</v>
      </c>
      <c r="T27" s="126">
        <v>68427</v>
      </c>
      <c r="U27" s="125">
        <v>1</v>
      </c>
      <c r="V27" s="132">
        <v>125000</v>
      </c>
    </row>
    <row r="28" spans="1:22" s="83" customFormat="1" ht="18" customHeight="1">
      <c r="A28" s="141" t="s">
        <v>111</v>
      </c>
      <c r="B28" s="142"/>
      <c r="C28" s="133">
        <v>64232</v>
      </c>
      <c r="D28" s="134">
        <v>5477450</v>
      </c>
      <c r="E28" s="135">
        <v>26478</v>
      </c>
      <c r="F28" s="134">
        <v>92829</v>
      </c>
      <c r="G28" s="135">
        <v>11731</v>
      </c>
      <c r="H28" s="134">
        <v>244609</v>
      </c>
      <c r="I28" s="135">
        <v>6669</v>
      </c>
      <c r="J28" s="134">
        <v>375936</v>
      </c>
      <c r="K28" s="135">
        <v>18285</v>
      </c>
      <c r="L28" s="134">
        <v>3101907</v>
      </c>
      <c r="M28" s="135">
        <v>277</v>
      </c>
      <c r="N28" s="134">
        <v>161586</v>
      </c>
      <c r="O28" s="135">
        <v>739</v>
      </c>
      <c r="P28" s="134">
        <v>1043852</v>
      </c>
      <c r="Q28" s="135">
        <v>42</v>
      </c>
      <c r="R28" s="134">
        <v>232566</v>
      </c>
      <c r="S28" s="135">
        <v>10</v>
      </c>
      <c r="T28" s="134">
        <v>134165</v>
      </c>
      <c r="U28" s="135">
        <v>1</v>
      </c>
      <c r="V28" s="136">
        <v>90000</v>
      </c>
    </row>
    <row r="29" spans="1:22" s="91" customFormat="1" ht="16.5" customHeight="1">
      <c r="A29" s="122" t="s">
        <v>112</v>
      </c>
      <c r="B29" s="122"/>
      <c r="C29" s="122"/>
      <c r="D29" s="123" t="s">
        <v>1</v>
      </c>
      <c r="E29" s="122"/>
      <c r="F29" s="122"/>
      <c r="G29" s="122"/>
      <c r="H29" s="122"/>
      <c r="I29" s="123" t="s">
        <v>113</v>
      </c>
      <c r="J29" s="122"/>
      <c r="K29" s="122"/>
      <c r="L29" s="123"/>
      <c r="M29" s="123"/>
      <c r="N29" s="122"/>
      <c r="O29" s="122" t="s">
        <v>114</v>
      </c>
      <c r="P29" s="122"/>
      <c r="Q29" s="123"/>
      <c r="R29" s="122"/>
      <c r="S29" s="122"/>
      <c r="T29" s="122"/>
      <c r="U29" s="122"/>
      <c r="V29" s="124"/>
    </row>
    <row r="30" spans="9:22" s="91" customFormat="1" ht="16.5" customHeight="1">
      <c r="I30" s="91" t="s">
        <v>0</v>
      </c>
      <c r="V30" s="92"/>
    </row>
    <row r="31" s="91" customFormat="1" ht="16.5" customHeight="1">
      <c r="V31" s="92"/>
    </row>
    <row r="32" spans="1:22" s="91" customFormat="1" ht="15">
      <c r="A32" s="93" t="s">
        <v>159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</row>
    <row r="33" spans="1:22" s="116" customFormat="1" ht="15">
      <c r="A33" s="113" t="s">
        <v>171</v>
      </c>
      <c r="B33" s="114"/>
      <c r="C33" s="114"/>
      <c r="D33" s="114"/>
      <c r="E33" s="114"/>
      <c r="F33" s="114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</row>
  </sheetData>
  <sheetProtection/>
  <mergeCells count="28">
    <mergeCell ref="K7:L7"/>
    <mergeCell ref="Q7:R7"/>
    <mergeCell ref="S7:T7"/>
    <mergeCell ref="O6:P6"/>
    <mergeCell ref="Q6:R6"/>
    <mergeCell ref="S6:T6"/>
    <mergeCell ref="M7:N7"/>
    <mergeCell ref="O7:P7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</mergeCells>
  <printOptions horizontalCentered="1"/>
  <pageMargins left="0.5905511811023623" right="0.3937007874015748" top="0.984251968503937" bottom="0.3937007874015748" header="0" footer="0"/>
  <pageSetup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李庭瑋</cp:lastModifiedBy>
  <cp:lastPrinted>2018-11-21T08:45:58Z</cp:lastPrinted>
  <dcterms:created xsi:type="dcterms:W3CDTF">1999-07-27T01:45:40Z</dcterms:created>
  <dcterms:modified xsi:type="dcterms:W3CDTF">2020-04-20T06:30:05Z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0e9118e3-801f-43c8-ade2-a2d51e81beec</vt:lpwstr>
  </property>
</Properties>
</file>