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6" yWindow="168" windowWidth="12636" windowHeight="6348" tabRatio="516" activeTab="2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<sst xmlns="http://schemas.openxmlformats.org/spreadsheetml/2006/main" count="704" uniqueCount="232">
  <si>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</si>
  <si>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</si>
  <si>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</si>
  <si>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</si>
  <si>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</si>
  <si>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</si>
  <si>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</si>
  <si>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</si>
  <si>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</si>
  <si>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</si>
  <si>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</si>
  <si>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</si>
  <si>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</si>
  <si>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</si>
  <si>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</si>
  <si>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</si>
  <si>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</si>
  <si>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</si>
  <si>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</si>
  <si>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</si>
  <si>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</si>
  <si>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</si>
  <si>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</si>
  <si>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</si>
  <si>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</si>
  <si>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</si>
  <si>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</si>
  <si>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</si>
  <si>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</si>
  <si>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</si>
  <si>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</si>
  <si>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</si>
  <si>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</si>
  <si>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</si>
  <si>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</si>
  <si>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</si>
  <si>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</si>
  <si>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</si>
  <si>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</si>
  <si>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</si>
  <si>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</si>
  <si>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</si>
  <si>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</si>
  <si>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</si>
  <si>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</si>
  <si>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</si>
  <si>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</si>
  <si>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</si>
  <si>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</si>
  <si>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</si>
  <si>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</si>
  <si>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</si>
  <si>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</si>
  <si>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</si>
  <si>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</si>
  <si>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</si>
  <si>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</si>
  <si>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</si>
  <si>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</si>
  <si>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</si>
  <si>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</si>
  <si>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</si>
  <si>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</si>
  <si>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</si>
  <si>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</si>
  <si>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</si>
  <si>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</si>
  <si>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</si>
  <si>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</si>
  <si>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</si>
  <si>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</si>
  <si>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</si>
  <si>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</si>
  <si>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</si>
  <si>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</si>
  <si>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</si>
  <si>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</si>
  <si>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</si>
  <si>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</si>
  <si>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</si>
  <si>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</si>
  <si>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</si>
  <si>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</si>
  <si>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</si>
  <si>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</si>
  <si>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</si>
  <si>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</si>
  <si>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</si>
  <si>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</si>
  <si>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</si>
  <si>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</si>
  <si>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</si>
  <si>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</si>
  <si>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</si>
  <si>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</si>
  <si>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</si>
  <si>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</si>
  <si>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</si>
  <si>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</si>
  <si>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</si>
  <si>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</si>
  <si>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</si>
  <si>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</si>
  <si>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</si>
  <si>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</si>
  <si>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</si>
  <si>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</si>
  <si>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</si>
  <si>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</si>
  <si>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</si>
  <si>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</si>
  <si>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</si>
  <si>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</si>
  <si>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</si>
  <si>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</si>
  <si>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</si>
  <si>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</si>
  <si>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</si>
  <si>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</si>
  <si>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</si>
  <si>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</si>
  <si>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</si>
  <si>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</si>
  <si>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</si>
  <si>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</si>
  <si>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</si>
  <si>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</si>
  <si>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</si>
  <si>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</si>
  <si>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</si>
  <si>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</si>
  <si>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</si>
  <si>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</si>
  <si>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</si>
  <si>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</si>
  <si>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</si>
  <si>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</si>
  <si>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</si>
  <si>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</si>
  <si>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</si>
  <si>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</si>
  <si>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</si>
  <si>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</si>
  <si>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</si>
  <si>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</si>
  <si>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 xml:space="preserve"> 次月二十日前編報</t>
  </si>
  <si>
    <t>經濟部(商業司)</t>
  </si>
  <si>
    <t xml:space="preserve"> 月報於次月20日前編報；年報於次年2月底前編報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</si>
  <si>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</si>
  <si>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</si>
  <si>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</si>
  <si>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</si>
  <si>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</si>
  <si>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</si>
  <si>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</si>
  <si>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</si>
  <si>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</si>
  <si>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</si>
  <si>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</si>
  <si>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</si>
  <si>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</si>
  <si>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</si>
  <si>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</si>
  <si>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</si>
  <si>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</si>
  <si>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</si>
  <si>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</si>
  <si>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</si>
  <si>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</si>
  <si>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</si>
  <si>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</si>
  <si>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</si>
  <si>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</si>
  <si>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</si>
  <si>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</si>
  <si>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</si>
  <si>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</si>
  <si>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</si>
  <si>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</si>
  <si>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</si>
  <si>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</si>
  <si>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</si>
  <si>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</si>
  <si>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</si>
  <si>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</si>
  <si>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</si>
  <si>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</si>
  <si>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</si>
  <si>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</si>
  <si>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</si>
  <si>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</si>
  <si>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</si>
  <si>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</si>
  <si>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</si>
  <si>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</si>
  <si>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</si>
  <si>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</si>
  <si>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</si>
  <si>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</si>
  <si>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</si>
  <si>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</si>
  <si>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</si>
  <si>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</si>
  <si>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</si>
  <si>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</si>
  <si>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</si>
  <si>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</si>
  <si>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</si>
  <si>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</si>
  <si>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</si>
  <si>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</si>
  <si>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</si>
  <si>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</si>
  <si>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</si>
  <si>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</si>
  <si>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</si>
  <si>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</si>
  <si>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</si>
  <si>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</si>
  <si>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</si>
  <si>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</si>
  <si>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</si>
  <si>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</si>
  <si>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</si>
  <si>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</si>
  <si>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紙張尺度A3(297×420公釐)</t>
  </si>
  <si>
    <t>編製機關</t>
  </si>
  <si>
    <t xml:space="preserve">   中華民國 109年9月</t>
  </si>
  <si>
    <t>中華民國109年10月20日編製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</si>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</sst>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4" fillId="31" borderId="10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3" fillId="33" borderId="13" xfId="69" applyFont="1" applyFill="1" applyBorder="1" applyAlignment="1" applyProtection="1" quotePrefix="1">
      <alignment horizontal="left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7" fillId="33" borderId="0" xfId="70" applyNumberFormat="1" applyFont="1" applyFill="1" applyBorder="1" applyAlignment="1">
      <alignment horizontal="left"/>
      <protection/>
    </xf>
    <xf numFmtId="17" fontId="57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7" xfId="69" applyFont="1" applyFill="1" applyBorder="1" applyAlignment="1" applyProtection="1">
      <alignment horizontal="center" vertical="center"/>
      <protection hidden="1" locked="0"/>
    </xf>
    <xf numFmtId="0" fontId="2" fillId="33" borderId="27" xfId="69" applyFont="1" applyFill="1" applyBorder="1" applyAlignment="1" applyProtection="1">
      <alignment horizontal="center" vertical="center"/>
      <protection hidden="1" locked="0"/>
    </xf>
    <xf numFmtId="0" fontId="2" fillId="33" borderId="18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8" xfId="66" applyNumberFormat="1" applyFont="1" applyFill="1" applyBorder="1" applyAlignment="1" applyProtection="1">
      <alignment horizontal="right" vertical="center"/>
      <protection hidden="1"/>
    </xf>
    <xf numFmtId="212" fontId="6" fillId="33" borderId="29" xfId="66" applyNumberFormat="1" applyFont="1" applyFill="1" applyBorder="1" applyAlignment="1" applyProtection="1">
      <alignment horizontal="right" vertical="center"/>
      <protection hidden="1"/>
    </xf>
    <xf numFmtId="213" fontId="6" fillId="33" borderId="29" xfId="66" applyNumberFormat="1" applyFont="1" applyFill="1" applyBorder="1" applyAlignment="1" applyProtection="1">
      <alignment horizontal="right" vertical="center"/>
      <protection hidden="1"/>
    </xf>
    <xf numFmtId="212" fontId="6" fillId="33" borderId="27" xfId="66" applyNumberFormat="1" applyFont="1" applyFill="1" applyBorder="1" applyAlignment="1" applyProtection="1">
      <alignment horizontal="right" vertical="center"/>
      <protection hidden="1"/>
    </xf>
    <xf numFmtId="213" fontId="6" fillId="33" borderId="16" xfId="66" applyNumberFormat="1" applyFont="1" applyFill="1" applyBorder="1" applyAlignment="1" applyProtection="1">
      <alignment horizontal="right" vertical="center"/>
      <protection hidden="1"/>
    </xf>
    <xf numFmtId="212" fontId="6" fillId="33" borderId="18" xfId="66" applyNumberFormat="1" applyFont="1" applyFill="1" applyBorder="1" applyAlignment="1" applyProtection="1">
      <alignment horizontal="right" vertical="center"/>
      <protection hidden="1"/>
    </xf>
    <xf numFmtId="213" fontId="6" fillId="33" borderId="30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3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8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60" fillId="0" borderId="28" xfId="0" applyFont="1" applyFill="1" applyBorder="1" applyAlignment="1" applyProtection="1">
      <alignment horizontal="center" vertical="center" wrapText="1"/>
      <protection hidden="1" locked="0"/>
    </xf>
    <xf numFmtId="0" fontId="60" fillId="0" borderId="29" xfId="0" applyFont="1" applyFill="1" applyBorder="1" applyAlignment="1" applyProtection="1">
      <alignment horizontal="center" vertical="center" wrapText="1"/>
      <protection hidden="1" locked="0"/>
    </xf>
    <xf numFmtId="0" fontId="60" fillId="0" borderId="30" xfId="0" applyFont="1" applyFill="1" applyBorder="1" applyAlignment="1" applyProtection="1">
      <alignment horizontal="center" vertical="center" wrapText="1"/>
      <protection hidden="1" locked="0"/>
    </xf>
    <xf numFmtId="0" fontId="60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4" fillId="0" borderId="29" xfId="0" applyFont="1" applyBorder="1" applyAlignment="1" applyProtection="1" quotePrefix="1">
      <alignment horizontal="center" wrapText="1"/>
      <protection hidden="1" locked="0"/>
    </xf>
    <xf numFmtId="0" fontId="2" fillId="0" borderId="29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1" fillId="0" borderId="13" xfId="0" applyFont="1" applyBorder="1" applyAlignment="1">
      <alignment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30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60" fillId="0" borderId="27" xfId="0" applyFont="1" applyFill="1" applyBorder="1" applyAlignment="1" applyProtection="1">
      <alignment horizontal="center" vertical="center" wrapText="1"/>
      <protection hidden="1" locked="0"/>
    </xf>
    <xf numFmtId="0" fontId="60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7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7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 applyProtection="1">
      <alignment wrapText="1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9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7" xfId="0" applyFont="1" applyBorder="1" applyAlignment="1" applyProtection="1" quotePrefix="1">
      <alignment horizontal="center" vertical="center"/>
      <protection hidden="1" locked="0"/>
    </xf>
    <xf numFmtId="0" fontId="60" fillId="0" borderId="28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 quotePrefix="1">
      <alignment horizontal="center" vertical="center" wrapText="1"/>
      <protection hidden="1" locked="0"/>
    </xf>
    <xf numFmtId="0" fontId="60" fillId="0" borderId="30" xfId="0" applyFont="1" applyBorder="1" applyAlignment="1" applyProtection="1" quotePrefix="1">
      <alignment horizontal="center" vertical="center" wrapText="1"/>
      <protection hidden="1" locked="0"/>
    </xf>
    <xf numFmtId="0" fontId="60" fillId="0" borderId="12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>
      <alignment horizontal="center" vertical="center" wrapText="1"/>
      <protection hidden="1" locked="0"/>
    </xf>
    <xf numFmtId="0" fontId="60" fillId="0" borderId="30" xfId="0" applyFont="1" applyBorder="1" applyAlignment="1" applyProtection="1">
      <alignment horizontal="center" vertical="center" wrapText="1"/>
      <protection hidden="1" locked="0"/>
    </xf>
    <xf numFmtId="0" fontId="60" fillId="0" borderId="12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60" fillId="0" borderId="28" xfId="0" applyFont="1" applyBorder="1" applyAlignment="1" applyProtection="1" quotePrefix="1">
      <alignment horizontal="center" vertical="center"/>
      <protection hidden="1" locked="0"/>
    </xf>
    <xf numFmtId="0" fontId="60" fillId="0" borderId="27" xfId="0" applyFont="1" applyBorder="1" applyAlignment="1" applyProtection="1">
      <alignment horizontal="center" vertical="center"/>
      <protection hidden="1" locked="0"/>
    </xf>
    <xf numFmtId="0" fontId="60" fillId="0" borderId="30" xfId="0" applyFont="1" applyBorder="1" applyAlignment="1" applyProtection="1">
      <alignment horizontal="center" vertical="center"/>
      <protection hidden="1" locked="0"/>
    </xf>
    <xf numFmtId="0" fontId="60" fillId="0" borderId="12" xfId="0" applyFont="1" applyBorder="1" applyAlignment="1" applyProtection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27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0" fontId="3" fillId="33" borderId="34" xfId="69" applyFont="1" applyFill="1" applyBorder="1" applyAlignment="1" applyProtection="1" quotePrefix="1">
      <alignment horizontal="center" vertical="center"/>
      <protection hidden="1" locked="0"/>
    </xf>
    <xf numFmtId="0" fontId="3" fillId="33" borderId="35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37" xfId="69" applyFont="1" applyFill="1" applyBorder="1" applyAlignment="1" applyProtection="1" quotePrefix="1">
      <alignment horizontal="center" vertical="center"/>
      <protection hidden="1" locked="0"/>
    </xf>
    <xf numFmtId="0" fontId="3" fillId="33" borderId="38" xfId="69" applyFont="1" applyFill="1" applyBorder="1" applyAlignment="1" applyProtection="1" quotePrefix="1">
      <alignment horizontal="center" vertical="center"/>
      <protection hidden="1" locked="0"/>
    </xf>
    <xf numFmtId="49" fontId="3" fillId="33" borderId="37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8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5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69" applyFont="1" applyFill="1" applyBorder="1" applyAlignment="1" applyProtection="1" quotePrefix="1">
      <alignment horizontal="center" vertical="center" wrapText="1"/>
      <protection hidden="1" locked="0"/>
    </xf>
    <xf numFmtId="17" fontId="5" fillId="33" borderId="19" xfId="70" applyNumberFormat="1" applyFont="1" applyFill="1" applyBorder="1" applyAlignment="1">
      <alignment horizontal="left"/>
      <protection/>
    </xf>
    <xf numFmtId="0" fontId="5" fillId="33" borderId="19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4" fillId="33" borderId="29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7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9" xfId="69" applyFont="1" applyFill="1" applyBorder="1" applyAlignment="1" applyProtection="1">
      <alignment horizontal="center" vertical="center" wrapText="1"/>
      <protection hidden="1" locked="0"/>
    </xf>
    <xf numFmtId="0" fontId="2" fillId="33" borderId="27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8" xfId="69" applyFont="1" applyFill="1" applyBorder="1" applyAlignment="1" applyProtection="1">
      <alignment horizontal="center" vertical="center" wrapText="1"/>
      <protection hidden="1" locked="0"/>
    </xf>
    <xf numFmtId="0" fontId="2" fillId="33" borderId="40" xfId="69" applyFont="1" applyFill="1" applyBorder="1" applyAlignment="1" applyProtection="1">
      <alignment horizontal="center" vertical="center" wrapText="1"/>
      <protection hidden="1" locked="0"/>
    </xf>
    <xf numFmtId="0" fontId="2" fillId="33" borderId="41" xfId="69" applyFont="1" applyFill="1" applyBorder="1" applyAlignment="1" applyProtection="1">
      <alignment horizontal="center" vertical="center" wrapText="1"/>
      <protection hidden="1" locked="0"/>
    </xf>
    <xf numFmtId="0" fontId="3" fillId="33" borderId="28" xfId="69" applyFont="1" applyFill="1" applyBorder="1" applyAlignment="1" applyProtection="1" quotePrefix="1">
      <alignment horizontal="center" vertical="center"/>
      <protection hidden="1" locked="0"/>
    </xf>
    <xf numFmtId="0" fontId="3" fillId="33" borderId="27" xfId="69" applyFont="1" applyFill="1" applyBorder="1" applyAlignment="1" applyProtection="1" quotePrefix="1">
      <alignment horizontal="center" vertical="center"/>
      <protection hidden="1" locked="0"/>
    </xf>
    <xf numFmtId="0" fontId="3" fillId="33" borderId="30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8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42" xfId="69" applyFont="1" applyFill="1" applyBorder="1" applyAlignment="1" applyProtection="1">
      <alignment horizontal="center" vertical="center"/>
      <protection hidden="1" locked="0"/>
    </xf>
    <xf numFmtId="0" fontId="3" fillId="33" borderId="43" xfId="69" applyFont="1" applyFill="1" applyBorder="1" applyAlignment="1" applyProtection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view="pageBreakPreview" zoomScale="85" zoomScaleSheetLayoutView="85" workbookViewId="0" topLeftCell="A1">
      <selection activeCell="C9" sqref="C9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169</v>
      </c>
      <c r="B1" s="4"/>
      <c r="M1" s="4"/>
      <c r="N1" s="1" t="s">
        <v>2</v>
      </c>
      <c r="O1" s="186" t="s">
        <v>170</v>
      </c>
      <c r="P1" s="186"/>
      <c r="Q1" s="1" t="s">
        <v>169</v>
      </c>
      <c r="R1" s="4"/>
      <c r="AD1" s="1" t="s">
        <v>2</v>
      </c>
      <c r="AE1" s="181" t="s">
        <v>170</v>
      </c>
      <c r="AF1" s="182"/>
      <c r="AG1" s="1" t="s">
        <v>169</v>
      </c>
      <c r="AH1" s="4"/>
      <c r="AT1" s="1" t="s">
        <v>2</v>
      </c>
      <c r="AU1" s="181" t="s">
        <v>170</v>
      </c>
      <c r="AV1" s="182"/>
    </row>
    <row r="2" spans="1:48" ht="16.5" customHeight="1">
      <c r="A2" s="6" t="s">
        <v>171</v>
      </c>
      <c r="B2" s="7" t="s">
        <v>3</v>
      </c>
      <c r="C2" s="7"/>
      <c r="D2" s="7"/>
      <c r="E2" s="7"/>
      <c r="F2" s="7"/>
      <c r="G2" s="7"/>
      <c r="H2" s="7"/>
      <c r="I2" s="7"/>
      <c r="K2" s="95"/>
      <c r="L2" s="95"/>
      <c r="M2" s="95"/>
      <c r="N2" s="1" t="s">
        <v>172</v>
      </c>
      <c r="O2" s="187" t="s">
        <v>173</v>
      </c>
      <c r="P2" s="188"/>
      <c r="Q2" s="6" t="s">
        <v>171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95"/>
      <c r="AD2" s="1" t="s">
        <v>172</v>
      </c>
      <c r="AE2" s="183" t="s">
        <v>173</v>
      </c>
      <c r="AF2" s="184"/>
      <c r="AG2" s="6" t="s">
        <v>171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174</v>
      </c>
      <c r="AU2" s="183" t="s">
        <v>175</v>
      </c>
      <c r="AV2" s="184"/>
    </row>
    <row r="3" spans="1:48" s="10" customFormat="1" ht="19.5" customHeight="1">
      <c r="A3" s="176" t="s">
        <v>229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6" t="s">
        <v>176</v>
      </c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6" t="s">
        <v>176</v>
      </c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</row>
    <row r="4" spans="1:48" s="10" customFormat="1" ht="19.5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</row>
    <row r="5" spans="1:48" s="13" customFormat="1" ht="19.5" customHeight="1">
      <c r="A5" s="60"/>
      <c r="B5" s="60"/>
      <c r="C5" s="60"/>
      <c r="D5" s="60"/>
      <c r="E5" s="11"/>
      <c r="F5" s="110"/>
      <c r="G5" s="12"/>
      <c r="H5" s="179" t="str">
        <f>'2492-00-02'!K5</f>
        <v>   中華民國 109年9月</v>
      </c>
      <c r="I5" s="180"/>
      <c r="J5" s="180"/>
      <c r="K5" s="180"/>
      <c r="L5" s="180"/>
      <c r="M5" s="96"/>
      <c r="N5" s="96"/>
      <c r="O5" s="96"/>
      <c r="P5" s="14" t="s">
        <v>135</v>
      </c>
      <c r="Q5" s="11"/>
      <c r="R5" s="11"/>
      <c r="S5" s="96"/>
      <c r="T5" s="96"/>
      <c r="U5" s="96"/>
      <c r="V5" s="96"/>
      <c r="W5" s="185" t="str">
        <f>'2492-00-02'!K5</f>
        <v>   中華民國 109年9月</v>
      </c>
      <c r="X5" s="180"/>
      <c r="Y5" s="180"/>
      <c r="Z5" s="180"/>
      <c r="AA5" s="180"/>
      <c r="AB5" s="180"/>
      <c r="AC5" s="180"/>
      <c r="AD5" s="180"/>
      <c r="AE5" s="11"/>
      <c r="AF5" s="28" t="s">
        <v>135</v>
      </c>
      <c r="AG5" s="11"/>
      <c r="AH5" s="11"/>
      <c r="AI5" s="96"/>
      <c r="AJ5" s="96"/>
      <c r="AK5" s="96"/>
      <c r="AL5" s="96"/>
      <c r="AM5" s="185" t="str">
        <f>'2492-00-02'!K5</f>
        <v>   中華民國 109年9月</v>
      </c>
      <c r="AN5" s="210"/>
      <c r="AO5" s="210"/>
      <c r="AP5" s="210"/>
      <c r="AQ5" s="210"/>
      <c r="AR5" s="210"/>
      <c r="AS5" s="210"/>
      <c r="AT5" s="210"/>
      <c r="AU5" s="11"/>
      <c r="AV5" s="28" t="s">
        <v>135</v>
      </c>
    </row>
    <row r="6" spans="1:48" ht="16.5" customHeight="1">
      <c r="A6" s="170" t="s">
        <v>177</v>
      </c>
      <c r="B6" s="171"/>
      <c r="C6" s="147" t="s">
        <v>178</v>
      </c>
      <c r="D6" s="147"/>
      <c r="E6" s="168" t="s">
        <v>179</v>
      </c>
      <c r="F6" s="159"/>
      <c r="G6" s="148" t="s">
        <v>180</v>
      </c>
      <c r="H6" s="149"/>
      <c r="I6" s="166" t="s">
        <v>181</v>
      </c>
      <c r="J6" s="153"/>
      <c r="K6" s="189" t="s">
        <v>182</v>
      </c>
      <c r="L6" s="190"/>
      <c r="M6" s="158" t="s">
        <v>183</v>
      </c>
      <c r="N6" s="159"/>
      <c r="O6" s="162" t="s">
        <v>184</v>
      </c>
      <c r="P6" s="163"/>
      <c r="Q6" s="171" t="s">
        <v>177</v>
      </c>
      <c r="R6" s="193"/>
      <c r="S6" s="167" t="s">
        <v>185</v>
      </c>
      <c r="T6" s="149"/>
      <c r="U6" s="152" t="s">
        <v>186</v>
      </c>
      <c r="V6" s="153"/>
      <c r="W6" s="167" t="s">
        <v>187</v>
      </c>
      <c r="X6" s="149"/>
      <c r="Y6" s="162" t="s">
        <v>188</v>
      </c>
      <c r="Z6" s="200"/>
      <c r="AA6" s="158" t="s">
        <v>189</v>
      </c>
      <c r="AB6" s="159"/>
      <c r="AC6" s="152" t="s">
        <v>190</v>
      </c>
      <c r="AD6" s="153"/>
      <c r="AE6" s="152" t="s">
        <v>191</v>
      </c>
      <c r="AF6" s="202"/>
      <c r="AG6" s="171" t="s">
        <v>177</v>
      </c>
      <c r="AH6" s="193"/>
      <c r="AI6" s="152" t="s">
        <v>192</v>
      </c>
      <c r="AJ6" s="153"/>
      <c r="AK6" s="152" t="s">
        <v>193</v>
      </c>
      <c r="AL6" s="153"/>
      <c r="AM6" s="162" t="s">
        <v>194</v>
      </c>
      <c r="AN6" s="200"/>
      <c r="AO6" s="152" t="s">
        <v>195</v>
      </c>
      <c r="AP6" s="207"/>
      <c r="AQ6" s="158" t="s">
        <v>196</v>
      </c>
      <c r="AR6" s="159"/>
      <c r="AS6" s="167" t="s">
        <v>197</v>
      </c>
      <c r="AT6" s="204"/>
      <c r="AU6" s="166"/>
      <c r="AV6" s="207"/>
    </row>
    <row r="7" spans="1:48" ht="16.5" customHeight="1">
      <c r="A7" s="171"/>
      <c r="B7" s="171"/>
      <c r="C7" s="147"/>
      <c r="D7" s="147"/>
      <c r="E7" s="169"/>
      <c r="F7" s="161"/>
      <c r="G7" s="150"/>
      <c r="H7" s="151"/>
      <c r="I7" s="154"/>
      <c r="J7" s="155"/>
      <c r="K7" s="191"/>
      <c r="L7" s="192"/>
      <c r="M7" s="160"/>
      <c r="N7" s="161"/>
      <c r="O7" s="164"/>
      <c r="P7" s="165"/>
      <c r="Q7" s="193"/>
      <c r="R7" s="193"/>
      <c r="S7" s="150"/>
      <c r="T7" s="151"/>
      <c r="U7" s="154"/>
      <c r="V7" s="155"/>
      <c r="W7" s="150"/>
      <c r="X7" s="151"/>
      <c r="Y7" s="164"/>
      <c r="Z7" s="201"/>
      <c r="AA7" s="160"/>
      <c r="AB7" s="161"/>
      <c r="AC7" s="154"/>
      <c r="AD7" s="155"/>
      <c r="AE7" s="154"/>
      <c r="AF7" s="203"/>
      <c r="AG7" s="193"/>
      <c r="AH7" s="193"/>
      <c r="AI7" s="154"/>
      <c r="AJ7" s="155"/>
      <c r="AK7" s="154"/>
      <c r="AL7" s="155"/>
      <c r="AM7" s="164"/>
      <c r="AN7" s="201"/>
      <c r="AO7" s="208"/>
      <c r="AP7" s="209"/>
      <c r="AQ7" s="160"/>
      <c r="AR7" s="161"/>
      <c r="AS7" s="205"/>
      <c r="AT7" s="206"/>
      <c r="AU7" s="208"/>
      <c r="AV7" s="209"/>
    </row>
    <row r="8" spans="1:48" ht="22.5" customHeight="1">
      <c r="A8" s="171"/>
      <c r="B8" s="171"/>
      <c r="C8" s="105" t="s">
        <v>5</v>
      </c>
      <c r="D8" s="105" t="s">
        <v>4</v>
      </c>
      <c r="E8" s="106" t="s">
        <v>5</v>
      </c>
      <c r="F8" s="105" t="s">
        <v>4</v>
      </c>
      <c r="G8" s="105" t="s">
        <v>5</v>
      </c>
      <c r="H8" s="105" t="s">
        <v>4</v>
      </c>
      <c r="I8" s="105" t="s">
        <v>5</v>
      </c>
      <c r="J8" s="105" t="s">
        <v>4</v>
      </c>
      <c r="K8" s="105" t="s">
        <v>5</v>
      </c>
      <c r="L8" s="105" t="s">
        <v>4</v>
      </c>
      <c r="M8" s="105" t="s">
        <v>5</v>
      </c>
      <c r="N8" s="107" t="s">
        <v>4</v>
      </c>
      <c r="O8" s="105" t="s">
        <v>5</v>
      </c>
      <c r="P8" s="108" t="s">
        <v>4</v>
      </c>
      <c r="Q8" s="193"/>
      <c r="R8" s="193"/>
      <c r="S8" s="105" t="s">
        <v>5</v>
      </c>
      <c r="T8" s="108" t="s">
        <v>4</v>
      </c>
      <c r="U8" s="105" t="s">
        <v>5</v>
      </c>
      <c r="V8" s="108" t="s">
        <v>4</v>
      </c>
      <c r="W8" s="105" t="s">
        <v>5</v>
      </c>
      <c r="X8" s="108" t="s">
        <v>4</v>
      </c>
      <c r="Y8" s="105" t="s">
        <v>5</v>
      </c>
      <c r="Z8" s="108" t="s">
        <v>4</v>
      </c>
      <c r="AA8" s="105" t="s">
        <v>5</v>
      </c>
      <c r="AB8" s="108" t="s">
        <v>4</v>
      </c>
      <c r="AC8" s="105" t="s">
        <v>5</v>
      </c>
      <c r="AD8" s="108" t="s">
        <v>4</v>
      </c>
      <c r="AE8" s="109" t="s">
        <v>5</v>
      </c>
      <c r="AF8" s="108" t="s">
        <v>4</v>
      </c>
      <c r="AG8" s="193"/>
      <c r="AH8" s="193"/>
      <c r="AI8" s="105" t="s">
        <v>5</v>
      </c>
      <c r="AJ8" s="108" t="s">
        <v>4</v>
      </c>
      <c r="AK8" s="105" t="s">
        <v>5</v>
      </c>
      <c r="AL8" s="108" t="s">
        <v>4</v>
      </c>
      <c r="AM8" s="105" t="s">
        <v>5</v>
      </c>
      <c r="AN8" s="108" t="s">
        <v>4</v>
      </c>
      <c r="AO8" s="105" t="s">
        <v>5</v>
      </c>
      <c r="AP8" s="108" t="s">
        <v>4</v>
      </c>
      <c r="AQ8" s="105" t="s">
        <v>5</v>
      </c>
      <c r="AR8" s="108" t="s">
        <v>4</v>
      </c>
      <c r="AS8" s="105" t="s">
        <v>5</v>
      </c>
      <c r="AT8" s="108" t="s">
        <v>4</v>
      </c>
      <c r="AU8" s="109" t="s">
        <v>5</v>
      </c>
      <c r="AV8" s="108" t="s">
        <v>4</v>
      </c>
    </row>
    <row r="9" spans="1:48" s="18" customFormat="1" ht="16.5" customHeight="1">
      <c r="A9" s="172" t="s">
        <v>198</v>
      </c>
      <c r="B9" s="173"/>
      <c r="C9" s="24">
        <v>892098</v>
      </c>
      <c r="D9" s="24">
        <v>174891017</v>
      </c>
      <c r="E9" s="24">
        <v>9193</v>
      </c>
      <c r="F9" s="24">
        <v>3240719</v>
      </c>
      <c r="G9" s="24">
        <v>1841</v>
      </c>
      <c r="H9" s="24">
        <v>1172624</v>
      </c>
      <c r="I9" s="24">
        <v>52155</v>
      </c>
      <c r="J9" s="24">
        <v>13433790</v>
      </c>
      <c r="K9" s="24">
        <v>458</v>
      </c>
      <c r="L9" s="24">
        <v>289601</v>
      </c>
      <c r="M9" s="24">
        <v>3672</v>
      </c>
      <c r="N9" s="24">
        <v>1420833</v>
      </c>
      <c r="O9" s="24">
        <v>81126</v>
      </c>
      <c r="P9" s="24">
        <v>37073863</v>
      </c>
      <c r="Q9" s="172" t="s">
        <v>199</v>
      </c>
      <c r="R9" s="173"/>
      <c r="S9" s="24">
        <v>485414</v>
      </c>
      <c r="T9" s="24">
        <v>75193731</v>
      </c>
      <c r="U9" s="24">
        <v>26282</v>
      </c>
      <c r="V9" s="24">
        <v>5950051</v>
      </c>
      <c r="W9" s="24">
        <v>88654</v>
      </c>
      <c r="X9" s="24">
        <v>11442779</v>
      </c>
      <c r="Y9" s="24">
        <v>6034</v>
      </c>
      <c r="Z9" s="24">
        <v>1691507</v>
      </c>
      <c r="AA9" s="24">
        <v>2898</v>
      </c>
      <c r="AB9" s="24">
        <v>4625163</v>
      </c>
      <c r="AC9" s="24">
        <v>4003</v>
      </c>
      <c r="AD9" s="24">
        <v>1015664</v>
      </c>
      <c r="AE9" s="24">
        <v>17849</v>
      </c>
      <c r="AF9" s="24">
        <v>3773709</v>
      </c>
      <c r="AG9" s="172" t="s">
        <v>199</v>
      </c>
      <c r="AH9" s="173"/>
      <c r="AI9" s="24">
        <v>26675</v>
      </c>
      <c r="AJ9" s="24">
        <v>6290950</v>
      </c>
      <c r="AK9" s="24">
        <v>0</v>
      </c>
      <c r="AL9" s="24">
        <v>0</v>
      </c>
      <c r="AM9" s="24">
        <v>1029</v>
      </c>
      <c r="AN9" s="24">
        <v>147794</v>
      </c>
      <c r="AO9" s="24">
        <v>0</v>
      </c>
      <c r="AP9" s="24">
        <v>0</v>
      </c>
      <c r="AQ9" s="24">
        <v>20053</v>
      </c>
      <c r="AR9" s="24">
        <v>2549363</v>
      </c>
      <c r="AS9" s="24">
        <v>64762</v>
      </c>
      <c r="AT9" s="24">
        <v>5578876</v>
      </c>
      <c r="AU9" s="24"/>
      <c r="AV9" s="24"/>
    </row>
    <row r="10" spans="1:48" ht="16.5" customHeight="1">
      <c r="A10" s="174" t="s">
        <v>200</v>
      </c>
      <c r="B10" s="175"/>
      <c r="C10" s="24">
        <v>872732</v>
      </c>
      <c r="D10" s="24">
        <v>172692859</v>
      </c>
      <c r="E10" s="24">
        <v>9120</v>
      </c>
      <c r="F10" s="24">
        <v>3218224</v>
      </c>
      <c r="G10" s="24">
        <v>1838</v>
      </c>
      <c r="H10" s="24">
        <v>1160424</v>
      </c>
      <c r="I10" s="24">
        <v>51985</v>
      </c>
      <c r="J10" s="24">
        <v>13327258</v>
      </c>
      <c r="K10" s="24">
        <v>455</v>
      </c>
      <c r="L10" s="24">
        <v>279201</v>
      </c>
      <c r="M10" s="24">
        <v>3661</v>
      </c>
      <c r="N10" s="24">
        <v>1410553</v>
      </c>
      <c r="O10" s="24">
        <v>80572</v>
      </c>
      <c r="P10" s="24">
        <v>36660294</v>
      </c>
      <c r="Q10" s="174" t="s">
        <v>201</v>
      </c>
      <c r="R10" s="175"/>
      <c r="S10" s="24">
        <v>468580</v>
      </c>
      <c r="T10" s="24">
        <v>74440797</v>
      </c>
      <c r="U10" s="24">
        <v>26158</v>
      </c>
      <c r="V10" s="24">
        <v>5535526</v>
      </c>
      <c r="W10" s="24">
        <v>87921</v>
      </c>
      <c r="X10" s="24">
        <v>11344070</v>
      </c>
      <c r="Y10" s="24">
        <v>5991</v>
      </c>
      <c r="Z10" s="24">
        <v>1682717</v>
      </c>
      <c r="AA10" s="24">
        <v>2890</v>
      </c>
      <c r="AB10" s="24">
        <v>4609613</v>
      </c>
      <c r="AC10" s="24">
        <v>3989</v>
      </c>
      <c r="AD10" s="24">
        <v>1002064</v>
      </c>
      <c r="AE10" s="24">
        <v>17756</v>
      </c>
      <c r="AF10" s="24">
        <v>3750899</v>
      </c>
      <c r="AG10" s="174" t="s">
        <v>201</v>
      </c>
      <c r="AH10" s="175"/>
      <c r="AI10" s="24">
        <v>26449</v>
      </c>
      <c r="AJ10" s="24">
        <v>6046606</v>
      </c>
      <c r="AK10" s="24">
        <v>0</v>
      </c>
      <c r="AL10" s="24">
        <v>0</v>
      </c>
      <c r="AM10" s="24">
        <v>1026</v>
      </c>
      <c r="AN10" s="24">
        <v>147294</v>
      </c>
      <c r="AO10" s="24">
        <v>0</v>
      </c>
      <c r="AP10" s="24">
        <v>0</v>
      </c>
      <c r="AQ10" s="24">
        <v>19828</v>
      </c>
      <c r="AR10" s="24">
        <v>2516608</v>
      </c>
      <c r="AS10" s="24">
        <v>64513</v>
      </c>
      <c r="AT10" s="24">
        <v>5560711</v>
      </c>
      <c r="AU10" s="24"/>
      <c r="AV10" s="24"/>
    </row>
    <row r="11" spans="1:48" ht="16.5" customHeight="1">
      <c r="A11" s="156" t="s">
        <v>202</v>
      </c>
      <c r="B11" s="157"/>
      <c r="C11" s="24">
        <v>137430</v>
      </c>
      <c r="D11" s="24">
        <v>24483774</v>
      </c>
      <c r="E11" s="24">
        <v>384</v>
      </c>
      <c r="F11" s="24">
        <v>111102</v>
      </c>
      <c r="G11" s="24">
        <v>201</v>
      </c>
      <c r="H11" s="24">
        <v>73644</v>
      </c>
      <c r="I11" s="24">
        <v>6971</v>
      </c>
      <c r="J11" s="24">
        <v>1753788</v>
      </c>
      <c r="K11" s="24">
        <v>20</v>
      </c>
      <c r="L11" s="24">
        <v>8129</v>
      </c>
      <c r="M11" s="24">
        <v>374</v>
      </c>
      <c r="N11" s="24">
        <v>133980</v>
      </c>
      <c r="O11" s="24">
        <v>12447</v>
      </c>
      <c r="P11" s="24">
        <v>4324249</v>
      </c>
      <c r="Q11" s="156" t="s">
        <v>202</v>
      </c>
      <c r="R11" s="157"/>
      <c r="S11" s="24">
        <v>75818</v>
      </c>
      <c r="T11" s="24">
        <v>11321369</v>
      </c>
      <c r="U11" s="24">
        <v>10218</v>
      </c>
      <c r="V11" s="24">
        <v>621757</v>
      </c>
      <c r="W11" s="24">
        <v>11862</v>
      </c>
      <c r="X11" s="24">
        <v>1741067</v>
      </c>
      <c r="Y11" s="24">
        <v>1184</v>
      </c>
      <c r="Z11" s="24">
        <v>352907</v>
      </c>
      <c r="AA11" s="24">
        <v>464</v>
      </c>
      <c r="AB11" s="24">
        <v>1525940</v>
      </c>
      <c r="AC11" s="24">
        <v>319</v>
      </c>
      <c r="AD11" s="24">
        <v>56440</v>
      </c>
      <c r="AE11" s="24">
        <v>2724</v>
      </c>
      <c r="AF11" s="24">
        <v>616979</v>
      </c>
      <c r="AG11" s="156" t="s">
        <v>202</v>
      </c>
      <c r="AH11" s="157"/>
      <c r="AI11" s="24">
        <v>2916</v>
      </c>
      <c r="AJ11" s="24">
        <v>623820</v>
      </c>
      <c r="AK11" s="24">
        <v>0</v>
      </c>
      <c r="AL11" s="24">
        <v>0</v>
      </c>
      <c r="AM11" s="24">
        <v>154</v>
      </c>
      <c r="AN11" s="24">
        <v>22529</v>
      </c>
      <c r="AO11" s="24">
        <v>0</v>
      </c>
      <c r="AP11" s="24">
        <v>0</v>
      </c>
      <c r="AQ11" s="24">
        <v>2683</v>
      </c>
      <c r="AR11" s="24">
        <v>364883</v>
      </c>
      <c r="AS11" s="24">
        <v>8691</v>
      </c>
      <c r="AT11" s="24">
        <v>831190</v>
      </c>
      <c r="AU11" s="24"/>
      <c r="AV11" s="24"/>
    </row>
    <row r="12" spans="1:48" ht="16.5" customHeight="1">
      <c r="A12" s="156" t="s">
        <v>203</v>
      </c>
      <c r="B12" s="157"/>
      <c r="C12" s="24">
        <v>59156</v>
      </c>
      <c r="D12" s="24">
        <v>11953595</v>
      </c>
      <c r="E12" s="24">
        <v>186</v>
      </c>
      <c r="F12" s="24">
        <v>62492</v>
      </c>
      <c r="G12" s="24">
        <v>6</v>
      </c>
      <c r="H12" s="24">
        <v>1850</v>
      </c>
      <c r="I12" s="24">
        <v>695</v>
      </c>
      <c r="J12" s="24">
        <v>200788</v>
      </c>
      <c r="K12" s="24">
        <v>4</v>
      </c>
      <c r="L12" s="24">
        <v>3403</v>
      </c>
      <c r="M12" s="24">
        <v>115</v>
      </c>
      <c r="N12" s="24">
        <v>34611</v>
      </c>
      <c r="O12" s="24">
        <v>2229</v>
      </c>
      <c r="P12" s="24">
        <v>904934</v>
      </c>
      <c r="Q12" s="156" t="s">
        <v>203</v>
      </c>
      <c r="R12" s="157"/>
      <c r="S12" s="24">
        <v>29241</v>
      </c>
      <c r="T12" s="24">
        <v>6247207</v>
      </c>
      <c r="U12" s="24">
        <v>5194</v>
      </c>
      <c r="V12" s="24">
        <v>228118</v>
      </c>
      <c r="W12" s="24">
        <v>9431</v>
      </c>
      <c r="X12" s="24">
        <v>1659016</v>
      </c>
      <c r="Y12" s="24">
        <v>827</v>
      </c>
      <c r="Z12" s="24">
        <v>235620</v>
      </c>
      <c r="AA12" s="24">
        <v>424</v>
      </c>
      <c r="AB12" s="24">
        <v>424045</v>
      </c>
      <c r="AC12" s="24">
        <v>227</v>
      </c>
      <c r="AD12" s="24">
        <v>48090</v>
      </c>
      <c r="AE12" s="24">
        <v>1972</v>
      </c>
      <c r="AF12" s="24">
        <v>538056</v>
      </c>
      <c r="AG12" s="156" t="s">
        <v>203</v>
      </c>
      <c r="AH12" s="157"/>
      <c r="AI12" s="24">
        <v>1327</v>
      </c>
      <c r="AJ12" s="24">
        <v>306003</v>
      </c>
      <c r="AK12" s="24">
        <v>0</v>
      </c>
      <c r="AL12" s="24">
        <v>0</v>
      </c>
      <c r="AM12" s="24">
        <v>121</v>
      </c>
      <c r="AN12" s="24">
        <v>22893</v>
      </c>
      <c r="AO12" s="24">
        <v>0</v>
      </c>
      <c r="AP12" s="24">
        <v>0</v>
      </c>
      <c r="AQ12" s="24">
        <v>2075</v>
      </c>
      <c r="AR12" s="24">
        <v>336816</v>
      </c>
      <c r="AS12" s="24">
        <v>5082</v>
      </c>
      <c r="AT12" s="24">
        <v>699653</v>
      </c>
      <c r="AU12" s="24"/>
      <c r="AV12" s="24"/>
    </row>
    <row r="13" spans="1:48" ht="16.5" customHeight="1">
      <c r="A13" s="156" t="s">
        <v>204</v>
      </c>
      <c r="B13" s="157"/>
      <c r="C13" s="24">
        <v>58471</v>
      </c>
      <c r="D13" s="24">
        <v>13307479</v>
      </c>
      <c r="E13" s="24">
        <v>427</v>
      </c>
      <c r="F13" s="24">
        <v>134818</v>
      </c>
      <c r="G13" s="24">
        <v>28</v>
      </c>
      <c r="H13" s="24">
        <v>7878</v>
      </c>
      <c r="I13" s="24">
        <v>1599</v>
      </c>
      <c r="J13" s="24">
        <v>847203</v>
      </c>
      <c r="K13" s="24">
        <v>13</v>
      </c>
      <c r="L13" s="24">
        <v>3511</v>
      </c>
      <c r="M13" s="24">
        <v>275</v>
      </c>
      <c r="N13" s="24">
        <v>88636</v>
      </c>
      <c r="O13" s="24">
        <v>6928</v>
      </c>
      <c r="P13" s="24">
        <v>2749693</v>
      </c>
      <c r="Q13" s="156" t="s">
        <v>204</v>
      </c>
      <c r="R13" s="157"/>
      <c r="S13" s="24">
        <v>30268</v>
      </c>
      <c r="T13" s="24">
        <v>5886796</v>
      </c>
      <c r="U13" s="24">
        <v>1652</v>
      </c>
      <c r="V13" s="24">
        <v>315954</v>
      </c>
      <c r="W13" s="24">
        <v>7635</v>
      </c>
      <c r="X13" s="24">
        <v>1063105</v>
      </c>
      <c r="Y13" s="24">
        <v>319</v>
      </c>
      <c r="Z13" s="24">
        <v>111477</v>
      </c>
      <c r="AA13" s="24">
        <v>197</v>
      </c>
      <c r="AB13" s="24">
        <v>532299</v>
      </c>
      <c r="AC13" s="24">
        <v>369</v>
      </c>
      <c r="AD13" s="24">
        <v>109719</v>
      </c>
      <c r="AE13" s="24">
        <v>1259</v>
      </c>
      <c r="AF13" s="24">
        <v>281293</v>
      </c>
      <c r="AG13" s="156" t="s">
        <v>204</v>
      </c>
      <c r="AH13" s="157"/>
      <c r="AI13" s="24">
        <v>1914</v>
      </c>
      <c r="AJ13" s="24">
        <v>525865</v>
      </c>
      <c r="AK13" s="24">
        <v>0</v>
      </c>
      <c r="AL13" s="24">
        <v>0</v>
      </c>
      <c r="AM13" s="24">
        <v>94</v>
      </c>
      <c r="AN13" s="24">
        <v>11240</v>
      </c>
      <c r="AO13" s="24">
        <v>0</v>
      </c>
      <c r="AP13" s="24">
        <v>0</v>
      </c>
      <c r="AQ13" s="24">
        <v>1424</v>
      </c>
      <c r="AR13" s="24">
        <v>162805</v>
      </c>
      <c r="AS13" s="24">
        <v>4070</v>
      </c>
      <c r="AT13" s="24">
        <v>475186</v>
      </c>
      <c r="AU13" s="24"/>
      <c r="AV13" s="24"/>
    </row>
    <row r="14" spans="1:48" ht="16.5" customHeight="1">
      <c r="A14" s="156" t="s">
        <v>7</v>
      </c>
      <c r="B14" s="157"/>
      <c r="C14" s="24">
        <v>117277</v>
      </c>
      <c r="D14" s="24">
        <v>21333772</v>
      </c>
      <c r="E14" s="24">
        <v>840</v>
      </c>
      <c r="F14" s="24">
        <v>227872</v>
      </c>
      <c r="G14" s="24">
        <v>156</v>
      </c>
      <c r="H14" s="24">
        <v>105174</v>
      </c>
      <c r="I14" s="24">
        <v>13990</v>
      </c>
      <c r="J14" s="24">
        <v>2827186</v>
      </c>
      <c r="K14" s="24">
        <v>17</v>
      </c>
      <c r="L14" s="24">
        <v>10665</v>
      </c>
      <c r="M14" s="24">
        <v>462</v>
      </c>
      <c r="N14" s="24">
        <v>154784</v>
      </c>
      <c r="O14" s="24">
        <v>9951</v>
      </c>
      <c r="P14" s="24">
        <v>3704998</v>
      </c>
      <c r="Q14" s="156" t="s">
        <v>7</v>
      </c>
      <c r="R14" s="157"/>
      <c r="S14" s="24">
        <v>62748</v>
      </c>
      <c r="T14" s="24">
        <v>9308406</v>
      </c>
      <c r="U14" s="24">
        <v>1463</v>
      </c>
      <c r="V14" s="24">
        <v>685364</v>
      </c>
      <c r="W14" s="24">
        <v>10226</v>
      </c>
      <c r="X14" s="24">
        <v>1411897</v>
      </c>
      <c r="Y14" s="24">
        <v>746</v>
      </c>
      <c r="Z14" s="24">
        <v>186151</v>
      </c>
      <c r="AA14" s="24">
        <v>419</v>
      </c>
      <c r="AB14" s="24">
        <v>458601</v>
      </c>
      <c r="AC14" s="24">
        <v>523</v>
      </c>
      <c r="AD14" s="24">
        <v>112662</v>
      </c>
      <c r="AE14" s="24">
        <v>2528</v>
      </c>
      <c r="AF14" s="24">
        <v>500165</v>
      </c>
      <c r="AG14" s="156" t="s">
        <v>7</v>
      </c>
      <c r="AH14" s="157"/>
      <c r="AI14" s="24">
        <v>3505</v>
      </c>
      <c r="AJ14" s="24">
        <v>702644</v>
      </c>
      <c r="AK14" s="24">
        <v>0</v>
      </c>
      <c r="AL14" s="24">
        <v>0</v>
      </c>
      <c r="AM14" s="24">
        <v>114</v>
      </c>
      <c r="AN14" s="24">
        <v>12675</v>
      </c>
      <c r="AO14" s="24">
        <v>0</v>
      </c>
      <c r="AP14" s="24">
        <v>0</v>
      </c>
      <c r="AQ14" s="24">
        <v>2029</v>
      </c>
      <c r="AR14" s="24">
        <v>259151</v>
      </c>
      <c r="AS14" s="24">
        <v>7560</v>
      </c>
      <c r="AT14" s="24">
        <v>665375</v>
      </c>
      <c r="AU14" s="24"/>
      <c r="AV14" s="24"/>
    </row>
    <row r="15" spans="1:48" ht="16.5" customHeight="1">
      <c r="A15" s="156" t="s">
        <v>205</v>
      </c>
      <c r="B15" s="157"/>
      <c r="C15" s="24">
        <v>70375</v>
      </c>
      <c r="D15" s="24">
        <v>13972587</v>
      </c>
      <c r="E15" s="24">
        <v>515</v>
      </c>
      <c r="F15" s="24">
        <v>257679</v>
      </c>
      <c r="G15" s="24">
        <v>128</v>
      </c>
      <c r="H15" s="24">
        <v>55827</v>
      </c>
      <c r="I15" s="24">
        <v>4914</v>
      </c>
      <c r="J15" s="24">
        <v>1637331</v>
      </c>
      <c r="K15" s="24">
        <v>61</v>
      </c>
      <c r="L15" s="24">
        <v>67232</v>
      </c>
      <c r="M15" s="24">
        <v>330</v>
      </c>
      <c r="N15" s="24">
        <v>91615</v>
      </c>
      <c r="O15" s="24">
        <v>6732</v>
      </c>
      <c r="P15" s="24">
        <v>3025590</v>
      </c>
      <c r="Q15" s="156" t="s">
        <v>206</v>
      </c>
      <c r="R15" s="157"/>
      <c r="S15" s="24">
        <v>36983</v>
      </c>
      <c r="T15" s="24">
        <v>5924710</v>
      </c>
      <c r="U15" s="24">
        <v>448</v>
      </c>
      <c r="V15" s="24">
        <v>169468</v>
      </c>
      <c r="W15" s="24">
        <v>8501</v>
      </c>
      <c r="X15" s="24">
        <v>906637</v>
      </c>
      <c r="Y15" s="24">
        <v>413</v>
      </c>
      <c r="Z15" s="24">
        <v>89981</v>
      </c>
      <c r="AA15" s="24">
        <v>234</v>
      </c>
      <c r="AB15" s="24">
        <v>271999</v>
      </c>
      <c r="AC15" s="24">
        <v>455</v>
      </c>
      <c r="AD15" s="24">
        <v>81697</v>
      </c>
      <c r="AE15" s="24">
        <v>1667</v>
      </c>
      <c r="AF15" s="24">
        <v>327111</v>
      </c>
      <c r="AG15" s="156" t="s">
        <v>206</v>
      </c>
      <c r="AH15" s="157"/>
      <c r="AI15" s="24">
        <v>2155</v>
      </c>
      <c r="AJ15" s="24">
        <v>386804</v>
      </c>
      <c r="AK15" s="24">
        <v>0</v>
      </c>
      <c r="AL15" s="24">
        <v>0</v>
      </c>
      <c r="AM15" s="24">
        <v>88</v>
      </c>
      <c r="AN15" s="24">
        <v>19852</v>
      </c>
      <c r="AO15" s="24">
        <v>0</v>
      </c>
      <c r="AP15" s="24">
        <v>0</v>
      </c>
      <c r="AQ15" s="24">
        <v>1392</v>
      </c>
      <c r="AR15" s="24">
        <v>202692</v>
      </c>
      <c r="AS15" s="24">
        <v>5359</v>
      </c>
      <c r="AT15" s="24">
        <v>456362</v>
      </c>
      <c r="AU15" s="24"/>
      <c r="AV15" s="24"/>
    </row>
    <row r="16" spans="1:48" ht="16.5" customHeight="1">
      <c r="A16" s="156" t="s">
        <v>207</v>
      </c>
      <c r="B16" s="157"/>
      <c r="C16" s="24">
        <v>123765</v>
      </c>
      <c r="D16" s="24">
        <v>26182480</v>
      </c>
      <c r="E16" s="24">
        <v>652</v>
      </c>
      <c r="F16" s="24">
        <v>254582</v>
      </c>
      <c r="G16" s="24">
        <v>247</v>
      </c>
      <c r="H16" s="24">
        <v>149994</v>
      </c>
      <c r="I16" s="24">
        <v>3384</v>
      </c>
      <c r="J16" s="24">
        <v>1195395</v>
      </c>
      <c r="K16" s="24">
        <v>32</v>
      </c>
      <c r="L16" s="24">
        <v>30770</v>
      </c>
      <c r="M16" s="24">
        <v>571</v>
      </c>
      <c r="N16" s="24">
        <v>230094</v>
      </c>
      <c r="O16" s="24">
        <v>12074</v>
      </c>
      <c r="P16" s="24">
        <v>6054116</v>
      </c>
      <c r="Q16" s="156" t="s">
        <v>207</v>
      </c>
      <c r="R16" s="157"/>
      <c r="S16" s="24">
        <v>70053</v>
      </c>
      <c r="T16" s="24">
        <v>12554652</v>
      </c>
      <c r="U16" s="24">
        <v>2141</v>
      </c>
      <c r="V16" s="24">
        <v>794688</v>
      </c>
      <c r="W16" s="24">
        <v>12623</v>
      </c>
      <c r="X16" s="24">
        <v>1351775</v>
      </c>
      <c r="Y16" s="24">
        <v>1056</v>
      </c>
      <c r="Z16" s="24">
        <v>318944</v>
      </c>
      <c r="AA16" s="24">
        <v>427</v>
      </c>
      <c r="AB16" s="24">
        <v>532562</v>
      </c>
      <c r="AC16" s="24">
        <v>430</v>
      </c>
      <c r="AD16" s="24">
        <v>106032</v>
      </c>
      <c r="AE16" s="24">
        <v>2807</v>
      </c>
      <c r="AF16" s="24">
        <v>571831</v>
      </c>
      <c r="AG16" s="156" t="s">
        <v>207</v>
      </c>
      <c r="AH16" s="157"/>
      <c r="AI16" s="24">
        <v>4911</v>
      </c>
      <c r="AJ16" s="24">
        <v>1023299</v>
      </c>
      <c r="AK16" s="24">
        <v>0</v>
      </c>
      <c r="AL16" s="24">
        <v>0</v>
      </c>
      <c r="AM16" s="24">
        <v>147</v>
      </c>
      <c r="AN16" s="24">
        <v>11806</v>
      </c>
      <c r="AO16" s="24">
        <v>0</v>
      </c>
      <c r="AP16" s="24">
        <v>0</v>
      </c>
      <c r="AQ16" s="24">
        <v>2263</v>
      </c>
      <c r="AR16" s="24">
        <v>174709</v>
      </c>
      <c r="AS16" s="24">
        <v>9947</v>
      </c>
      <c r="AT16" s="24">
        <v>827231</v>
      </c>
      <c r="AU16" s="24"/>
      <c r="AV16" s="24"/>
    </row>
    <row r="17" spans="1:48" ht="16.5" customHeight="1">
      <c r="A17" s="156" t="s">
        <v>208</v>
      </c>
      <c r="B17" s="157"/>
      <c r="C17" s="24">
        <v>25272</v>
      </c>
      <c r="D17" s="24">
        <v>5310094</v>
      </c>
      <c r="E17" s="24">
        <v>374</v>
      </c>
      <c r="F17" s="24">
        <v>162021</v>
      </c>
      <c r="G17" s="24">
        <v>171</v>
      </c>
      <c r="H17" s="24">
        <v>116378</v>
      </c>
      <c r="I17" s="24">
        <v>1529</v>
      </c>
      <c r="J17" s="24">
        <v>364993</v>
      </c>
      <c r="K17" s="24">
        <v>2</v>
      </c>
      <c r="L17" s="24">
        <v>3450</v>
      </c>
      <c r="M17" s="24">
        <v>82</v>
      </c>
      <c r="N17" s="24">
        <v>28661</v>
      </c>
      <c r="O17" s="24">
        <v>2869</v>
      </c>
      <c r="P17" s="24">
        <v>1381845</v>
      </c>
      <c r="Q17" s="156" t="s">
        <v>209</v>
      </c>
      <c r="R17" s="157"/>
      <c r="S17" s="24">
        <v>12633</v>
      </c>
      <c r="T17" s="24">
        <v>1897916</v>
      </c>
      <c r="U17" s="24">
        <v>307</v>
      </c>
      <c r="V17" s="24">
        <v>155588</v>
      </c>
      <c r="W17" s="24">
        <v>2912</v>
      </c>
      <c r="X17" s="24">
        <v>391653</v>
      </c>
      <c r="Y17" s="24">
        <v>97</v>
      </c>
      <c r="Z17" s="24">
        <v>27318</v>
      </c>
      <c r="AA17" s="24">
        <v>45</v>
      </c>
      <c r="AB17" s="24">
        <v>51124</v>
      </c>
      <c r="AC17" s="24">
        <v>253</v>
      </c>
      <c r="AD17" s="24">
        <v>105001</v>
      </c>
      <c r="AE17" s="24">
        <v>457</v>
      </c>
      <c r="AF17" s="24">
        <v>121100</v>
      </c>
      <c r="AG17" s="156" t="s">
        <v>209</v>
      </c>
      <c r="AH17" s="157"/>
      <c r="AI17" s="24">
        <v>986</v>
      </c>
      <c r="AJ17" s="24">
        <v>243327</v>
      </c>
      <c r="AK17" s="24">
        <v>0</v>
      </c>
      <c r="AL17" s="24">
        <v>0</v>
      </c>
      <c r="AM17" s="24">
        <v>45</v>
      </c>
      <c r="AN17" s="24">
        <v>10865</v>
      </c>
      <c r="AO17" s="24">
        <v>0</v>
      </c>
      <c r="AP17" s="24">
        <v>0</v>
      </c>
      <c r="AQ17" s="24">
        <v>620</v>
      </c>
      <c r="AR17" s="24">
        <v>80857</v>
      </c>
      <c r="AS17" s="24">
        <v>1890</v>
      </c>
      <c r="AT17" s="24">
        <v>167995</v>
      </c>
      <c r="AU17" s="24"/>
      <c r="AV17" s="24"/>
    </row>
    <row r="18" spans="1:48" ht="16.5" customHeight="1">
      <c r="A18" s="156" t="s">
        <v>210</v>
      </c>
      <c r="B18" s="157"/>
      <c r="C18" s="24">
        <v>17513</v>
      </c>
      <c r="D18" s="24">
        <v>3328862</v>
      </c>
      <c r="E18" s="24">
        <v>253</v>
      </c>
      <c r="F18" s="24">
        <v>87591</v>
      </c>
      <c r="G18" s="24">
        <v>44</v>
      </c>
      <c r="H18" s="24">
        <v>11603</v>
      </c>
      <c r="I18" s="24">
        <v>951</v>
      </c>
      <c r="J18" s="24">
        <v>213870</v>
      </c>
      <c r="K18" s="24">
        <v>8</v>
      </c>
      <c r="L18" s="24">
        <v>3400</v>
      </c>
      <c r="M18" s="24">
        <v>73</v>
      </c>
      <c r="N18" s="24">
        <v>28943</v>
      </c>
      <c r="O18" s="24">
        <v>2107</v>
      </c>
      <c r="P18" s="24">
        <v>784369</v>
      </c>
      <c r="Q18" s="156" t="s">
        <v>210</v>
      </c>
      <c r="R18" s="157"/>
      <c r="S18" s="24">
        <v>8227</v>
      </c>
      <c r="T18" s="24">
        <v>1299040</v>
      </c>
      <c r="U18" s="24">
        <v>176</v>
      </c>
      <c r="V18" s="24">
        <v>129704</v>
      </c>
      <c r="W18" s="24">
        <v>2337</v>
      </c>
      <c r="X18" s="24">
        <v>263060</v>
      </c>
      <c r="Y18" s="24">
        <v>91</v>
      </c>
      <c r="Z18" s="24">
        <v>22981</v>
      </c>
      <c r="AA18" s="24">
        <v>28</v>
      </c>
      <c r="AB18" s="24">
        <v>28695</v>
      </c>
      <c r="AC18" s="24">
        <v>117</v>
      </c>
      <c r="AD18" s="24">
        <v>25977</v>
      </c>
      <c r="AE18" s="24">
        <v>316</v>
      </c>
      <c r="AF18" s="24">
        <v>59663</v>
      </c>
      <c r="AG18" s="156" t="s">
        <v>210</v>
      </c>
      <c r="AH18" s="157"/>
      <c r="AI18" s="24">
        <v>865</v>
      </c>
      <c r="AJ18" s="24">
        <v>169506</v>
      </c>
      <c r="AK18" s="24">
        <v>0</v>
      </c>
      <c r="AL18" s="24">
        <v>0</v>
      </c>
      <c r="AM18" s="24">
        <v>32</v>
      </c>
      <c r="AN18" s="24">
        <v>8324</v>
      </c>
      <c r="AO18" s="24">
        <v>0</v>
      </c>
      <c r="AP18" s="24">
        <v>0</v>
      </c>
      <c r="AQ18" s="24">
        <v>400</v>
      </c>
      <c r="AR18" s="24">
        <v>53164</v>
      </c>
      <c r="AS18" s="24">
        <v>1488</v>
      </c>
      <c r="AT18" s="24">
        <v>138972</v>
      </c>
      <c r="AU18" s="24"/>
      <c r="AV18" s="24"/>
    </row>
    <row r="19" spans="1:48" ht="16.5" customHeight="1">
      <c r="A19" s="156" t="s">
        <v>211</v>
      </c>
      <c r="B19" s="157"/>
      <c r="C19" s="24">
        <v>33255</v>
      </c>
      <c r="D19" s="24">
        <v>4822263</v>
      </c>
      <c r="E19" s="24">
        <v>407</v>
      </c>
      <c r="F19" s="24">
        <v>124396</v>
      </c>
      <c r="G19" s="24">
        <v>135</v>
      </c>
      <c r="H19" s="24">
        <v>36760</v>
      </c>
      <c r="I19" s="24">
        <v>3140</v>
      </c>
      <c r="J19" s="24">
        <v>384843</v>
      </c>
      <c r="K19" s="24">
        <v>12</v>
      </c>
      <c r="L19" s="24">
        <v>11715</v>
      </c>
      <c r="M19" s="24">
        <v>159</v>
      </c>
      <c r="N19" s="24">
        <v>86843</v>
      </c>
      <c r="O19" s="24">
        <v>3324</v>
      </c>
      <c r="P19" s="24">
        <v>1543168</v>
      </c>
      <c r="Q19" s="156" t="s">
        <v>211</v>
      </c>
      <c r="R19" s="157"/>
      <c r="S19" s="24">
        <v>17703</v>
      </c>
      <c r="T19" s="24">
        <v>1628071</v>
      </c>
      <c r="U19" s="24">
        <v>453</v>
      </c>
      <c r="V19" s="24">
        <v>170906</v>
      </c>
      <c r="W19" s="24">
        <v>2736</v>
      </c>
      <c r="X19" s="24">
        <v>227768</v>
      </c>
      <c r="Y19" s="24">
        <v>110</v>
      </c>
      <c r="Z19" s="24">
        <v>23185</v>
      </c>
      <c r="AA19" s="24">
        <v>53</v>
      </c>
      <c r="AB19" s="24">
        <v>49760</v>
      </c>
      <c r="AC19" s="24">
        <v>129</v>
      </c>
      <c r="AD19" s="24">
        <v>53485</v>
      </c>
      <c r="AE19" s="24">
        <v>385</v>
      </c>
      <c r="AF19" s="24">
        <v>70223</v>
      </c>
      <c r="AG19" s="156" t="s">
        <v>211</v>
      </c>
      <c r="AH19" s="157"/>
      <c r="AI19" s="24">
        <v>1009</v>
      </c>
      <c r="AJ19" s="24">
        <v>211901</v>
      </c>
      <c r="AK19" s="24">
        <v>0</v>
      </c>
      <c r="AL19" s="24">
        <v>0</v>
      </c>
      <c r="AM19" s="24">
        <v>20</v>
      </c>
      <c r="AN19" s="24">
        <v>1840</v>
      </c>
      <c r="AO19" s="24">
        <v>0</v>
      </c>
      <c r="AP19" s="24">
        <v>0</v>
      </c>
      <c r="AQ19" s="24">
        <v>664</v>
      </c>
      <c r="AR19" s="24">
        <v>74553</v>
      </c>
      <c r="AS19" s="24">
        <v>2816</v>
      </c>
      <c r="AT19" s="24">
        <v>122847</v>
      </c>
      <c r="AU19" s="24"/>
      <c r="AV19" s="24"/>
    </row>
    <row r="20" spans="1:48" ht="16.5" customHeight="1">
      <c r="A20" s="156" t="s">
        <v>212</v>
      </c>
      <c r="B20" s="157"/>
      <c r="C20" s="24">
        <v>38753</v>
      </c>
      <c r="D20" s="24">
        <v>8608434</v>
      </c>
      <c r="E20" s="24">
        <v>841</v>
      </c>
      <c r="F20" s="24">
        <v>282502</v>
      </c>
      <c r="G20" s="24">
        <v>51</v>
      </c>
      <c r="H20" s="24">
        <v>14055</v>
      </c>
      <c r="I20" s="24">
        <v>5045</v>
      </c>
      <c r="J20" s="24">
        <v>1736949</v>
      </c>
      <c r="K20" s="24">
        <v>58</v>
      </c>
      <c r="L20" s="24">
        <v>29118</v>
      </c>
      <c r="M20" s="24">
        <v>306</v>
      </c>
      <c r="N20" s="24">
        <v>102958</v>
      </c>
      <c r="O20" s="24">
        <v>3600</v>
      </c>
      <c r="P20" s="24">
        <v>1664034</v>
      </c>
      <c r="Q20" s="156" t="s">
        <v>212</v>
      </c>
      <c r="R20" s="157"/>
      <c r="S20" s="24">
        <v>21315</v>
      </c>
      <c r="T20" s="24">
        <v>3417498</v>
      </c>
      <c r="U20" s="24">
        <v>389</v>
      </c>
      <c r="V20" s="24">
        <v>244651</v>
      </c>
      <c r="W20" s="24">
        <v>2157</v>
      </c>
      <c r="X20" s="24">
        <v>247388</v>
      </c>
      <c r="Y20" s="24">
        <v>144</v>
      </c>
      <c r="Z20" s="24">
        <v>33855</v>
      </c>
      <c r="AA20" s="24">
        <v>125</v>
      </c>
      <c r="AB20" s="24">
        <v>168110</v>
      </c>
      <c r="AC20" s="24">
        <v>123</v>
      </c>
      <c r="AD20" s="24">
        <v>47577</v>
      </c>
      <c r="AE20" s="24">
        <v>593</v>
      </c>
      <c r="AF20" s="24">
        <v>88353</v>
      </c>
      <c r="AG20" s="156" t="s">
        <v>212</v>
      </c>
      <c r="AH20" s="157"/>
      <c r="AI20" s="24">
        <v>966</v>
      </c>
      <c r="AJ20" s="24">
        <v>202832</v>
      </c>
      <c r="AK20" s="24">
        <v>0</v>
      </c>
      <c r="AL20" s="24">
        <v>0</v>
      </c>
      <c r="AM20" s="24">
        <v>40</v>
      </c>
      <c r="AN20" s="24">
        <v>5170</v>
      </c>
      <c r="AO20" s="24">
        <v>0</v>
      </c>
      <c r="AP20" s="24">
        <v>0</v>
      </c>
      <c r="AQ20" s="24">
        <v>717</v>
      </c>
      <c r="AR20" s="24">
        <v>76211</v>
      </c>
      <c r="AS20" s="24">
        <v>2283</v>
      </c>
      <c r="AT20" s="24">
        <v>247173</v>
      </c>
      <c r="AU20" s="24"/>
      <c r="AV20" s="24"/>
    </row>
    <row r="21" spans="1:48" ht="16.5" customHeight="1">
      <c r="A21" s="156" t="s">
        <v>213</v>
      </c>
      <c r="B21" s="157"/>
      <c r="C21" s="24">
        <v>29082</v>
      </c>
      <c r="D21" s="24">
        <v>5688783</v>
      </c>
      <c r="E21" s="24">
        <v>801</v>
      </c>
      <c r="F21" s="24">
        <v>383718</v>
      </c>
      <c r="G21" s="24">
        <v>198</v>
      </c>
      <c r="H21" s="24">
        <v>139332</v>
      </c>
      <c r="I21" s="24">
        <v>2130</v>
      </c>
      <c r="J21" s="24">
        <v>351311</v>
      </c>
      <c r="K21" s="24">
        <v>77</v>
      </c>
      <c r="L21" s="24">
        <v>11973</v>
      </c>
      <c r="M21" s="24">
        <v>80</v>
      </c>
      <c r="N21" s="24">
        <v>34481</v>
      </c>
      <c r="O21" s="24">
        <v>2154</v>
      </c>
      <c r="P21" s="24">
        <v>1147792</v>
      </c>
      <c r="Q21" s="156" t="s">
        <v>213</v>
      </c>
      <c r="R21" s="157"/>
      <c r="S21" s="24">
        <v>16949</v>
      </c>
      <c r="T21" s="24">
        <v>2206660</v>
      </c>
      <c r="U21" s="24">
        <v>452</v>
      </c>
      <c r="V21" s="24">
        <v>372875</v>
      </c>
      <c r="W21" s="24">
        <v>1723</v>
      </c>
      <c r="X21" s="24">
        <v>278795</v>
      </c>
      <c r="Y21" s="24">
        <v>174</v>
      </c>
      <c r="Z21" s="24">
        <v>71316</v>
      </c>
      <c r="AA21" s="24">
        <v>68</v>
      </c>
      <c r="AB21" s="24">
        <v>75454</v>
      </c>
      <c r="AC21" s="24">
        <v>98</v>
      </c>
      <c r="AD21" s="24">
        <v>15545</v>
      </c>
      <c r="AE21" s="24">
        <v>358</v>
      </c>
      <c r="AF21" s="24">
        <v>58987</v>
      </c>
      <c r="AG21" s="156" t="s">
        <v>213</v>
      </c>
      <c r="AH21" s="157"/>
      <c r="AI21" s="24">
        <v>812</v>
      </c>
      <c r="AJ21" s="24">
        <v>229351</v>
      </c>
      <c r="AK21" s="24">
        <v>0</v>
      </c>
      <c r="AL21" s="24">
        <v>0</v>
      </c>
      <c r="AM21" s="24">
        <v>11</v>
      </c>
      <c r="AN21" s="24">
        <v>1405</v>
      </c>
      <c r="AO21" s="24">
        <v>0</v>
      </c>
      <c r="AP21" s="24">
        <v>0</v>
      </c>
      <c r="AQ21" s="24">
        <v>663</v>
      </c>
      <c r="AR21" s="24">
        <v>193754</v>
      </c>
      <c r="AS21" s="24">
        <v>2334</v>
      </c>
      <c r="AT21" s="24">
        <v>116035</v>
      </c>
      <c r="AU21" s="24"/>
      <c r="AV21" s="24"/>
    </row>
    <row r="22" spans="1:48" ht="16.5" customHeight="1">
      <c r="A22" s="156" t="s">
        <v>214</v>
      </c>
      <c r="B22" s="157"/>
      <c r="C22" s="24">
        <v>23631</v>
      </c>
      <c r="D22" s="24">
        <v>6957544</v>
      </c>
      <c r="E22" s="24">
        <v>885</v>
      </c>
      <c r="F22" s="24">
        <v>206918</v>
      </c>
      <c r="G22" s="24">
        <v>42</v>
      </c>
      <c r="H22" s="24">
        <v>30016</v>
      </c>
      <c r="I22" s="24">
        <v>1000</v>
      </c>
      <c r="J22" s="24">
        <v>547726</v>
      </c>
      <c r="K22" s="24">
        <v>53</v>
      </c>
      <c r="L22" s="24">
        <v>22954</v>
      </c>
      <c r="M22" s="24">
        <v>188</v>
      </c>
      <c r="N22" s="24">
        <v>63635</v>
      </c>
      <c r="O22" s="24">
        <v>2861</v>
      </c>
      <c r="P22" s="24">
        <v>2163933</v>
      </c>
      <c r="Q22" s="156" t="s">
        <v>214</v>
      </c>
      <c r="R22" s="157"/>
      <c r="S22" s="24">
        <v>13768</v>
      </c>
      <c r="T22" s="24">
        <v>2741886</v>
      </c>
      <c r="U22" s="24">
        <v>457</v>
      </c>
      <c r="V22" s="24">
        <v>366945</v>
      </c>
      <c r="W22" s="24">
        <v>1427</v>
      </c>
      <c r="X22" s="24">
        <v>233565</v>
      </c>
      <c r="Y22" s="24">
        <v>80</v>
      </c>
      <c r="Z22" s="24">
        <v>28838</v>
      </c>
      <c r="AA22" s="24">
        <v>54</v>
      </c>
      <c r="AB22" s="24">
        <v>73380</v>
      </c>
      <c r="AC22" s="24">
        <v>123</v>
      </c>
      <c r="AD22" s="24">
        <v>34253</v>
      </c>
      <c r="AE22" s="24">
        <v>373</v>
      </c>
      <c r="AF22" s="24">
        <v>80477</v>
      </c>
      <c r="AG22" s="156" t="s">
        <v>214</v>
      </c>
      <c r="AH22" s="157"/>
      <c r="AI22" s="24">
        <v>503</v>
      </c>
      <c r="AJ22" s="24">
        <v>202436</v>
      </c>
      <c r="AK22" s="24">
        <v>0</v>
      </c>
      <c r="AL22" s="24">
        <v>0</v>
      </c>
      <c r="AM22" s="24">
        <v>22</v>
      </c>
      <c r="AN22" s="24">
        <v>2606</v>
      </c>
      <c r="AO22" s="24">
        <v>0</v>
      </c>
      <c r="AP22" s="24">
        <v>0</v>
      </c>
      <c r="AQ22" s="24">
        <v>457</v>
      </c>
      <c r="AR22" s="24">
        <v>58749</v>
      </c>
      <c r="AS22" s="24">
        <v>1338</v>
      </c>
      <c r="AT22" s="24">
        <v>99226</v>
      </c>
      <c r="AU22" s="24"/>
      <c r="AV22" s="24"/>
    </row>
    <row r="23" spans="1:48" ht="16.5" customHeight="1">
      <c r="A23" s="156" t="s">
        <v>215</v>
      </c>
      <c r="B23" s="157"/>
      <c r="C23" s="24">
        <v>18707</v>
      </c>
      <c r="D23" s="24">
        <v>3461630</v>
      </c>
      <c r="E23" s="24">
        <v>593</v>
      </c>
      <c r="F23" s="24">
        <v>100323</v>
      </c>
      <c r="G23" s="24">
        <v>60</v>
      </c>
      <c r="H23" s="24">
        <v>30363</v>
      </c>
      <c r="I23" s="24">
        <v>1396</v>
      </c>
      <c r="J23" s="24">
        <v>320442</v>
      </c>
      <c r="K23" s="24">
        <v>36</v>
      </c>
      <c r="L23" s="24">
        <v>25176</v>
      </c>
      <c r="M23" s="24">
        <v>130</v>
      </c>
      <c r="N23" s="24">
        <v>36306</v>
      </c>
      <c r="O23" s="24">
        <v>1984</v>
      </c>
      <c r="P23" s="24">
        <v>1175445</v>
      </c>
      <c r="Q23" s="156" t="s">
        <v>215</v>
      </c>
      <c r="R23" s="157"/>
      <c r="S23" s="24">
        <v>10560</v>
      </c>
      <c r="T23" s="24">
        <v>1277368</v>
      </c>
      <c r="U23" s="24">
        <v>47</v>
      </c>
      <c r="V23" s="24">
        <v>30367</v>
      </c>
      <c r="W23" s="24">
        <v>1017</v>
      </c>
      <c r="X23" s="24">
        <v>96382</v>
      </c>
      <c r="Y23" s="24">
        <v>61</v>
      </c>
      <c r="Z23" s="24">
        <v>10345</v>
      </c>
      <c r="AA23" s="24">
        <v>43</v>
      </c>
      <c r="AB23" s="24">
        <v>56263</v>
      </c>
      <c r="AC23" s="24">
        <v>27</v>
      </c>
      <c r="AD23" s="24">
        <v>9349</v>
      </c>
      <c r="AE23" s="24">
        <v>209</v>
      </c>
      <c r="AF23" s="24">
        <v>33966</v>
      </c>
      <c r="AG23" s="156" t="s">
        <v>215</v>
      </c>
      <c r="AH23" s="157"/>
      <c r="AI23" s="24">
        <v>677</v>
      </c>
      <c r="AJ23" s="24">
        <v>162208</v>
      </c>
      <c r="AK23" s="24">
        <v>0</v>
      </c>
      <c r="AL23" s="24">
        <v>0</v>
      </c>
      <c r="AM23" s="24">
        <v>19</v>
      </c>
      <c r="AN23" s="24">
        <v>1544</v>
      </c>
      <c r="AO23" s="24">
        <v>0</v>
      </c>
      <c r="AP23" s="24">
        <v>0</v>
      </c>
      <c r="AQ23" s="24">
        <v>466</v>
      </c>
      <c r="AR23" s="24">
        <v>30695</v>
      </c>
      <c r="AS23" s="24">
        <v>1382</v>
      </c>
      <c r="AT23" s="24">
        <v>65088</v>
      </c>
      <c r="AU23" s="24"/>
      <c r="AV23" s="24"/>
    </row>
    <row r="24" spans="1:48" ht="16.5" customHeight="1">
      <c r="A24" s="156" t="s">
        <v>216</v>
      </c>
      <c r="B24" s="157"/>
      <c r="C24" s="24">
        <v>31202</v>
      </c>
      <c r="D24" s="24">
        <v>6022131</v>
      </c>
      <c r="E24" s="24">
        <v>781</v>
      </c>
      <c r="F24" s="24">
        <v>250996</v>
      </c>
      <c r="G24" s="24">
        <v>86</v>
      </c>
      <c r="H24" s="24">
        <v>103991</v>
      </c>
      <c r="I24" s="24">
        <v>1244</v>
      </c>
      <c r="J24" s="24">
        <v>155082</v>
      </c>
      <c r="K24" s="24">
        <v>39</v>
      </c>
      <c r="L24" s="24">
        <v>16115</v>
      </c>
      <c r="M24" s="24">
        <v>207</v>
      </c>
      <c r="N24" s="24">
        <v>119528</v>
      </c>
      <c r="O24" s="24">
        <v>3559</v>
      </c>
      <c r="P24" s="24">
        <v>1661689</v>
      </c>
      <c r="Q24" s="156" t="s">
        <v>216</v>
      </c>
      <c r="R24" s="157"/>
      <c r="S24" s="24">
        <v>17501</v>
      </c>
      <c r="T24" s="24">
        <v>2556353</v>
      </c>
      <c r="U24" s="24">
        <v>249</v>
      </c>
      <c r="V24" s="24">
        <v>196105</v>
      </c>
      <c r="W24" s="24">
        <v>2076</v>
      </c>
      <c r="X24" s="24">
        <v>226307</v>
      </c>
      <c r="Y24" s="24">
        <v>173</v>
      </c>
      <c r="Z24" s="24">
        <v>25367</v>
      </c>
      <c r="AA24" s="24">
        <v>77</v>
      </c>
      <c r="AB24" s="24">
        <v>89630</v>
      </c>
      <c r="AC24" s="24">
        <v>104</v>
      </c>
      <c r="AD24" s="24">
        <v>29569</v>
      </c>
      <c r="AE24" s="24">
        <v>531</v>
      </c>
      <c r="AF24" s="24">
        <v>87025</v>
      </c>
      <c r="AG24" s="156" t="s">
        <v>216</v>
      </c>
      <c r="AH24" s="157"/>
      <c r="AI24" s="24">
        <v>947</v>
      </c>
      <c r="AJ24" s="24">
        <v>237893</v>
      </c>
      <c r="AK24" s="24">
        <v>0</v>
      </c>
      <c r="AL24" s="24">
        <v>0</v>
      </c>
      <c r="AM24" s="24">
        <v>30</v>
      </c>
      <c r="AN24" s="24">
        <v>3385</v>
      </c>
      <c r="AO24" s="24">
        <v>0</v>
      </c>
      <c r="AP24" s="24">
        <v>0</v>
      </c>
      <c r="AQ24" s="24">
        <v>1154</v>
      </c>
      <c r="AR24" s="24">
        <v>120286</v>
      </c>
      <c r="AS24" s="24">
        <v>2444</v>
      </c>
      <c r="AT24" s="24">
        <v>142809</v>
      </c>
      <c r="AU24" s="24"/>
      <c r="AV24" s="24"/>
    </row>
    <row r="25" spans="1:48" ht="16.5" customHeight="1">
      <c r="A25" s="156" t="s">
        <v>6</v>
      </c>
      <c r="B25" s="157"/>
      <c r="C25" s="24">
        <v>18662</v>
      </c>
      <c r="D25" s="24">
        <v>2458999</v>
      </c>
      <c r="E25" s="24">
        <v>421</v>
      </c>
      <c r="F25" s="24">
        <v>147166</v>
      </c>
      <c r="G25" s="24">
        <v>95</v>
      </c>
      <c r="H25" s="24">
        <v>79156</v>
      </c>
      <c r="I25" s="24">
        <v>1246</v>
      </c>
      <c r="J25" s="24">
        <v>166196</v>
      </c>
      <c r="K25" s="24">
        <v>8</v>
      </c>
      <c r="L25" s="24">
        <v>1771</v>
      </c>
      <c r="M25" s="24">
        <v>58</v>
      </c>
      <c r="N25" s="24">
        <v>24579</v>
      </c>
      <c r="O25" s="24">
        <v>1053</v>
      </c>
      <c r="P25" s="24">
        <v>485762</v>
      </c>
      <c r="Q25" s="156" t="s">
        <v>6</v>
      </c>
      <c r="R25" s="157"/>
      <c r="S25" s="24">
        <v>9560</v>
      </c>
      <c r="T25" s="24">
        <v>772086</v>
      </c>
      <c r="U25" s="24">
        <v>142</v>
      </c>
      <c r="V25" s="24">
        <v>63616</v>
      </c>
      <c r="W25" s="24">
        <v>2149</v>
      </c>
      <c r="X25" s="24">
        <v>209476</v>
      </c>
      <c r="Y25" s="24">
        <v>63</v>
      </c>
      <c r="Z25" s="24">
        <v>12138</v>
      </c>
      <c r="AA25" s="24">
        <v>27</v>
      </c>
      <c r="AB25" s="24">
        <v>31659</v>
      </c>
      <c r="AC25" s="24">
        <v>83</v>
      </c>
      <c r="AD25" s="24">
        <v>26470</v>
      </c>
      <c r="AE25" s="24">
        <v>218</v>
      </c>
      <c r="AF25" s="24">
        <v>23813</v>
      </c>
      <c r="AG25" s="156" t="s">
        <v>6</v>
      </c>
      <c r="AH25" s="157"/>
      <c r="AI25" s="24">
        <v>687</v>
      </c>
      <c r="AJ25" s="24">
        <v>278913</v>
      </c>
      <c r="AK25" s="24">
        <v>0</v>
      </c>
      <c r="AL25" s="24">
        <v>0</v>
      </c>
      <c r="AM25" s="24">
        <v>6</v>
      </c>
      <c r="AN25" s="24">
        <v>840</v>
      </c>
      <c r="AO25" s="24">
        <v>0</v>
      </c>
      <c r="AP25" s="24">
        <v>0</v>
      </c>
      <c r="AQ25" s="24">
        <v>628</v>
      </c>
      <c r="AR25" s="24">
        <v>55009</v>
      </c>
      <c r="AS25" s="24">
        <v>2218</v>
      </c>
      <c r="AT25" s="24">
        <v>80349</v>
      </c>
      <c r="AU25" s="24"/>
      <c r="AV25" s="24"/>
    </row>
    <row r="26" spans="1:48" ht="16.5" customHeight="1">
      <c r="A26" s="156" t="s">
        <v>217</v>
      </c>
      <c r="B26" s="157"/>
      <c r="C26" s="24">
        <v>18972</v>
      </c>
      <c r="D26" s="24">
        <v>4737704</v>
      </c>
      <c r="E26" s="24">
        <v>529</v>
      </c>
      <c r="F26" s="24">
        <v>196748</v>
      </c>
      <c r="G26" s="24">
        <v>108</v>
      </c>
      <c r="H26" s="24">
        <v>140034</v>
      </c>
      <c r="I26" s="24">
        <v>381</v>
      </c>
      <c r="J26" s="24">
        <v>90511</v>
      </c>
      <c r="K26" s="24">
        <v>1</v>
      </c>
      <c r="L26" s="24">
        <v>3000</v>
      </c>
      <c r="M26" s="24">
        <v>84</v>
      </c>
      <c r="N26" s="24">
        <v>83676</v>
      </c>
      <c r="O26" s="24">
        <v>2271</v>
      </c>
      <c r="P26" s="24">
        <v>1609969</v>
      </c>
      <c r="Q26" s="156" t="s">
        <v>217</v>
      </c>
      <c r="R26" s="157"/>
      <c r="S26" s="24">
        <v>9602</v>
      </c>
      <c r="T26" s="24">
        <v>1482403</v>
      </c>
      <c r="U26" s="24">
        <v>680</v>
      </c>
      <c r="V26" s="24">
        <v>304983</v>
      </c>
      <c r="W26" s="24">
        <v>2304</v>
      </c>
      <c r="X26" s="24">
        <v>272848</v>
      </c>
      <c r="Y26" s="24">
        <v>95</v>
      </c>
      <c r="Z26" s="24">
        <v>21607</v>
      </c>
      <c r="AA26" s="24">
        <v>45</v>
      </c>
      <c r="AB26" s="24">
        <v>51280</v>
      </c>
      <c r="AC26" s="24">
        <v>185</v>
      </c>
      <c r="AD26" s="24">
        <v>45738</v>
      </c>
      <c r="AE26" s="24">
        <v>318</v>
      </c>
      <c r="AF26" s="24">
        <v>78631</v>
      </c>
      <c r="AG26" s="156" t="s">
        <v>217</v>
      </c>
      <c r="AH26" s="157"/>
      <c r="AI26" s="24">
        <v>576</v>
      </c>
      <c r="AJ26" s="24">
        <v>210339</v>
      </c>
      <c r="AK26" s="24">
        <v>0</v>
      </c>
      <c r="AL26" s="24">
        <v>0</v>
      </c>
      <c r="AM26" s="24">
        <v>20</v>
      </c>
      <c r="AN26" s="24">
        <v>2288</v>
      </c>
      <c r="AO26" s="24">
        <v>0</v>
      </c>
      <c r="AP26" s="24">
        <v>0</v>
      </c>
      <c r="AQ26" s="24">
        <v>498</v>
      </c>
      <c r="AR26" s="24">
        <v>56652</v>
      </c>
      <c r="AS26" s="24">
        <v>1275</v>
      </c>
      <c r="AT26" s="24">
        <v>86997</v>
      </c>
      <c r="AU26" s="24"/>
      <c r="AV26" s="24"/>
    </row>
    <row r="27" spans="1:48" ht="16.5" customHeight="1">
      <c r="A27" s="156" t="s">
        <v>218</v>
      </c>
      <c r="B27" s="157"/>
      <c r="C27" s="24">
        <v>6695</v>
      </c>
      <c r="D27" s="24">
        <v>1023814</v>
      </c>
      <c r="E27" s="24">
        <v>46</v>
      </c>
      <c r="F27" s="24">
        <v>18759</v>
      </c>
      <c r="G27" s="24">
        <v>41</v>
      </c>
      <c r="H27" s="24">
        <v>45181</v>
      </c>
      <c r="I27" s="24">
        <v>262</v>
      </c>
      <c r="J27" s="24">
        <v>58400</v>
      </c>
      <c r="K27" s="24">
        <v>1</v>
      </c>
      <c r="L27" s="24">
        <v>200</v>
      </c>
      <c r="M27" s="24">
        <v>20</v>
      </c>
      <c r="N27" s="24">
        <v>13996</v>
      </c>
      <c r="O27" s="24">
        <v>421</v>
      </c>
      <c r="P27" s="24">
        <v>188283</v>
      </c>
      <c r="Q27" s="156" t="s">
        <v>218</v>
      </c>
      <c r="R27" s="157"/>
      <c r="S27" s="24">
        <v>3146</v>
      </c>
      <c r="T27" s="24">
        <v>355552</v>
      </c>
      <c r="U27" s="24">
        <v>166</v>
      </c>
      <c r="V27" s="24">
        <v>56884</v>
      </c>
      <c r="W27" s="24">
        <v>868</v>
      </c>
      <c r="X27" s="24">
        <v>65927</v>
      </c>
      <c r="Y27" s="24">
        <v>34</v>
      </c>
      <c r="Z27" s="24">
        <v>18180</v>
      </c>
      <c r="AA27" s="24">
        <v>13</v>
      </c>
      <c r="AB27" s="24">
        <v>16900</v>
      </c>
      <c r="AC27" s="24">
        <v>138</v>
      </c>
      <c r="AD27" s="24">
        <v>30330</v>
      </c>
      <c r="AE27" s="24">
        <v>91</v>
      </c>
      <c r="AF27" s="24">
        <v>15923</v>
      </c>
      <c r="AG27" s="156" t="s">
        <v>218</v>
      </c>
      <c r="AH27" s="157"/>
      <c r="AI27" s="24">
        <v>412</v>
      </c>
      <c r="AJ27" s="24">
        <v>44522</v>
      </c>
      <c r="AK27" s="24">
        <v>0</v>
      </c>
      <c r="AL27" s="24">
        <v>0</v>
      </c>
      <c r="AM27" s="24">
        <v>4</v>
      </c>
      <c r="AN27" s="24">
        <v>1303</v>
      </c>
      <c r="AO27" s="24">
        <v>0</v>
      </c>
      <c r="AP27" s="24">
        <v>0</v>
      </c>
      <c r="AQ27" s="24">
        <v>688</v>
      </c>
      <c r="AR27" s="24">
        <v>70850</v>
      </c>
      <c r="AS27" s="24">
        <v>344</v>
      </c>
      <c r="AT27" s="24">
        <v>22625</v>
      </c>
      <c r="AU27" s="24"/>
      <c r="AV27" s="24"/>
    </row>
    <row r="28" spans="1:48" ht="16.5" customHeight="1">
      <c r="A28" s="156" t="s">
        <v>219</v>
      </c>
      <c r="B28" s="157"/>
      <c r="C28" s="24">
        <v>12311</v>
      </c>
      <c r="D28" s="24">
        <v>2744273</v>
      </c>
      <c r="E28" s="24">
        <v>56</v>
      </c>
      <c r="F28" s="24">
        <v>96858</v>
      </c>
      <c r="G28" s="24">
        <v>5</v>
      </c>
      <c r="H28" s="24">
        <v>1518</v>
      </c>
      <c r="I28" s="24">
        <v>190</v>
      </c>
      <c r="J28" s="24">
        <v>86097</v>
      </c>
      <c r="K28" s="24">
        <v>3</v>
      </c>
      <c r="L28" s="24">
        <v>5420</v>
      </c>
      <c r="M28" s="24">
        <v>44</v>
      </c>
      <c r="N28" s="24">
        <v>6383</v>
      </c>
      <c r="O28" s="24">
        <v>1479</v>
      </c>
      <c r="P28" s="24">
        <v>693966</v>
      </c>
      <c r="Q28" s="156" t="s">
        <v>219</v>
      </c>
      <c r="R28" s="157"/>
      <c r="S28" s="24">
        <v>5886</v>
      </c>
      <c r="T28" s="24">
        <v>857763</v>
      </c>
      <c r="U28" s="24">
        <v>1158</v>
      </c>
      <c r="V28" s="24">
        <v>456021</v>
      </c>
      <c r="W28" s="24">
        <v>1342</v>
      </c>
      <c r="X28" s="24">
        <v>187048</v>
      </c>
      <c r="Y28" s="24">
        <v>53</v>
      </c>
      <c r="Z28" s="24">
        <v>21200</v>
      </c>
      <c r="AA28" s="24">
        <v>25</v>
      </c>
      <c r="AB28" s="24">
        <v>36750</v>
      </c>
      <c r="AC28" s="24">
        <v>21</v>
      </c>
      <c r="AD28" s="24">
        <v>4125</v>
      </c>
      <c r="AE28" s="24">
        <v>212</v>
      </c>
      <c r="AF28" s="24">
        <v>42686</v>
      </c>
      <c r="AG28" s="156" t="s">
        <v>219</v>
      </c>
      <c r="AH28" s="157"/>
      <c r="AI28" s="24">
        <v>387</v>
      </c>
      <c r="AJ28" s="24">
        <v>85951</v>
      </c>
      <c r="AK28" s="24">
        <v>0</v>
      </c>
      <c r="AL28" s="24">
        <v>0</v>
      </c>
      <c r="AM28" s="24">
        <v>16</v>
      </c>
      <c r="AN28" s="24">
        <v>1505</v>
      </c>
      <c r="AO28" s="24">
        <v>0</v>
      </c>
      <c r="AP28" s="24">
        <v>0</v>
      </c>
      <c r="AQ28" s="24">
        <v>329</v>
      </c>
      <c r="AR28" s="24">
        <v>52103</v>
      </c>
      <c r="AS28" s="24">
        <v>1105</v>
      </c>
      <c r="AT28" s="24">
        <v>108879</v>
      </c>
      <c r="AU28" s="24"/>
      <c r="AV28" s="24"/>
    </row>
    <row r="29" spans="1:48" ht="16.5" customHeight="1">
      <c r="A29" s="156" t="s">
        <v>220</v>
      </c>
      <c r="B29" s="157"/>
      <c r="C29" s="24">
        <v>19082</v>
      </c>
      <c r="D29" s="24">
        <v>3205122</v>
      </c>
      <c r="E29" s="24">
        <v>62</v>
      </c>
      <c r="F29" s="24">
        <v>13789</v>
      </c>
      <c r="G29" s="24">
        <v>20</v>
      </c>
      <c r="H29" s="24">
        <v>11642</v>
      </c>
      <c r="I29" s="24">
        <v>1593</v>
      </c>
      <c r="J29" s="24">
        <v>212813</v>
      </c>
      <c r="K29" s="24">
        <v>1</v>
      </c>
      <c r="L29" s="24">
        <v>200</v>
      </c>
      <c r="M29" s="24">
        <v>65</v>
      </c>
      <c r="N29" s="24">
        <v>41817</v>
      </c>
      <c r="O29" s="24">
        <v>1635</v>
      </c>
      <c r="P29" s="24">
        <v>670631</v>
      </c>
      <c r="Q29" s="156" t="s">
        <v>220</v>
      </c>
      <c r="R29" s="157"/>
      <c r="S29" s="24">
        <v>9086</v>
      </c>
      <c r="T29" s="24">
        <v>1330107</v>
      </c>
      <c r="U29" s="24">
        <v>261</v>
      </c>
      <c r="V29" s="24">
        <v>72493</v>
      </c>
      <c r="W29" s="24">
        <v>2991</v>
      </c>
      <c r="X29" s="24">
        <v>334568</v>
      </c>
      <c r="Y29" s="24">
        <v>185</v>
      </c>
      <c r="Z29" s="24">
        <v>36768</v>
      </c>
      <c r="AA29" s="24">
        <v>61</v>
      </c>
      <c r="AB29" s="24">
        <v>67350</v>
      </c>
      <c r="AC29" s="24">
        <v>116</v>
      </c>
      <c r="AD29" s="24">
        <v>24896</v>
      </c>
      <c r="AE29" s="24">
        <v>387</v>
      </c>
      <c r="AF29" s="24">
        <v>81892</v>
      </c>
      <c r="AG29" s="156" t="s">
        <v>220</v>
      </c>
      <c r="AH29" s="157"/>
      <c r="AI29" s="24">
        <v>515</v>
      </c>
      <c r="AJ29" s="24">
        <v>118593</v>
      </c>
      <c r="AK29" s="24">
        <v>0</v>
      </c>
      <c r="AL29" s="24">
        <v>0</v>
      </c>
      <c r="AM29" s="24">
        <v>30</v>
      </c>
      <c r="AN29" s="24">
        <v>3368</v>
      </c>
      <c r="AO29" s="24">
        <v>0</v>
      </c>
      <c r="AP29" s="24">
        <v>0</v>
      </c>
      <c r="AQ29" s="24">
        <v>396</v>
      </c>
      <c r="AR29" s="24">
        <v>55523</v>
      </c>
      <c r="AS29" s="24">
        <v>1678</v>
      </c>
      <c r="AT29" s="24">
        <v>128673</v>
      </c>
      <c r="AU29" s="24"/>
      <c r="AV29" s="24"/>
    </row>
    <row r="30" spans="1:48" ht="16.5" customHeight="1">
      <c r="A30" s="156" t="s">
        <v>221</v>
      </c>
      <c r="B30" s="157"/>
      <c r="C30" s="24">
        <v>13121</v>
      </c>
      <c r="D30" s="24">
        <v>3089519</v>
      </c>
      <c r="E30" s="24">
        <v>67</v>
      </c>
      <c r="F30" s="24">
        <v>97894</v>
      </c>
      <c r="G30" s="24">
        <v>16</v>
      </c>
      <c r="H30" s="24">
        <v>6028</v>
      </c>
      <c r="I30" s="24">
        <v>325</v>
      </c>
      <c r="J30" s="24">
        <v>176335</v>
      </c>
      <c r="K30" s="24">
        <v>9</v>
      </c>
      <c r="L30" s="24">
        <v>21000</v>
      </c>
      <c r="M30" s="24">
        <v>38</v>
      </c>
      <c r="N30" s="24">
        <v>5027</v>
      </c>
      <c r="O30" s="24">
        <v>894</v>
      </c>
      <c r="P30" s="24">
        <v>725828</v>
      </c>
      <c r="Q30" s="156" t="s">
        <v>221</v>
      </c>
      <c r="R30" s="157"/>
      <c r="S30" s="24">
        <v>7533</v>
      </c>
      <c r="T30" s="24">
        <v>1374954</v>
      </c>
      <c r="U30" s="24">
        <v>105</v>
      </c>
      <c r="V30" s="24">
        <v>99038</v>
      </c>
      <c r="W30" s="24">
        <v>1604</v>
      </c>
      <c r="X30" s="24">
        <v>175786</v>
      </c>
      <c r="Y30" s="24">
        <v>86</v>
      </c>
      <c r="Z30" s="24">
        <v>34538</v>
      </c>
      <c r="AA30" s="24">
        <v>61</v>
      </c>
      <c r="AB30" s="24">
        <v>67812</v>
      </c>
      <c r="AC30" s="24">
        <v>149</v>
      </c>
      <c r="AD30" s="24">
        <v>35109</v>
      </c>
      <c r="AE30" s="24">
        <v>351</v>
      </c>
      <c r="AF30" s="24">
        <v>72725</v>
      </c>
      <c r="AG30" s="156" t="s">
        <v>221</v>
      </c>
      <c r="AH30" s="157"/>
      <c r="AI30" s="24">
        <v>379</v>
      </c>
      <c r="AJ30" s="24">
        <v>80397</v>
      </c>
      <c r="AK30" s="24">
        <v>0</v>
      </c>
      <c r="AL30" s="24">
        <v>0</v>
      </c>
      <c r="AM30" s="24">
        <v>13</v>
      </c>
      <c r="AN30" s="24">
        <v>1857</v>
      </c>
      <c r="AO30" s="24">
        <v>0</v>
      </c>
      <c r="AP30" s="24">
        <v>0</v>
      </c>
      <c r="AQ30" s="24">
        <v>282</v>
      </c>
      <c r="AR30" s="24">
        <v>37144</v>
      </c>
      <c r="AS30" s="24">
        <v>1209</v>
      </c>
      <c r="AT30" s="24">
        <v>78046</v>
      </c>
      <c r="AU30" s="24"/>
      <c r="AV30" s="24"/>
    </row>
    <row r="31" spans="1:48" ht="16.5" customHeight="1">
      <c r="A31" s="194" t="s">
        <v>222</v>
      </c>
      <c r="B31" s="195"/>
      <c r="C31" s="24">
        <v>19366</v>
      </c>
      <c r="D31" s="24">
        <v>2198158</v>
      </c>
      <c r="E31" s="24">
        <v>73</v>
      </c>
      <c r="F31" s="24">
        <v>22495</v>
      </c>
      <c r="G31" s="24">
        <v>3</v>
      </c>
      <c r="H31" s="24">
        <v>12200</v>
      </c>
      <c r="I31" s="24">
        <v>170</v>
      </c>
      <c r="J31" s="24">
        <v>106532</v>
      </c>
      <c r="K31" s="24">
        <v>3</v>
      </c>
      <c r="L31" s="24">
        <v>10400</v>
      </c>
      <c r="M31" s="24">
        <v>11</v>
      </c>
      <c r="N31" s="24">
        <v>10280</v>
      </c>
      <c r="O31" s="24">
        <v>554</v>
      </c>
      <c r="P31" s="24">
        <v>413569</v>
      </c>
      <c r="Q31" s="194" t="s">
        <v>222</v>
      </c>
      <c r="R31" s="195"/>
      <c r="S31" s="24">
        <v>16834</v>
      </c>
      <c r="T31" s="24">
        <v>752934</v>
      </c>
      <c r="U31" s="24">
        <v>124</v>
      </c>
      <c r="V31" s="24">
        <v>414525</v>
      </c>
      <c r="W31" s="24">
        <v>733</v>
      </c>
      <c r="X31" s="24">
        <v>98709</v>
      </c>
      <c r="Y31" s="24">
        <v>43</v>
      </c>
      <c r="Z31" s="24">
        <v>8790</v>
      </c>
      <c r="AA31" s="24">
        <v>8</v>
      </c>
      <c r="AB31" s="24">
        <v>15550</v>
      </c>
      <c r="AC31" s="24">
        <v>14</v>
      </c>
      <c r="AD31" s="24">
        <v>13600</v>
      </c>
      <c r="AE31" s="24">
        <v>93</v>
      </c>
      <c r="AF31" s="24">
        <v>22810</v>
      </c>
      <c r="AG31" s="194" t="s">
        <v>222</v>
      </c>
      <c r="AH31" s="195"/>
      <c r="AI31" s="24">
        <v>226</v>
      </c>
      <c r="AJ31" s="24">
        <v>244344</v>
      </c>
      <c r="AK31" s="24">
        <v>0</v>
      </c>
      <c r="AL31" s="24">
        <v>0</v>
      </c>
      <c r="AM31" s="24">
        <v>3</v>
      </c>
      <c r="AN31" s="24">
        <v>500</v>
      </c>
      <c r="AO31" s="24">
        <v>0</v>
      </c>
      <c r="AP31" s="24">
        <v>0</v>
      </c>
      <c r="AQ31" s="24">
        <v>225</v>
      </c>
      <c r="AR31" s="24">
        <v>32755</v>
      </c>
      <c r="AS31" s="24">
        <v>249</v>
      </c>
      <c r="AT31" s="24">
        <v>18165</v>
      </c>
      <c r="AU31" s="24"/>
      <c r="AV31" s="24"/>
    </row>
    <row r="32" spans="1:48" ht="16.5" customHeight="1">
      <c r="A32" s="156" t="s">
        <v>223</v>
      </c>
      <c r="B32" s="157"/>
      <c r="C32" s="24">
        <v>18408</v>
      </c>
      <c r="D32" s="24">
        <v>1846585</v>
      </c>
      <c r="E32" s="24">
        <v>42</v>
      </c>
      <c r="F32" s="24">
        <v>16390</v>
      </c>
      <c r="G32" s="24">
        <v>3</v>
      </c>
      <c r="H32" s="24">
        <v>12200</v>
      </c>
      <c r="I32" s="24">
        <v>140</v>
      </c>
      <c r="J32" s="24">
        <v>98044</v>
      </c>
      <c r="K32" s="24">
        <v>1</v>
      </c>
      <c r="L32" s="24">
        <v>10000</v>
      </c>
      <c r="M32" s="24">
        <v>10</v>
      </c>
      <c r="N32" s="24">
        <v>9830</v>
      </c>
      <c r="O32" s="24">
        <v>494</v>
      </c>
      <c r="P32" s="24">
        <v>377994</v>
      </c>
      <c r="Q32" s="156" t="s">
        <v>223</v>
      </c>
      <c r="R32" s="157"/>
      <c r="S32" s="24">
        <v>16514</v>
      </c>
      <c r="T32" s="24">
        <v>655376</v>
      </c>
      <c r="U32" s="24">
        <v>70</v>
      </c>
      <c r="V32" s="24">
        <v>312835</v>
      </c>
      <c r="W32" s="24">
        <v>548</v>
      </c>
      <c r="X32" s="24">
        <v>69271</v>
      </c>
      <c r="Y32" s="24">
        <v>33</v>
      </c>
      <c r="Z32" s="24">
        <v>6480</v>
      </c>
      <c r="AA32" s="24">
        <v>7</v>
      </c>
      <c r="AB32" s="24">
        <v>5550</v>
      </c>
      <c r="AC32" s="24">
        <v>14</v>
      </c>
      <c r="AD32" s="24">
        <v>13600</v>
      </c>
      <c r="AE32" s="24">
        <v>78</v>
      </c>
      <c r="AF32" s="24">
        <v>14090</v>
      </c>
      <c r="AG32" s="156" t="s">
        <v>223</v>
      </c>
      <c r="AH32" s="157"/>
      <c r="AI32" s="24">
        <v>164</v>
      </c>
      <c r="AJ32" s="24">
        <v>223575</v>
      </c>
      <c r="AK32" s="24">
        <v>0</v>
      </c>
      <c r="AL32" s="24">
        <v>0</v>
      </c>
      <c r="AM32" s="24">
        <v>2</v>
      </c>
      <c r="AN32" s="24">
        <v>400</v>
      </c>
      <c r="AO32" s="24">
        <v>0</v>
      </c>
      <c r="AP32" s="24">
        <v>0</v>
      </c>
      <c r="AQ32" s="24">
        <v>85</v>
      </c>
      <c r="AR32" s="24">
        <v>7445</v>
      </c>
      <c r="AS32" s="24">
        <v>203</v>
      </c>
      <c r="AT32" s="24">
        <v>13505</v>
      </c>
      <c r="AU32" s="24"/>
      <c r="AV32" s="24"/>
    </row>
    <row r="33" spans="1:48" ht="16.5" customHeight="1">
      <c r="A33" s="196" t="s">
        <v>224</v>
      </c>
      <c r="B33" s="197"/>
      <c r="C33" s="137">
        <v>958</v>
      </c>
      <c r="D33" s="138">
        <v>351573</v>
      </c>
      <c r="E33" s="138">
        <v>31</v>
      </c>
      <c r="F33" s="138">
        <v>6105</v>
      </c>
      <c r="G33" s="138">
        <v>0</v>
      </c>
      <c r="H33" s="138">
        <v>0</v>
      </c>
      <c r="I33" s="138">
        <v>30</v>
      </c>
      <c r="J33" s="138">
        <v>8488</v>
      </c>
      <c r="K33" s="138">
        <v>2</v>
      </c>
      <c r="L33" s="138">
        <v>400</v>
      </c>
      <c r="M33" s="138">
        <v>1</v>
      </c>
      <c r="N33" s="138">
        <v>450</v>
      </c>
      <c r="O33" s="138">
        <v>60</v>
      </c>
      <c r="P33" s="138">
        <v>35575</v>
      </c>
      <c r="Q33" s="196" t="s">
        <v>224</v>
      </c>
      <c r="R33" s="197"/>
      <c r="S33" s="137">
        <v>320</v>
      </c>
      <c r="T33" s="138">
        <v>97558</v>
      </c>
      <c r="U33" s="138">
        <v>54</v>
      </c>
      <c r="V33" s="138">
        <v>101690</v>
      </c>
      <c r="W33" s="138">
        <v>185</v>
      </c>
      <c r="X33" s="138">
        <v>29438</v>
      </c>
      <c r="Y33" s="138">
        <v>10</v>
      </c>
      <c r="Z33" s="138">
        <v>2310</v>
      </c>
      <c r="AA33" s="138">
        <v>1</v>
      </c>
      <c r="AB33" s="138">
        <v>10000</v>
      </c>
      <c r="AC33" s="138">
        <v>0</v>
      </c>
      <c r="AD33" s="138">
        <v>0</v>
      </c>
      <c r="AE33" s="138">
        <v>15</v>
      </c>
      <c r="AF33" s="138">
        <v>8720</v>
      </c>
      <c r="AG33" s="196" t="s">
        <v>224</v>
      </c>
      <c r="AH33" s="197"/>
      <c r="AI33" s="137">
        <v>62</v>
      </c>
      <c r="AJ33" s="138">
        <v>20769</v>
      </c>
      <c r="AK33" s="138">
        <v>0</v>
      </c>
      <c r="AL33" s="138">
        <v>0</v>
      </c>
      <c r="AM33" s="138">
        <v>1</v>
      </c>
      <c r="AN33" s="138">
        <v>100</v>
      </c>
      <c r="AO33" s="138">
        <v>0</v>
      </c>
      <c r="AP33" s="138">
        <v>0</v>
      </c>
      <c r="AQ33" s="138">
        <v>140</v>
      </c>
      <c r="AR33" s="138">
        <v>25310</v>
      </c>
      <c r="AS33" s="138">
        <v>46</v>
      </c>
      <c r="AT33" s="138">
        <v>4660</v>
      </c>
      <c r="AU33" s="138"/>
      <c r="AV33" s="138"/>
    </row>
    <row r="34" spans="1:46" s="19" customFormat="1" ht="20.25" customHeight="1">
      <c r="A34" s="19" t="s">
        <v>111</v>
      </c>
      <c r="F34" s="20" t="s">
        <v>1</v>
      </c>
      <c r="J34" s="20" t="s">
        <v>112</v>
      </c>
      <c r="O34" s="21" t="s">
        <v>113</v>
      </c>
      <c r="V34" s="143" t="s">
        <v>228</v>
      </c>
      <c r="W34" s="19" t="s">
        <v>111</v>
      </c>
      <c r="AB34" s="21" t="s">
        <v>1</v>
      </c>
      <c r="AF34" s="20" t="s">
        <v>112</v>
      </c>
      <c r="AK34" s="21" t="s">
        <v>113</v>
      </c>
      <c r="AR34" s="143" t="str">
        <f>V34</f>
        <v>中華民國109年10月20日編製</v>
      </c>
      <c r="AS34" s="63"/>
      <c r="AT34" s="64"/>
    </row>
    <row r="35" spans="6:46" s="19" customFormat="1" ht="19.5" customHeight="1">
      <c r="F35" s="20"/>
      <c r="J35" s="20" t="s">
        <v>0</v>
      </c>
      <c r="V35" s="22" t="s">
        <v>225</v>
      </c>
      <c r="AB35" s="20"/>
      <c r="AF35" s="20" t="s">
        <v>0</v>
      </c>
      <c r="AR35" s="22" t="s">
        <v>225</v>
      </c>
      <c r="AS35" s="63"/>
      <c r="AT35" s="65"/>
    </row>
    <row r="36" spans="6:46" s="19" customFormat="1" ht="15">
      <c r="F36" s="20"/>
      <c r="J36" s="20"/>
      <c r="V36" s="22"/>
      <c r="AB36" s="20"/>
      <c r="AF36" s="20"/>
      <c r="AS36" s="63"/>
      <c r="AT36" s="65"/>
    </row>
    <row r="37" spans="1:20" s="26" customFormat="1" ht="19.5" customHeight="1">
      <c r="A37" s="25" t="s">
        <v>156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s="26" customFormat="1" ht="15.75">
      <c r="A38" s="25" t="s">
        <v>90</v>
      </c>
      <c r="B38" s="40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1:33" s="19" customFormat="1" ht="19.5" customHeight="1">
      <c r="A39" s="27"/>
      <c r="B39" s="19" t="s">
        <v>91</v>
      </c>
      <c r="Q39" s="27"/>
      <c r="AG39" s="27"/>
    </row>
    <row r="40" spans="1:48" s="19" customFormat="1" ht="19.5" customHeight="1">
      <c r="A40" s="23"/>
      <c r="B40" s="103" t="s">
        <v>150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23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I40" s="74"/>
      <c r="AJ40" s="74"/>
      <c r="AK40" s="74"/>
      <c r="AL40" s="74"/>
      <c r="AM40" s="74"/>
      <c r="AN40" s="74"/>
      <c r="AO40" s="74"/>
      <c r="AQ40" s="74"/>
      <c r="AR40" s="74"/>
      <c r="AS40" s="74"/>
      <c r="AT40" s="74"/>
      <c r="AU40" s="74"/>
      <c r="AV40" s="74"/>
    </row>
    <row r="41" ht="19.5" customHeight="1"/>
    <row r="42" spans="1:32" ht="19.5" customHeight="1">
      <c r="A42" s="198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8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</row>
    <row r="44" ht="15">
      <c r="AP44" s="74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6.5"/>
  <cols>
    <col min="1" max="1" width="7.25390625" style="26" customWidth="1"/>
    <col min="2" max="2" width="21.375" style="40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29" t="s">
        <v>143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66" t="s">
        <v>226</v>
      </c>
      <c r="V1" s="32" t="s">
        <v>144</v>
      </c>
    </row>
    <row r="2" spans="1:22" ht="19.5" customHeight="1" thickBot="1">
      <c r="A2" s="33" t="s">
        <v>15</v>
      </c>
      <c r="B2" s="30" t="s">
        <v>145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56" t="s">
        <v>149</v>
      </c>
      <c r="V2" s="36" t="s">
        <v>16</v>
      </c>
    </row>
    <row r="3" spans="1:22" s="37" customFormat="1" ht="18.75" customHeight="1">
      <c r="A3" s="213" t="s">
        <v>230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</row>
    <row r="4" spans="1:22" s="37" customFormat="1" ht="15.7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223" t="s">
        <v>227</v>
      </c>
      <c r="L5" s="223"/>
      <c r="M5" s="223"/>
      <c r="N5" s="40"/>
      <c r="O5" s="38"/>
      <c r="P5" s="38"/>
      <c r="Q5" s="38"/>
      <c r="R5" s="38"/>
      <c r="S5" s="38"/>
      <c r="T5" s="51"/>
      <c r="U5" s="50"/>
      <c r="V5" s="54" t="s">
        <v>136</v>
      </c>
    </row>
    <row r="6" spans="1:22" ht="19.5" customHeight="1">
      <c r="A6" s="42"/>
      <c r="B6" s="43"/>
      <c r="C6" s="217" t="s">
        <v>17</v>
      </c>
      <c r="D6" s="218"/>
      <c r="E6" s="221" t="s">
        <v>18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17" t="s">
        <v>19</v>
      </c>
      <c r="V6" s="226"/>
    </row>
    <row r="7" spans="1:22" ht="19.5" customHeight="1">
      <c r="A7" s="44"/>
      <c r="B7" s="45"/>
      <c r="C7" s="219"/>
      <c r="D7" s="220"/>
      <c r="E7" s="211" t="s">
        <v>20</v>
      </c>
      <c r="F7" s="212"/>
      <c r="G7" s="211" t="s">
        <v>31</v>
      </c>
      <c r="H7" s="212"/>
      <c r="I7" s="211" t="s">
        <v>29</v>
      </c>
      <c r="J7" s="212"/>
      <c r="K7" s="211" t="s">
        <v>30</v>
      </c>
      <c r="L7" s="212"/>
      <c r="M7" s="211" t="s">
        <v>21</v>
      </c>
      <c r="N7" s="212"/>
      <c r="O7" s="211" t="s">
        <v>40</v>
      </c>
      <c r="P7" s="212"/>
      <c r="Q7" s="211" t="s">
        <v>22</v>
      </c>
      <c r="R7" s="212"/>
      <c r="S7" s="211" t="s">
        <v>23</v>
      </c>
      <c r="T7" s="212"/>
      <c r="U7" s="219"/>
      <c r="V7" s="227"/>
    </row>
    <row r="8" spans="1:22" ht="19.5" customHeight="1" thickBot="1">
      <c r="A8" s="46"/>
      <c r="B8" s="47"/>
      <c r="C8" s="48" t="s">
        <v>24</v>
      </c>
      <c r="D8" s="48" t="s">
        <v>25</v>
      </c>
      <c r="E8" s="48" t="s">
        <v>24</v>
      </c>
      <c r="F8" s="48" t="s">
        <v>25</v>
      </c>
      <c r="G8" s="48" t="s">
        <v>24</v>
      </c>
      <c r="H8" s="48" t="s">
        <v>25</v>
      </c>
      <c r="I8" s="48" t="s">
        <v>24</v>
      </c>
      <c r="J8" s="48" t="s">
        <v>25</v>
      </c>
      <c r="K8" s="48" t="s">
        <v>24</v>
      </c>
      <c r="L8" s="48" t="s">
        <v>25</v>
      </c>
      <c r="M8" s="48" t="s">
        <v>24</v>
      </c>
      <c r="N8" s="48" t="s">
        <v>25</v>
      </c>
      <c r="O8" s="48" t="s">
        <v>24</v>
      </c>
      <c r="P8" s="48" t="s">
        <v>25</v>
      </c>
      <c r="Q8" s="48" t="s">
        <v>24</v>
      </c>
      <c r="R8" s="48" t="s">
        <v>25</v>
      </c>
      <c r="S8" s="48" t="s">
        <v>24</v>
      </c>
      <c r="T8" s="48" t="s">
        <v>25</v>
      </c>
      <c r="U8" s="48" t="s">
        <v>24</v>
      </c>
      <c r="V8" s="49" t="s">
        <v>25</v>
      </c>
    </row>
    <row r="9" spans="1:23" s="51" customFormat="1" ht="19.5" customHeight="1">
      <c r="A9" s="215" t="s">
        <v>148</v>
      </c>
      <c r="B9" s="216"/>
      <c r="C9" s="24">
        <v>889933</v>
      </c>
      <c r="D9" s="24">
        <v>174473866</v>
      </c>
      <c r="E9" s="24">
        <v>5528</v>
      </c>
      <c r="F9" s="24">
        <v>793646</v>
      </c>
      <c r="G9" s="24">
        <v>3369</v>
      </c>
      <c r="H9" s="24">
        <v>675659</v>
      </c>
      <c r="I9" s="24">
        <v>270</v>
      </c>
      <c r="J9" s="24">
        <v>317979</v>
      </c>
      <c r="K9" s="24">
        <v>32</v>
      </c>
      <c r="L9" s="24">
        <v>23552</v>
      </c>
      <c r="M9" s="24">
        <v>159</v>
      </c>
      <c r="N9" s="24">
        <v>33351</v>
      </c>
      <c r="O9" s="24">
        <v>159</v>
      </c>
      <c r="P9" s="24">
        <v>32290</v>
      </c>
      <c r="Q9" s="24">
        <v>0</v>
      </c>
      <c r="R9" s="24">
        <v>0</v>
      </c>
      <c r="S9" s="24">
        <v>6</v>
      </c>
      <c r="T9" s="24">
        <v>3676</v>
      </c>
      <c r="U9" s="24">
        <v>892098</v>
      </c>
      <c r="V9" s="24">
        <v>174891017</v>
      </c>
      <c r="W9" s="76"/>
    </row>
    <row r="10" spans="1:23" s="51" customFormat="1" ht="19.5" customHeight="1">
      <c r="A10" s="52" t="s">
        <v>27</v>
      </c>
      <c r="B10" s="98"/>
      <c r="C10" s="24">
        <v>9121</v>
      </c>
      <c r="D10" s="24">
        <v>3232141</v>
      </c>
      <c r="E10" s="24">
        <v>85</v>
      </c>
      <c r="F10" s="24">
        <v>13549</v>
      </c>
      <c r="G10" s="24">
        <v>42</v>
      </c>
      <c r="H10" s="24">
        <v>27634</v>
      </c>
      <c r="I10" s="24">
        <v>4</v>
      </c>
      <c r="J10" s="24">
        <v>13360</v>
      </c>
      <c r="K10" s="24">
        <v>0</v>
      </c>
      <c r="L10" s="24">
        <v>0</v>
      </c>
      <c r="M10" s="24">
        <v>3</v>
      </c>
      <c r="N10" s="24">
        <v>600</v>
      </c>
      <c r="O10" s="24">
        <v>3</v>
      </c>
      <c r="P10" s="24">
        <v>600</v>
      </c>
      <c r="Q10" s="24">
        <v>30</v>
      </c>
      <c r="R10" s="24">
        <v>9213</v>
      </c>
      <c r="S10" s="24">
        <v>-1</v>
      </c>
      <c r="T10" s="24">
        <v>90</v>
      </c>
      <c r="U10" s="24">
        <v>9193</v>
      </c>
      <c r="V10" s="24">
        <v>3240719</v>
      </c>
      <c r="W10" s="76"/>
    </row>
    <row r="11" spans="1:23" s="51" customFormat="1" ht="19.5" customHeight="1">
      <c r="A11" s="53" t="s">
        <v>11</v>
      </c>
      <c r="B11" s="98"/>
      <c r="C11" s="24">
        <v>1839</v>
      </c>
      <c r="D11" s="24">
        <v>1165353</v>
      </c>
      <c r="E11" s="24">
        <v>9</v>
      </c>
      <c r="F11" s="24">
        <v>1850</v>
      </c>
      <c r="G11" s="24">
        <v>7</v>
      </c>
      <c r="H11" s="24">
        <v>1379</v>
      </c>
      <c r="I11" s="24">
        <v>2</v>
      </c>
      <c r="J11" s="24">
        <v>6800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1841</v>
      </c>
      <c r="V11" s="24">
        <v>1172624</v>
      </c>
      <c r="W11" s="76"/>
    </row>
    <row r="12" spans="1:23" s="51" customFormat="1" ht="19.5" customHeight="1">
      <c r="A12" s="53" t="s">
        <v>9</v>
      </c>
      <c r="B12" s="98"/>
      <c r="C12" s="24">
        <v>52048</v>
      </c>
      <c r="D12" s="24">
        <v>13372958</v>
      </c>
      <c r="E12" s="24">
        <v>243</v>
      </c>
      <c r="F12" s="24">
        <v>47078</v>
      </c>
      <c r="G12" s="24">
        <v>142</v>
      </c>
      <c r="H12" s="24">
        <v>40011</v>
      </c>
      <c r="I12" s="24">
        <v>27</v>
      </c>
      <c r="J12" s="24">
        <v>43468</v>
      </c>
      <c r="K12" s="24">
        <v>3</v>
      </c>
      <c r="L12" s="24">
        <v>910</v>
      </c>
      <c r="M12" s="24">
        <v>3</v>
      </c>
      <c r="N12" s="24">
        <v>380</v>
      </c>
      <c r="O12" s="24">
        <v>3</v>
      </c>
      <c r="P12" s="24">
        <v>380</v>
      </c>
      <c r="Q12" s="24">
        <v>9</v>
      </c>
      <c r="R12" s="24">
        <v>11180</v>
      </c>
      <c r="S12" s="24">
        <v>-3</v>
      </c>
      <c r="T12" s="24">
        <v>27</v>
      </c>
      <c r="U12" s="24">
        <v>52155</v>
      </c>
      <c r="V12" s="24">
        <v>13433790</v>
      </c>
      <c r="W12" s="76"/>
    </row>
    <row r="13" spans="1:23" s="50" customFormat="1" ht="19.5" customHeight="1">
      <c r="A13" s="53" t="s">
        <v>32</v>
      </c>
      <c r="B13" s="98"/>
      <c r="C13" s="24">
        <v>451</v>
      </c>
      <c r="D13" s="24">
        <v>288546</v>
      </c>
      <c r="E13" s="24">
        <v>8</v>
      </c>
      <c r="F13" s="24">
        <v>1460</v>
      </c>
      <c r="G13" s="24">
        <v>3</v>
      </c>
      <c r="H13" s="24">
        <v>445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2</v>
      </c>
      <c r="R13" s="24">
        <v>40</v>
      </c>
      <c r="S13" s="24">
        <v>0</v>
      </c>
      <c r="T13" s="24">
        <v>0</v>
      </c>
      <c r="U13" s="24">
        <v>458</v>
      </c>
      <c r="V13" s="24">
        <v>289601</v>
      </c>
      <c r="W13" s="76"/>
    </row>
    <row r="14" spans="1:23" s="51" customFormat="1" ht="19.5" customHeight="1">
      <c r="A14" s="53" t="s">
        <v>33</v>
      </c>
      <c r="B14" s="98"/>
      <c r="C14" s="24">
        <v>3669</v>
      </c>
      <c r="D14" s="24">
        <v>1418544</v>
      </c>
      <c r="E14" s="24">
        <v>11</v>
      </c>
      <c r="F14" s="24">
        <v>2864</v>
      </c>
      <c r="G14" s="24">
        <v>8</v>
      </c>
      <c r="H14" s="24">
        <v>1084</v>
      </c>
      <c r="I14" s="24">
        <v>0</v>
      </c>
      <c r="J14" s="24">
        <v>0</v>
      </c>
      <c r="K14" s="24">
        <v>0</v>
      </c>
      <c r="L14" s="24">
        <v>0</v>
      </c>
      <c r="M14" s="24">
        <v>1</v>
      </c>
      <c r="N14" s="24">
        <v>100</v>
      </c>
      <c r="O14" s="24">
        <v>1</v>
      </c>
      <c r="P14" s="24">
        <v>100</v>
      </c>
      <c r="Q14" s="24">
        <v>-1</v>
      </c>
      <c r="R14" s="24">
        <v>309</v>
      </c>
      <c r="S14" s="24">
        <v>1</v>
      </c>
      <c r="T14" s="24">
        <v>200</v>
      </c>
      <c r="U14" s="24">
        <v>3672</v>
      </c>
      <c r="V14" s="24">
        <v>1420833</v>
      </c>
      <c r="W14" s="76"/>
    </row>
    <row r="15" spans="1:23" s="51" customFormat="1" ht="19.5" customHeight="1">
      <c r="A15" s="112" t="s">
        <v>159</v>
      </c>
      <c r="B15" s="98"/>
      <c r="C15" s="24">
        <v>80902</v>
      </c>
      <c r="D15" s="24">
        <v>37046466</v>
      </c>
      <c r="E15" s="24">
        <v>512</v>
      </c>
      <c r="F15" s="24">
        <v>115009</v>
      </c>
      <c r="G15" s="24">
        <v>287</v>
      </c>
      <c r="H15" s="24">
        <v>155106</v>
      </c>
      <c r="I15" s="24">
        <v>57</v>
      </c>
      <c r="J15" s="24">
        <v>81475</v>
      </c>
      <c r="K15" s="24">
        <v>2</v>
      </c>
      <c r="L15" s="24">
        <v>14020</v>
      </c>
      <c r="M15" s="24">
        <v>23</v>
      </c>
      <c r="N15" s="24">
        <v>7345</v>
      </c>
      <c r="O15" s="24">
        <v>23</v>
      </c>
      <c r="P15" s="24">
        <v>7150</v>
      </c>
      <c r="Q15" s="24">
        <v>-8</v>
      </c>
      <c r="R15" s="24">
        <v>-793</v>
      </c>
      <c r="S15" s="24">
        <v>7</v>
      </c>
      <c r="T15" s="24">
        <v>637</v>
      </c>
      <c r="U15" s="24">
        <v>81126</v>
      </c>
      <c r="V15" s="24">
        <v>37073863</v>
      </c>
      <c r="W15" s="76"/>
    </row>
    <row r="16" spans="1:23" s="51" customFormat="1" ht="19.5" customHeight="1">
      <c r="A16" s="53" t="s">
        <v>12</v>
      </c>
      <c r="B16" s="98"/>
      <c r="C16" s="24">
        <v>484775</v>
      </c>
      <c r="D16" s="24">
        <v>75027429</v>
      </c>
      <c r="E16" s="24">
        <v>2467</v>
      </c>
      <c r="F16" s="24">
        <v>337278</v>
      </c>
      <c r="G16" s="24">
        <v>1798</v>
      </c>
      <c r="H16" s="24">
        <v>287516</v>
      </c>
      <c r="I16" s="24">
        <v>127</v>
      </c>
      <c r="J16" s="24">
        <v>132694</v>
      </c>
      <c r="K16" s="24">
        <v>16</v>
      </c>
      <c r="L16" s="24">
        <v>1257</v>
      </c>
      <c r="M16" s="24">
        <v>85</v>
      </c>
      <c r="N16" s="24">
        <v>19390</v>
      </c>
      <c r="O16" s="24">
        <v>83</v>
      </c>
      <c r="P16" s="24">
        <v>18463</v>
      </c>
      <c r="Q16" s="24">
        <v>-34</v>
      </c>
      <c r="R16" s="24">
        <v>-16334</v>
      </c>
      <c r="S16" s="24">
        <v>2</v>
      </c>
      <c r="T16" s="24">
        <v>510</v>
      </c>
      <c r="U16" s="24">
        <v>485414</v>
      </c>
      <c r="V16" s="24">
        <v>75193731</v>
      </c>
      <c r="W16" s="76"/>
    </row>
    <row r="17" spans="1:23" s="51" customFormat="1" ht="19.5" customHeight="1">
      <c r="A17" s="53" t="s">
        <v>34</v>
      </c>
      <c r="B17" s="98"/>
      <c r="C17" s="24">
        <v>26283</v>
      </c>
      <c r="D17" s="24">
        <v>5956123</v>
      </c>
      <c r="E17" s="24">
        <v>26</v>
      </c>
      <c r="F17" s="24">
        <v>3939</v>
      </c>
      <c r="G17" s="24">
        <v>26</v>
      </c>
      <c r="H17" s="24">
        <v>10328</v>
      </c>
      <c r="I17" s="24">
        <v>1</v>
      </c>
      <c r="J17" s="24">
        <v>197</v>
      </c>
      <c r="K17" s="24">
        <v>0</v>
      </c>
      <c r="L17" s="24">
        <v>0</v>
      </c>
      <c r="M17" s="24">
        <v>1</v>
      </c>
      <c r="N17" s="24">
        <v>100</v>
      </c>
      <c r="O17" s="24">
        <v>1</v>
      </c>
      <c r="P17" s="24">
        <v>100</v>
      </c>
      <c r="Q17" s="24">
        <v>-1</v>
      </c>
      <c r="R17" s="24">
        <v>-50</v>
      </c>
      <c r="S17" s="24">
        <v>0</v>
      </c>
      <c r="T17" s="24">
        <v>170</v>
      </c>
      <c r="U17" s="24">
        <v>26282</v>
      </c>
      <c r="V17" s="24">
        <v>5950051</v>
      </c>
      <c r="W17" s="76"/>
    </row>
    <row r="18" spans="1:23" s="51" customFormat="1" ht="19.5" customHeight="1">
      <c r="A18" s="53" t="s">
        <v>13</v>
      </c>
      <c r="B18" s="98"/>
      <c r="C18" s="24">
        <v>88033</v>
      </c>
      <c r="D18" s="24">
        <v>11369476</v>
      </c>
      <c r="E18" s="24">
        <v>1172</v>
      </c>
      <c r="F18" s="24">
        <v>146180</v>
      </c>
      <c r="G18" s="24">
        <v>554</v>
      </c>
      <c r="H18" s="24">
        <v>82580</v>
      </c>
      <c r="I18" s="24">
        <v>16</v>
      </c>
      <c r="J18" s="24">
        <v>10197</v>
      </c>
      <c r="K18" s="24">
        <v>4</v>
      </c>
      <c r="L18" s="24">
        <v>1830</v>
      </c>
      <c r="M18" s="24">
        <v>21</v>
      </c>
      <c r="N18" s="24">
        <v>2597</v>
      </c>
      <c r="O18" s="24">
        <v>20</v>
      </c>
      <c r="P18" s="24">
        <v>2357</v>
      </c>
      <c r="Q18" s="24">
        <v>4</v>
      </c>
      <c r="R18" s="24">
        <v>618</v>
      </c>
      <c r="S18" s="24">
        <v>-2</v>
      </c>
      <c r="T18" s="24">
        <v>477</v>
      </c>
      <c r="U18" s="24">
        <v>88654</v>
      </c>
      <c r="V18" s="24">
        <v>11442779</v>
      </c>
      <c r="W18" s="76"/>
    </row>
    <row r="19" spans="1:23" s="51" customFormat="1" ht="19.5" customHeight="1">
      <c r="A19" s="112" t="s">
        <v>160</v>
      </c>
      <c r="B19" s="98"/>
      <c r="C19" s="24">
        <v>6000</v>
      </c>
      <c r="D19" s="24">
        <v>1690195</v>
      </c>
      <c r="E19" s="24">
        <v>66</v>
      </c>
      <c r="F19" s="24">
        <v>6597</v>
      </c>
      <c r="G19" s="24">
        <v>33</v>
      </c>
      <c r="H19" s="24">
        <v>6195</v>
      </c>
      <c r="I19" s="24">
        <v>3</v>
      </c>
      <c r="J19" s="24">
        <v>1095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-188</v>
      </c>
      <c r="S19" s="24">
        <v>1</v>
      </c>
      <c r="T19" s="24">
        <v>3</v>
      </c>
      <c r="U19" s="24">
        <v>6034</v>
      </c>
      <c r="V19" s="24">
        <v>1691507</v>
      </c>
      <c r="W19" s="76"/>
    </row>
    <row r="20" spans="1:23" s="51" customFormat="1" ht="19.5" customHeight="1">
      <c r="A20" s="53" t="s">
        <v>14</v>
      </c>
      <c r="B20" s="98"/>
      <c r="C20" s="24">
        <v>2896</v>
      </c>
      <c r="D20" s="24">
        <v>4623608</v>
      </c>
      <c r="E20" s="24">
        <v>6</v>
      </c>
      <c r="F20" s="24">
        <v>1025</v>
      </c>
      <c r="G20" s="24">
        <v>8</v>
      </c>
      <c r="H20" s="24">
        <v>2530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1</v>
      </c>
      <c r="R20" s="24">
        <v>1500</v>
      </c>
      <c r="S20" s="24">
        <v>3</v>
      </c>
      <c r="T20" s="24">
        <v>1560</v>
      </c>
      <c r="U20" s="24">
        <v>2898</v>
      </c>
      <c r="V20" s="24">
        <v>4625163</v>
      </c>
      <c r="W20" s="76"/>
    </row>
    <row r="21" spans="1:23" s="51" customFormat="1" ht="19.5" customHeight="1">
      <c r="A21" s="53" t="s">
        <v>35</v>
      </c>
      <c r="B21" s="98"/>
      <c r="C21" s="24">
        <v>3987</v>
      </c>
      <c r="D21" s="24">
        <v>1017713</v>
      </c>
      <c r="E21" s="24">
        <v>36</v>
      </c>
      <c r="F21" s="24">
        <v>6151</v>
      </c>
      <c r="G21" s="24">
        <v>19</v>
      </c>
      <c r="H21" s="24">
        <v>5300</v>
      </c>
      <c r="I21" s="24">
        <v>0</v>
      </c>
      <c r="J21" s="24">
        <v>0</v>
      </c>
      <c r="K21" s="24">
        <v>1</v>
      </c>
      <c r="L21" s="24">
        <v>2700</v>
      </c>
      <c r="M21" s="24">
        <v>0</v>
      </c>
      <c r="N21" s="24">
        <v>0</v>
      </c>
      <c r="O21" s="24">
        <v>0</v>
      </c>
      <c r="P21" s="24">
        <v>0</v>
      </c>
      <c r="Q21" s="24">
        <v>-1</v>
      </c>
      <c r="R21" s="24">
        <v>-200</v>
      </c>
      <c r="S21" s="24">
        <v>0</v>
      </c>
      <c r="T21" s="24">
        <v>0</v>
      </c>
      <c r="U21" s="24">
        <v>4003</v>
      </c>
      <c r="V21" s="24">
        <v>1015664</v>
      </c>
      <c r="W21" s="76"/>
    </row>
    <row r="22" spans="1:23" s="51" customFormat="1" ht="19.5" customHeight="1">
      <c r="A22" s="53" t="s">
        <v>28</v>
      </c>
      <c r="B22" s="98"/>
      <c r="C22" s="24">
        <v>17751</v>
      </c>
      <c r="D22" s="24">
        <v>3753457</v>
      </c>
      <c r="E22" s="24">
        <v>159</v>
      </c>
      <c r="F22" s="24">
        <v>23698</v>
      </c>
      <c r="G22" s="24">
        <v>62</v>
      </c>
      <c r="H22" s="24">
        <v>9223</v>
      </c>
      <c r="I22" s="24">
        <v>7</v>
      </c>
      <c r="J22" s="24">
        <v>6680</v>
      </c>
      <c r="K22" s="24">
        <v>0</v>
      </c>
      <c r="L22" s="24">
        <v>0</v>
      </c>
      <c r="M22" s="24">
        <v>6</v>
      </c>
      <c r="N22" s="24">
        <v>610</v>
      </c>
      <c r="O22" s="24">
        <v>7</v>
      </c>
      <c r="P22" s="24">
        <v>783</v>
      </c>
      <c r="Q22" s="24">
        <v>1</v>
      </c>
      <c r="R22" s="24">
        <v>-1280</v>
      </c>
      <c r="S22" s="24">
        <v>1</v>
      </c>
      <c r="T22" s="24">
        <v>550</v>
      </c>
      <c r="U22" s="24">
        <v>17849</v>
      </c>
      <c r="V22" s="24">
        <v>3773709</v>
      </c>
      <c r="W22" s="76"/>
    </row>
    <row r="23" spans="1:23" s="51" customFormat="1" ht="19.5" customHeight="1">
      <c r="A23" s="53" t="s">
        <v>36</v>
      </c>
      <c r="B23" s="98"/>
      <c r="C23" s="24">
        <v>26602</v>
      </c>
      <c r="D23" s="24">
        <v>6272618</v>
      </c>
      <c r="E23" s="24">
        <v>199</v>
      </c>
      <c r="F23" s="24">
        <v>27075</v>
      </c>
      <c r="G23" s="24">
        <v>120</v>
      </c>
      <c r="H23" s="24">
        <v>19986</v>
      </c>
      <c r="I23" s="24">
        <v>14</v>
      </c>
      <c r="J23" s="24">
        <v>13370</v>
      </c>
      <c r="K23" s="24">
        <v>0</v>
      </c>
      <c r="L23" s="24">
        <v>0</v>
      </c>
      <c r="M23" s="24">
        <v>4</v>
      </c>
      <c r="N23" s="24">
        <v>600</v>
      </c>
      <c r="O23" s="24">
        <v>4</v>
      </c>
      <c r="P23" s="24">
        <v>600</v>
      </c>
      <c r="Q23" s="24">
        <v>-4</v>
      </c>
      <c r="R23" s="24">
        <v>-1827</v>
      </c>
      <c r="S23" s="24">
        <v>-2</v>
      </c>
      <c r="T23" s="24">
        <v>-300</v>
      </c>
      <c r="U23" s="24">
        <v>26675</v>
      </c>
      <c r="V23" s="24">
        <v>6290950</v>
      </c>
      <c r="W23" s="76"/>
    </row>
    <row r="24" spans="1:23" s="55" customFormat="1" ht="25.5" customHeight="1">
      <c r="A24" s="224" t="s">
        <v>37</v>
      </c>
      <c r="B24" s="225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-1</v>
      </c>
      <c r="R24" s="24">
        <v>-100</v>
      </c>
      <c r="S24" s="24">
        <v>1</v>
      </c>
      <c r="T24" s="24">
        <v>100</v>
      </c>
      <c r="U24" s="24">
        <v>0</v>
      </c>
      <c r="V24" s="24">
        <v>0</v>
      </c>
      <c r="W24" s="76"/>
    </row>
    <row r="25" spans="1:23" s="51" customFormat="1" ht="19.5" customHeight="1">
      <c r="A25" s="112" t="s">
        <v>165</v>
      </c>
      <c r="B25" s="98"/>
      <c r="C25" s="24">
        <v>1004</v>
      </c>
      <c r="D25" s="24">
        <v>146310</v>
      </c>
      <c r="E25" s="24">
        <v>29</v>
      </c>
      <c r="F25" s="24">
        <v>2744</v>
      </c>
      <c r="G25" s="24">
        <v>5</v>
      </c>
      <c r="H25" s="24">
        <v>1460</v>
      </c>
      <c r="I25" s="24">
        <v>0</v>
      </c>
      <c r="J25" s="24">
        <v>0</v>
      </c>
      <c r="K25" s="24">
        <v>0</v>
      </c>
      <c r="L25" s="24">
        <v>0</v>
      </c>
      <c r="M25" s="24">
        <v>1</v>
      </c>
      <c r="N25" s="24">
        <v>200</v>
      </c>
      <c r="O25" s="24">
        <v>1</v>
      </c>
      <c r="P25" s="24">
        <v>200</v>
      </c>
      <c r="Q25" s="24">
        <v>1</v>
      </c>
      <c r="R25" s="24">
        <v>200</v>
      </c>
      <c r="S25" s="24">
        <v>0</v>
      </c>
      <c r="T25" s="24">
        <v>0</v>
      </c>
      <c r="U25" s="24">
        <v>1029</v>
      </c>
      <c r="V25" s="24">
        <v>147794</v>
      </c>
      <c r="W25" s="76"/>
    </row>
    <row r="26" spans="1:23" s="51" customFormat="1" ht="19.5" customHeight="1">
      <c r="A26" s="53" t="s">
        <v>38</v>
      </c>
      <c r="B26" s="98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76"/>
    </row>
    <row r="27" spans="1:23" s="51" customFormat="1" ht="19.5" customHeight="1">
      <c r="A27" s="53" t="s">
        <v>39</v>
      </c>
      <c r="B27" s="98"/>
      <c r="C27" s="24">
        <v>19971</v>
      </c>
      <c r="D27" s="24">
        <v>2535020</v>
      </c>
      <c r="E27" s="24">
        <v>152</v>
      </c>
      <c r="F27" s="24">
        <v>17979</v>
      </c>
      <c r="G27" s="24">
        <v>68</v>
      </c>
      <c r="H27" s="24">
        <v>6919</v>
      </c>
      <c r="I27" s="24">
        <v>5</v>
      </c>
      <c r="J27" s="24">
        <v>3621</v>
      </c>
      <c r="K27" s="24">
        <v>0</v>
      </c>
      <c r="L27" s="24">
        <v>0</v>
      </c>
      <c r="M27" s="24">
        <v>3</v>
      </c>
      <c r="N27" s="24">
        <v>548</v>
      </c>
      <c r="O27" s="24">
        <v>4</v>
      </c>
      <c r="P27" s="24">
        <v>648</v>
      </c>
      <c r="Q27" s="24">
        <v>-2</v>
      </c>
      <c r="R27" s="24">
        <v>-268</v>
      </c>
      <c r="S27" s="24">
        <v>1</v>
      </c>
      <c r="T27" s="24">
        <v>30</v>
      </c>
      <c r="U27" s="24">
        <v>20053</v>
      </c>
      <c r="V27" s="24">
        <v>2549363</v>
      </c>
      <c r="W27" s="76"/>
    </row>
    <row r="28" spans="1:23" s="51" customFormat="1" ht="19.5" customHeight="1">
      <c r="A28" s="140" t="s">
        <v>8</v>
      </c>
      <c r="B28" s="139"/>
      <c r="C28" s="137">
        <v>64601</v>
      </c>
      <c r="D28" s="138">
        <v>5557909</v>
      </c>
      <c r="E28" s="138">
        <v>348</v>
      </c>
      <c r="F28" s="138">
        <v>39169</v>
      </c>
      <c r="G28" s="138">
        <v>187</v>
      </c>
      <c r="H28" s="138">
        <v>17964</v>
      </c>
      <c r="I28" s="138">
        <v>7</v>
      </c>
      <c r="J28" s="138">
        <v>5022</v>
      </c>
      <c r="K28" s="138">
        <v>6</v>
      </c>
      <c r="L28" s="138">
        <v>2835</v>
      </c>
      <c r="M28" s="138">
        <v>8</v>
      </c>
      <c r="N28" s="138">
        <v>881</v>
      </c>
      <c r="O28" s="138">
        <v>9</v>
      </c>
      <c r="P28" s="138">
        <v>909</v>
      </c>
      <c r="Q28" s="138">
        <v>4</v>
      </c>
      <c r="R28" s="138">
        <v>-2020</v>
      </c>
      <c r="S28" s="138">
        <v>-3</v>
      </c>
      <c r="T28" s="138">
        <v>-378</v>
      </c>
      <c r="U28" s="138">
        <v>64762</v>
      </c>
      <c r="V28" s="138">
        <v>5578876</v>
      </c>
      <c r="W28" s="76"/>
    </row>
    <row r="29" spans="1:22" ht="19.5" customHeight="1">
      <c r="A29" s="19" t="s">
        <v>111</v>
      </c>
      <c r="B29" s="19"/>
      <c r="C29" s="19"/>
      <c r="D29" s="19"/>
      <c r="E29" s="20" t="s">
        <v>1</v>
      </c>
      <c r="F29" s="19"/>
      <c r="G29" s="19"/>
      <c r="H29" s="19"/>
      <c r="I29" s="20" t="s">
        <v>112</v>
      </c>
      <c r="J29" s="19"/>
      <c r="K29" s="19"/>
      <c r="L29" s="21" t="s">
        <v>113</v>
      </c>
      <c r="M29" s="50"/>
      <c r="N29" s="50"/>
      <c r="O29" s="50"/>
      <c r="P29" s="50"/>
      <c r="R29" s="50"/>
      <c r="S29" s="50"/>
      <c r="T29" s="50"/>
      <c r="U29" s="50"/>
      <c r="V29" s="144" t="str">
        <f>'2492-00-01'!V34</f>
        <v>中華民國109年10月20日編製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19" ht="19.5" customHeight="1">
      <c r="A32" s="25" t="s">
        <v>156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5.75">
      <c r="A33" s="25" t="s">
        <v>90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22" ht="15.75">
      <c r="A34" s="86" t="s">
        <v>139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</row>
  </sheetData>
  <sheetProtection/>
  <mergeCells count="15"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tabSelected="1" view="pageBreakPreview" zoomScaleSheetLayoutView="100" zoomScalePageLayoutView="0" workbookViewId="0" topLeftCell="A1">
      <selection activeCell="A3" sqref="A3:V4"/>
    </sheetView>
  </sheetViews>
  <sheetFormatPr defaultColWidth="9.00390625" defaultRowHeight="16.5"/>
  <cols>
    <col min="1" max="1" width="10.00390625" style="26" customWidth="1"/>
    <col min="2" max="2" width="2.625" style="40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29" t="s">
        <v>143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66" t="s">
        <v>226</v>
      </c>
      <c r="V1" s="32" t="s">
        <v>144</v>
      </c>
    </row>
    <row r="2" spans="1:22" ht="19.5" customHeight="1" thickBot="1">
      <c r="A2" s="33" t="s">
        <v>15</v>
      </c>
      <c r="B2" s="30" t="s">
        <v>145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56" t="s">
        <v>43</v>
      </c>
      <c r="V2" s="36" t="s">
        <v>41</v>
      </c>
    </row>
    <row r="3" spans="1:22" s="37" customFormat="1" ht="18.75" customHeight="1">
      <c r="A3" s="213" t="s">
        <v>231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</row>
    <row r="4" spans="1:22" s="37" customFormat="1" ht="18.7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146" t="str">
        <f>'2492-00-02'!K5</f>
        <v>   中華民國 109年9月</v>
      </c>
      <c r="L5" s="145"/>
      <c r="M5" s="40"/>
      <c r="N5" s="40"/>
      <c r="O5" s="38"/>
      <c r="P5" s="38"/>
      <c r="Q5" s="38"/>
      <c r="R5" s="38"/>
      <c r="S5" s="38"/>
      <c r="V5" s="54" t="s">
        <v>136</v>
      </c>
    </row>
    <row r="6" spans="1:22" ht="19.5" customHeight="1">
      <c r="A6" s="42"/>
      <c r="B6" s="43"/>
      <c r="C6" s="217" t="s">
        <v>17</v>
      </c>
      <c r="D6" s="218"/>
      <c r="E6" s="221" t="s">
        <v>18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17" t="s">
        <v>19</v>
      </c>
      <c r="V6" s="226"/>
    </row>
    <row r="7" spans="1:22" ht="19.5" customHeight="1">
      <c r="A7" s="44"/>
      <c r="B7" s="45"/>
      <c r="C7" s="219"/>
      <c r="D7" s="220"/>
      <c r="E7" s="211" t="s">
        <v>20</v>
      </c>
      <c r="F7" s="212"/>
      <c r="G7" s="211" t="s">
        <v>31</v>
      </c>
      <c r="H7" s="212"/>
      <c r="I7" s="211" t="s">
        <v>29</v>
      </c>
      <c r="J7" s="212"/>
      <c r="K7" s="211" t="s">
        <v>30</v>
      </c>
      <c r="L7" s="212"/>
      <c r="M7" s="211" t="s">
        <v>21</v>
      </c>
      <c r="N7" s="212"/>
      <c r="O7" s="211" t="s">
        <v>40</v>
      </c>
      <c r="P7" s="212"/>
      <c r="Q7" s="211" t="s">
        <v>22</v>
      </c>
      <c r="R7" s="212"/>
      <c r="S7" s="211" t="s">
        <v>23</v>
      </c>
      <c r="T7" s="212"/>
      <c r="U7" s="219"/>
      <c r="V7" s="227"/>
    </row>
    <row r="8" spans="1:22" ht="19.5" customHeight="1" thickBot="1">
      <c r="A8" s="46"/>
      <c r="B8" s="47"/>
      <c r="C8" s="48" t="s">
        <v>24</v>
      </c>
      <c r="D8" s="48" t="s">
        <v>25</v>
      </c>
      <c r="E8" s="48" t="s">
        <v>24</v>
      </c>
      <c r="F8" s="48" t="s">
        <v>25</v>
      </c>
      <c r="G8" s="48" t="s">
        <v>24</v>
      </c>
      <c r="H8" s="48" t="s">
        <v>25</v>
      </c>
      <c r="I8" s="48" t="s">
        <v>24</v>
      </c>
      <c r="J8" s="48" t="s">
        <v>25</v>
      </c>
      <c r="K8" s="48" t="s">
        <v>24</v>
      </c>
      <c r="L8" s="48" t="s">
        <v>25</v>
      </c>
      <c r="M8" s="48" t="s">
        <v>24</v>
      </c>
      <c r="N8" s="48" t="s">
        <v>25</v>
      </c>
      <c r="O8" s="48" t="s">
        <v>24</v>
      </c>
      <c r="P8" s="48" t="s">
        <v>25</v>
      </c>
      <c r="Q8" s="48" t="s">
        <v>24</v>
      </c>
      <c r="R8" s="48" t="s">
        <v>25</v>
      </c>
      <c r="S8" s="48" t="s">
        <v>24</v>
      </c>
      <c r="T8" s="48" t="s">
        <v>25</v>
      </c>
      <c r="U8" s="48" t="s">
        <v>24</v>
      </c>
      <c r="V8" s="49" t="s">
        <v>25</v>
      </c>
    </row>
    <row r="9" spans="1:24" s="51" customFormat="1" ht="19.5" customHeight="1">
      <c r="A9" s="172" t="s">
        <v>65</v>
      </c>
      <c r="B9" s="173"/>
      <c r="C9" s="24">
        <v>889933</v>
      </c>
      <c r="D9" s="24">
        <v>174473866</v>
      </c>
      <c r="E9" s="24">
        <v>5528</v>
      </c>
      <c r="F9" s="24">
        <v>793646</v>
      </c>
      <c r="G9" s="24">
        <v>3369</v>
      </c>
      <c r="H9" s="24">
        <v>675659</v>
      </c>
      <c r="I9" s="24">
        <v>270</v>
      </c>
      <c r="J9" s="24">
        <v>317979</v>
      </c>
      <c r="K9" s="24">
        <v>32</v>
      </c>
      <c r="L9" s="24">
        <v>23552</v>
      </c>
      <c r="M9" s="24">
        <v>159</v>
      </c>
      <c r="N9" s="24">
        <v>33351</v>
      </c>
      <c r="O9" s="24">
        <v>159</v>
      </c>
      <c r="P9" s="24">
        <v>32290</v>
      </c>
      <c r="Q9" s="24">
        <v>0</v>
      </c>
      <c r="R9" s="24">
        <v>0</v>
      </c>
      <c r="S9" s="24">
        <v>6</v>
      </c>
      <c r="T9" s="24">
        <v>3676</v>
      </c>
      <c r="U9" s="24">
        <v>892098</v>
      </c>
      <c r="V9" s="24">
        <v>174891017</v>
      </c>
      <c r="W9" s="76"/>
      <c r="X9" s="76"/>
    </row>
    <row r="10" spans="1:24" s="51" customFormat="1" ht="19.5" customHeight="1">
      <c r="A10" s="174" t="s">
        <v>66</v>
      </c>
      <c r="B10" s="195"/>
      <c r="C10" s="24">
        <v>870574</v>
      </c>
      <c r="D10" s="24">
        <v>172277217</v>
      </c>
      <c r="E10" s="24">
        <v>5502</v>
      </c>
      <c r="F10" s="24">
        <v>789976</v>
      </c>
      <c r="G10" s="24">
        <v>3350</v>
      </c>
      <c r="H10" s="24">
        <v>673503</v>
      </c>
      <c r="I10" s="24">
        <v>270</v>
      </c>
      <c r="J10" s="24">
        <v>317979</v>
      </c>
      <c r="K10" s="24">
        <v>31</v>
      </c>
      <c r="L10" s="24">
        <v>23547</v>
      </c>
      <c r="M10" s="24">
        <v>159</v>
      </c>
      <c r="N10" s="24">
        <v>33351</v>
      </c>
      <c r="O10" s="24">
        <v>159</v>
      </c>
      <c r="P10" s="24">
        <v>32290</v>
      </c>
      <c r="Q10" s="24">
        <v>0</v>
      </c>
      <c r="R10" s="24">
        <v>0</v>
      </c>
      <c r="S10" s="24">
        <v>6</v>
      </c>
      <c r="T10" s="24">
        <v>3676</v>
      </c>
      <c r="U10" s="24">
        <v>872732</v>
      </c>
      <c r="V10" s="24">
        <v>172692859</v>
      </c>
      <c r="W10" s="76"/>
      <c r="X10" s="76"/>
    </row>
    <row r="11" spans="1:24" s="51" customFormat="1" ht="19.5" customHeight="1">
      <c r="A11" s="194" t="s">
        <v>85</v>
      </c>
      <c r="B11" s="195"/>
      <c r="C11" s="24">
        <v>137041</v>
      </c>
      <c r="D11" s="24">
        <v>24442841</v>
      </c>
      <c r="E11" s="24">
        <v>907</v>
      </c>
      <c r="F11" s="24">
        <v>146606</v>
      </c>
      <c r="G11" s="24">
        <v>543</v>
      </c>
      <c r="H11" s="24">
        <v>134754</v>
      </c>
      <c r="I11" s="24">
        <v>25</v>
      </c>
      <c r="J11" s="24">
        <v>26257</v>
      </c>
      <c r="K11" s="24">
        <v>5</v>
      </c>
      <c r="L11" s="24">
        <v>605</v>
      </c>
      <c r="M11" s="24">
        <v>46</v>
      </c>
      <c r="N11" s="24">
        <v>6834</v>
      </c>
      <c r="O11" s="24">
        <v>22</v>
      </c>
      <c r="P11" s="24">
        <v>3803</v>
      </c>
      <c r="Q11" s="24">
        <v>0</v>
      </c>
      <c r="R11" s="24">
        <v>0</v>
      </c>
      <c r="S11" s="24">
        <v>1</v>
      </c>
      <c r="T11" s="24">
        <v>398</v>
      </c>
      <c r="U11" s="24">
        <v>137430</v>
      </c>
      <c r="V11" s="24">
        <v>24483774</v>
      </c>
      <c r="W11" s="76"/>
      <c r="X11" s="76"/>
    </row>
    <row r="12" spans="1:24" s="51" customFormat="1" ht="19.5" customHeight="1">
      <c r="A12" s="194" t="s">
        <v>87</v>
      </c>
      <c r="B12" s="195"/>
      <c r="C12" s="24">
        <v>59005</v>
      </c>
      <c r="D12" s="24">
        <v>11927572</v>
      </c>
      <c r="E12" s="24">
        <v>433</v>
      </c>
      <c r="F12" s="24">
        <v>67149</v>
      </c>
      <c r="G12" s="24">
        <v>276</v>
      </c>
      <c r="H12" s="24">
        <v>54329</v>
      </c>
      <c r="I12" s="24">
        <v>12</v>
      </c>
      <c r="J12" s="24">
        <v>17040</v>
      </c>
      <c r="K12" s="24">
        <v>3</v>
      </c>
      <c r="L12" s="24">
        <v>2560</v>
      </c>
      <c r="M12" s="24">
        <v>26</v>
      </c>
      <c r="N12" s="24">
        <v>3523</v>
      </c>
      <c r="O12" s="24">
        <v>33</v>
      </c>
      <c r="P12" s="24">
        <v>5000</v>
      </c>
      <c r="Q12" s="24">
        <v>0</v>
      </c>
      <c r="R12" s="24">
        <v>0</v>
      </c>
      <c r="S12" s="24">
        <v>1</v>
      </c>
      <c r="T12" s="24">
        <v>200</v>
      </c>
      <c r="U12" s="24">
        <v>59156</v>
      </c>
      <c r="V12" s="24">
        <v>11953595</v>
      </c>
      <c r="W12" s="76"/>
      <c r="X12" s="76"/>
    </row>
    <row r="13" spans="1:24" s="51" customFormat="1" ht="19.5" customHeight="1">
      <c r="A13" s="156" t="s">
        <v>154</v>
      </c>
      <c r="B13" s="157"/>
      <c r="C13" s="24">
        <v>58175</v>
      </c>
      <c r="D13" s="24">
        <v>13260139</v>
      </c>
      <c r="E13" s="24">
        <v>555</v>
      </c>
      <c r="F13" s="24">
        <v>80995</v>
      </c>
      <c r="G13" s="24">
        <v>256</v>
      </c>
      <c r="H13" s="24">
        <v>59138</v>
      </c>
      <c r="I13" s="24">
        <v>22</v>
      </c>
      <c r="J13" s="24">
        <v>24072</v>
      </c>
      <c r="K13" s="24">
        <v>1</v>
      </c>
      <c r="L13" s="24">
        <v>100</v>
      </c>
      <c r="M13" s="24">
        <v>11</v>
      </c>
      <c r="N13" s="24">
        <v>2980</v>
      </c>
      <c r="O13" s="24">
        <v>14</v>
      </c>
      <c r="P13" s="24">
        <v>1699</v>
      </c>
      <c r="Q13" s="24">
        <v>0</v>
      </c>
      <c r="R13" s="24">
        <v>0</v>
      </c>
      <c r="S13" s="24">
        <v>0</v>
      </c>
      <c r="T13" s="24">
        <v>230</v>
      </c>
      <c r="U13" s="24">
        <v>58471</v>
      </c>
      <c r="V13" s="24">
        <v>13307479</v>
      </c>
      <c r="W13" s="76"/>
      <c r="X13" s="76"/>
    </row>
    <row r="14" spans="1:24" s="51" customFormat="1" ht="19.5" customHeight="1">
      <c r="A14" s="156" t="s">
        <v>7</v>
      </c>
      <c r="B14" s="157"/>
      <c r="C14" s="24">
        <v>116894</v>
      </c>
      <c r="D14" s="24">
        <v>21246244</v>
      </c>
      <c r="E14" s="24">
        <v>756</v>
      </c>
      <c r="F14" s="24">
        <v>110218</v>
      </c>
      <c r="G14" s="24">
        <v>372</v>
      </c>
      <c r="H14" s="24">
        <v>61365</v>
      </c>
      <c r="I14" s="24">
        <v>34</v>
      </c>
      <c r="J14" s="24">
        <v>39664</v>
      </c>
      <c r="K14" s="24">
        <v>3</v>
      </c>
      <c r="L14" s="24">
        <v>670</v>
      </c>
      <c r="M14" s="24">
        <v>19</v>
      </c>
      <c r="N14" s="24">
        <v>3411</v>
      </c>
      <c r="O14" s="24">
        <v>21</v>
      </c>
      <c r="P14" s="24">
        <v>3970</v>
      </c>
      <c r="Q14" s="24">
        <v>0</v>
      </c>
      <c r="R14" s="24">
        <v>0</v>
      </c>
      <c r="S14" s="24">
        <v>1</v>
      </c>
      <c r="T14" s="24">
        <v>240</v>
      </c>
      <c r="U14" s="24">
        <v>117277</v>
      </c>
      <c r="V14" s="24">
        <v>21333772</v>
      </c>
      <c r="W14" s="76"/>
      <c r="X14" s="76"/>
    </row>
    <row r="15" spans="1:24" s="50" customFormat="1" ht="19.5" customHeight="1">
      <c r="A15" s="156" t="s">
        <v>67</v>
      </c>
      <c r="B15" s="157"/>
      <c r="C15" s="24">
        <v>70202</v>
      </c>
      <c r="D15" s="24">
        <v>13935027</v>
      </c>
      <c r="E15" s="24">
        <v>501</v>
      </c>
      <c r="F15" s="24">
        <v>63490</v>
      </c>
      <c r="G15" s="24">
        <v>331</v>
      </c>
      <c r="H15" s="24">
        <v>56322</v>
      </c>
      <c r="I15" s="24">
        <v>30</v>
      </c>
      <c r="J15" s="24">
        <v>28349</v>
      </c>
      <c r="K15" s="24">
        <v>2</v>
      </c>
      <c r="L15" s="24">
        <v>190</v>
      </c>
      <c r="M15" s="24">
        <v>7</v>
      </c>
      <c r="N15" s="24">
        <v>1190</v>
      </c>
      <c r="O15" s="24">
        <v>5</v>
      </c>
      <c r="P15" s="24">
        <v>1284</v>
      </c>
      <c r="Q15" s="24">
        <v>0</v>
      </c>
      <c r="R15" s="24">
        <v>0</v>
      </c>
      <c r="S15" s="24">
        <v>1</v>
      </c>
      <c r="T15" s="24">
        <v>2327</v>
      </c>
      <c r="U15" s="24">
        <v>70375</v>
      </c>
      <c r="V15" s="24">
        <v>13972587</v>
      </c>
      <c r="W15" s="76"/>
      <c r="X15" s="76"/>
    </row>
    <row r="16" spans="1:24" s="51" customFormat="1" ht="19.5" customHeight="1">
      <c r="A16" s="156" t="s">
        <v>89</v>
      </c>
      <c r="B16" s="157"/>
      <c r="C16" s="24">
        <v>123570</v>
      </c>
      <c r="D16" s="24">
        <v>26183697</v>
      </c>
      <c r="E16" s="24">
        <v>652</v>
      </c>
      <c r="F16" s="24">
        <v>81078</v>
      </c>
      <c r="G16" s="24">
        <v>448</v>
      </c>
      <c r="H16" s="24">
        <v>93664</v>
      </c>
      <c r="I16" s="24">
        <v>38</v>
      </c>
      <c r="J16" s="24">
        <v>29130</v>
      </c>
      <c r="K16" s="24">
        <v>8</v>
      </c>
      <c r="L16" s="24">
        <v>14490</v>
      </c>
      <c r="M16" s="24">
        <v>5</v>
      </c>
      <c r="N16" s="24">
        <v>578</v>
      </c>
      <c r="O16" s="24">
        <v>14</v>
      </c>
      <c r="P16" s="24">
        <v>3653</v>
      </c>
      <c r="Q16" s="24">
        <v>0</v>
      </c>
      <c r="R16" s="24">
        <v>0</v>
      </c>
      <c r="S16" s="24">
        <v>0</v>
      </c>
      <c r="T16" s="24">
        <v>-195</v>
      </c>
      <c r="U16" s="24">
        <v>123765</v>
      </c>
      <c r="V16" s="24">
        <v>26182480</v>
      </c>
      <c r="W16" s="76"/>
      <c r="X16" s="76"/>
    </row>
    <row r="17" spans="1:24" s="51" customFormat="1" ht="19.5" customHeight="1">
      <c r="A17" s="156" t="s">
        <v>68</v>
      </c>
      <c r="B17" s="157"/>
      <c r="C17" s="24">
        <v>25241</v>
      </c>
      <c r="D17" s="24">
        <v>5299042</v>
      </c>
      <c r="E17" s="24">
        <v>109</v>
      </c>
      <c r="F17" s="24">
        <v>18588</v>
      </c>
      <c r="G17" s="24">
        <v>74</v>
      </c>
      <c r="H17" s="24">
        <v>16056</v>
      </c>
      <c r="I17" s="24">
        <v>10</v>
      </c>
      <c r="J17" s="24">
        <v>9960</v>
      </c>
      <c r="K17" s="24">
        <v>1</v>
      </c>
      <c r="L17" s="24">
        <v>990</v>
      </c>
      <c r="M17" s="24">
        <v>0</v>
      </c>
      <c r="N17" s="24">
        <v>0</v>
      </c>
      <c r="O17" s="24">
        <v>4</v>
      </c>
      <c r="P17" s="24">
        <v>450</v>
      </c>
      <c r="Q17" s="24">
        <v>0</v>
      </c>
      <c r="R17" s="24">
        <v>0</v>
      </c>
      <c r="S17" s="24">
        <v>0</v>
      </c>
      <c r="T17" s="24">
        <v>0</v>
      </c>
      <c r="U17" s="24">
        <v>25272</v>
      </c>
      <c r="V17" s="24">
        <v>5310094</v>
      </c>
      <c r="W17" s="76"/>
      <c r="X17" s="76"/>
    </row>
    <row r="18" spans="1:24" s="51" customFormat="1" ht="19.5" customHeight="1">
      <c r="A18" s="156" t="s">
        <v>69</v>
      </c>
      <c r="B18" s="157"/>
      <c r="C18" s="24">
        <v>17439</v>
      </c>
      <c r="D18" s="24">
        <v>3313975</v>
      </c>
      <c r="E18" s="24">
        <v>145</v>
      </c>
      <c r="F18" s="24">
        <v>23154</v>
      </c>
      <c r="G18" s="24">
        <v>75</v>
      </c>
      <c r="H18" s="24">
        <v>9631</v>
      </c>
      <c r="I18" s="24">
        <v>3</v>
      </c>
      <c r="J18" s="24">
        <v>5325</v>
      </c>
      <c r="K18" s="24">
        <v>0</v>
      </c>
      <c r="L18" s="24">
        <v>0</v>
      </c>
      <c r="M18" s="24">
        <v>10</v>
      </c>
      <c r="N18" s="24">
        <v>1849</v>
      </c>
      <c r="O18" s="24">
        <v>6</v>
      </c>
      <c r="P18" s="24">
        <v>5810</v>
      </c>
      <c r="Q18" s="24">
        <v>0</v>
      </c>
      <c r="R18" s="24">
        <v>0</v>
      </c>
      <c r="S18" s="24">
        <v>0</v>
      </c>
      <c r="T18" s="24">
        <v>0</v>
      </c>
      <c r="U18" s="24">
        <v>17513</v>
      </c>
      <c r="V18" s="24">
        <v>3328862</v>
      </c>
      <c r="W18" s="76"/>
      <c r="X18" s="76"/>
    </row>
    <row r="19" spans="1:24" s="51" customFormat="1" ht="19.5" customHeight="1">
      <c r="A19" s="156" t="s">
        <v>70</v>
      </c>
      <c r="B19" s="157"/>
      <c r="C19" s="24">
        <v>33288</v>
      </c>
      <c r="D19" s="24">
        <v>4815937</v>
      </c>
      <c r="E19" s="24">
        <v>138</v>
      </c>
      <c r="F19" s="24">
        <v>19647</v>
      </c>
      <c r="G19" s="24">
        <v>169</v>
      </c>
      <c r="H19" s="24">
        <v>19856</v>
      </c>
      <c r="I19" s="24">
        <v>5</v>
      </c>
      <c r="J19" s="24">
        <v>6363</v>
      </c>
      <c r="K19" s="24">
        <v>0</v>
      </c>
      <c r="L19" s="24">
        <v>0</v>
      </c>
      <c r="M19" s="24">
        <v>3</v>
      </c>
      <c r="N19" s="24">
        <v>530</v>
      </c>
      <c r="O19" s="24">
        <v>4</v>
      </c>
      <c r="P19" s="24">
        <v>458</v>
      </c>
      <c r="Q19" s="24">
        <v>0</v>
      </c>
      <c r="R19" s="24">
        <v>0</v>
      </c>
      <c r="S19" s="24">
        <v>-1</v>
      </c>
      <c r="T19" s="24">
        <v>100</v>
      </c>
      <c r="U19" s="24">
        <v>33255</v>
      </c>
      <c r="V19" s="24">
        <v>4822263</v>
      </c>
      <c r="W19" s="76"/>
      <c r="X19" s="76"/>
    </row>
    <row r="20" spans="1:24" s="51" customFormat="1" ht="19.5" customHeight="1">
      <c r="A20" s="156" t="s">
        <v>71</v>
      </c>
      <c r="B20" s="157"/>
      <c r="C20" s="24">
        <v>38661</v>
      </c>
      <c r="D20" s="24">
        <v>8560316</v>
      </c>
      <c r="E20" s="24">
        <v>237</v>
      </c>
      <c r="F20" s="24">
        <v>39985</v>
      </c>
      <c r="G20" s="24">
        <v>141</v>
      </c>
      <c r="H20" s="24">
        <v>19727</v>
      </c>
      <c r="I20" s="24">
        <v>17</v>
      </c>
      <c r="J20" s="24">
        <v>27946</v>
      </c>
      <c r="K20" s="24">
        <v>1</v>
      </c>
      <c r="L20" s="24">
        <v>170</v>
      </c>
      <c r="M20" s="24">
        <v>4</v>
      </c>
      <c r="N20" s="24">
        <v>678</v>
      </c>
      <c r="O20" s="24">
        <v>8</v>
      </c>
      <c r="P20" s="24">
        <v>793</v>
      </c>
      <c r="Q20" s="24">
        <v>0</v>
      </c>
      <c r="R20" s="24">
        <v>0</v>
      </c>
      <c r="S20" s="24">
        <v>0</v>
      </c>
      <c r="T20" s="24">
        <v>200</v>
      </c>
      <c r="U20" s="24">
        <v>38753</v>
      </c>
      <c r="V20" s="24">
        <v>8608434</v>
      </c>
      <c r="W20" s="76"/>
      <c r="X20" s="76"/>
    </row>
    <row r="21" spans="1:24" s="51" customFormat="1" ht="19.5" customHeight="1">
      <c r="A21" s="156" t="s">
        <v>72</v>
      </c>
      <c r="B21" s="157"/>
      <c r="C21" s="24">
        <v>29101</v>
      </c>
      <c r="D21" s="24">
        <v>5714697</v>
      </c>
      <c r="E21" s="24">
        <v>89</v>
      </c>
      <c r="F21" s="24">
        <v>12976</v>
      </c>
      <c r="G21" s="24">
        <v>107</v>
      </c>
      <c r="H21" s="24">
        <v>37142</v>
      </c>
      <c r="I21" s="24">
        <v>2</v>
      </c>
      <c r="J21" s="24">
        <v>1100</v>
      </c>
      <c r="K21" s="24">
        <v>1</v>
      </c>
      <c r="L21" s="24">
        <v>2700</v>
      </c>
      <c r="M21" s="24">
        <v>1</v>
      </c>
      <c r="N21" s="24">
        <v>200</v>
      </c>
      <c r="O21" s="24">
        <v>2</v>
      </c>
      <c r="P21" s="24">
        <v>348</v>
      </c>
      <c r="Q21" s="24">
        <v>0</v>
      </c>
      <c r="R21" s="24">
        <v>0</v>
      </c>
      <c r="S21" s="24">
        <v>0</v>
      </c>
      <c r="T21" s="24">
        <v>0</v>
      </c>
      <c r="U21" s="24">
        <v>29082</v>
      </c>
      <c r="V21" s="24">
        <v>5688783</v>
      </c>
      <c r="W21" s="76"/>
      <c r="X21" s="76"/>
    </row>
    <row r="22" spans="1:24" s="51" customFormat="1" ht="19.5" customHeight="1">
      <c r="A22" s="156" t="s">
        <v>73</v>
      </c>
      <c r="B22" s="157"/>
      <c r="C22" s="24">
        <v>23580</v>
      </c>
      <c r="D22" s="24">
        <v>6939572</v>
      </c>
      <c r="E22" s="24">
        <v>124</v>
      </c>
      <c r="F22" s="24">
        <v>19121</v>
      </c>
      <c r="G22" s="24">
        <v>73</v>
      </c>
      <c r="H22" s="24">
        <v>12159</v>
      </c>
      <c r="I22" s="24">
        <v>14</v>
      </c>
      <c r="J22" s="24">
        <v>10950</v>
      </c>
      <c r="K22" s="24">
        <v>0</v>
      </c>
      <c r="L22" s="24">
        <v>0</v>
      </c>
      <c r="M22" s="24">
        <v>2</v>
      </c>
      <c r="N22" s="24">
        <v>230</v>
      </c>
      <c r="O22" s="24">
        <v>2</v>
      </c>
      <c r="P22" s="24">
        <v>330</v>
      </c>
      <c r="Q22" s="24">
        <v>0</v>
      </c>
      <c r="R22" s="24">
        <v>0</v>
      </c>
      <c r="S22" s="24">
        <v>0</v>
      </c>
      <c r="T22" s="24">
        <v>160</v>
      </c>
      <c r="U22" s="24">
        <v>23631</v>
      </c>
      <c r="V22" s="24">
        <v>6957544</v>
      </c>
      <c r="W22" s="76"/>
      <c r="X22" s="76"/>
    </row>
    <row r="23" spans="1:24" s="51" customFormat="1" ht="19.5" customHeight="1">
      <c r="A23" s="156" t="s">
        <v>74</v>
      </c>
      <c r="B23" s="157"/>
      <c r="C23" s="24">
        <v>18647</v>
      </c>
      <c r="D23" s="24">
        <v>3436235</v>
      </c>
      <c r="E23" s="24">
        <v>101</v>
      </c>
      <c r="F23" s="24">
        <v>13597</v>
      </c>
      <c r="G23" s="24">
        <v>45</v>
      </c>
      <c r="H23" s="24">
        <v>5329</v>
      </c>
      <c r="I23" s="24">
        <v>7</v>
      </c>
      <c r="J23" s="24">
        <v>17372</v>
      </c>
      <c r="K23" s="24">
        <v>1</v>
      </c>
      <c r="L23" s="24">
        <v>20</v>
      </c>
      <c r="M23" s="24">
        <v>6</v>
      </c>
      <c r="N23" s="24">
        <v>975</v>
      </c>
      <c r="O23" s="24">
        <v>2</v>
      </c>
      <c r="P23" s="24">
        <v>1200</v>
      </c>
      <c r="Q23" s="24">
        <v>0</v>
      </c>
      <c r="R23" s="24">
        <v>0</v>
      </c>
      <c r="S23" s="24">
        <v>0</v>
      </c>
      <c r="T23" s="24">
        <v>0</v>
      </c>
      <c r="U23" s="24">
        <v>18707</v>
      </c>
      <c r="V23" s="24">
        <v>3461630</v>
      </c>
      <c r="W23" s="76"/>
      <c r="X23" s="76"/>
    </row>
    <row r="24" spans="1:24" s="51" customFormat="1" ht="19.5" customHeight="1">
      <c r="A24" s="156" t="s">
        <v>75</v>
      </c>
      <c r="B24" s="157"/>
      <c r="C24" s="24">
        <v>31144</v>
      </c>
      <c r="D24" s="24">
        <v>6000691</v>
      </c>
      <c r="E24" s="24">
        <v>173</v>
      </c>
      <c r="F24" s="24">
        <v>21102</v>
      </c>
      <c r="G24" s="24">
        <v>122</v>
      </c>
      <c r="H24" s="24">
        <v>31246</v>
      </c>
      <c r="I24" s="24">
        <v>22</v>
      </c>
      <c r="J24" s="24">
        <v>29201</v>
      </c>
      <c r="K24" s="24">
        <v>1</v>
      </c>
      <c r="L24" s="24">
        <v>150</v>
      </c>
      <c r="M24" s="24">
        <v>5</v>
      </c>
      <c r="N24" s="24">
        <v>2550</v>
      </c>
      <c r="O24" s="24">
        <v>1</v>
      </c>
      <c r="P24" s="24">
        <v>30</v>
      </c>
      <c r="Q24" s="24">
        <v>0</v>
      </c>
      <c r="R24" s="24">
        <v>0</v>
      </c>
      <c r="S24" s="24">
        <v>3</v>
      </c>
      <c r="T24" s="24">
        <v>14</v>
      </c>
      <c r="U24" s="24">
        <v>31202</v>
      </c>
      <c r="V24" s="24">
        <v>6022131</v>
      </c>
      <c r="W24" s="76"/>
      <c r="X24" s="76"/>
    </row>
    <row r="25" spans="1:24" s="51" customFormat="1" ht="19.5" customHeight="1">
      <c r="A25" s="156" t="s">
        <v>6</v>
      </c>
      <c r="B25" s="157"/>
      <c r="C25" s="24">
        <v>18649</v>
      </c>
      <c r="D25" s="24">
        <v>2452660</v>
      </c>
      <c r="E25" s="24">
        <v>81</v>
      </c>
      <c r="F25" s="24">
        <v>10520</v>
      </c>
      <c r="G25" s="24">
        <v>69</v>
      </c>
      <c r="H25" s="24">
        <v>4841</v>
      </c>
      <c r="I25" s="24">
        <v>3</v>
      </c>
      <c r="J25" s="24">
        <v>537</v>
      </c>
      <c r="K25" s="24">
        <v>1</v>
      </c>
      <c r="L25" s="24">
        <v>10</v>
      </c>
      <c r="M25" s="24">
        <v>2</v>
      </c>
      <c r="N25" s="24">
        <v>350</v>
      </c>
      <c r="O25" s="24">
        <v>1</v>
      </c>
      <c r="P25" s="24">
        <v>220</v>
      </c>
      <c r="Q25" s="24">
        <v>0</v>
      </c>
      <c r="R25" s="24">
        <v>0</v>
      </c>
      <c r="S25" s="24">
        <v>0</v>
      </c>
      <c r="T25" s="24">
        <v>2</v>
      </c>
      <c r="U25" s="24">
        <v>18662</v>
      </c>
      <c r="V25" s="24">
        <v>2458999</v>
      </c>
      <c r="W25" s="76"/>
      <c r="X25" s="76"/>
    </row>
    <row r="26" spans="1:24" s="51" customFormat="1" ht="19.5" customHeight="1">
      <c r="A26" s="156" t="s">
        <v>76</v>
      </c>
      <c r="B26" s="157"/>
      <c r="C26" s="24">
        <v>18923</v>
      </c>
      <c r="D26" s="24">
        <v>4721014</v>
      </c>
      <c r="E26" s="24">
        <v>128</v>
      </c>
      <c r="F26" s="24">
        <v>13347</v>
      </c>
      <c r="G26" s="24">
        <v>79</v>
      </c>
      <c r="H26" s="24">
        <v>20757</v>
      </c>
      <c r="I26" s="24">
        <v>10</v>
      </c>
      <c r="J26" s="24">
        <v>24162</v>
      </c>
      <c r="K26" s="24">
        <v>2</v>
      </c>
      <c r="L26" s="24">
        <v>172</v>
      </c>
      <c r="M26" s="24">
        <v>2</v>
      </c>
      <c r="N26" s="24">
        <v>460</v>
      </c>
      <c r="O26" s="24">
        <v>2</v>
      </c>
      <c r="P26" s="24">
        <v>350</v>
      </c>
      <c r="Q26" s="24">
        <v>0</v>
      </c>
      <c r="R26" s="24">
        <v>0</v>
      </c>
      <c r="S26" s="24">
        <v>0</v>
      </c>
      <c r="T26" s="24">
        <v>0</v>
      </c>
      <c r="U26" s="24">
        <v>18972</v>
      </c>
      <c r="V26" s="24">
        <v>4737704</v>
      </c>
      <c r="W26" s="76"/>
      <c r="X26" s="76"/>
    </row>
    <row r="27" spans="1:24" s="51" customFormat="1" ht="19.5" customHeight="1">
      <c r="A27" s="156" t="s">
        <v>77</v>
      </c>
      <c r="B27" s="157"/>
      <c r="C27" s="24">
        <v>6666</v>
      </c>
      <c r="D27" s="24">
        <v>1028633</v>
      </c>
      <c r="E27" s="24">
        <v>45</v>
      </c>
      <c r="F27" s="24">
        <v>4806</v>
      </c>
      <c r="G27" s="24">
        <v>15</v>
      </c>
      <c r="H27" s="24">
        <v>9725</v>
      </c>
      <c r="I27" s="24">
        <v>1</v>
      </c>
      <c r="J27" s="24">
        <v>200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100</v>
      </c>
      <c r="Q27" s="24">
        <v>0</v>
      </c>
      <c r="R27" s="24">
        <v>0</v>
      </c>
      <c r="S27" s="24">
        <v>0</v>
      </c>
      <c r="T27" s="24">
        <v>0</v>
      </c>
      <c r="U27" s="24">
        <v>6695</v>
      </c>
      <c r="V27" s="24">
        <v>1023814</v>
      </c>
      <c r="W27" s="76"/>
      <c r="X27" s="76"/>
    </row>
    <row r="28" spans="1:24" s="51" customFormat="1" ht="19.5" customHeight="1">
      <c r="A28" s="156" t="s">
        <v>78</v>
      </c>
      <c r="B28" s="157"/>
      <c r="C28" s="24">
        <v>12270</v>
      </c>
      <c r="D28" s="24">
        <v>2743117</v>
      </c>
      <c r="E28" s="24">
        <v>93</v>
      </c>
      <c r="F28" s="24">
        <v>13120</v>
      </c>
      <c r="G28" s="24">
        <v>51</v>
      </c>
      <c r="H28" s="24">
        <v>12814</v>
      </c>
      <c r="I28" s="24">
        <v>1</v>
      </c>
      <c r="J28" s="24">
        <v>1000</v>
      </c>
      <c r="K28" s="24">
        <v>0</v>
      </c>
      <c r="L28" s="24">
        <v>0</v>
      </c>
      <c r="M28" s="24">
        <v>2</v>
      </c>
      <c r="N28" s="24">
        <v>300</v>
      </c>
      <c r="O28" s="24">
        <v>3</v>
      </c>
      <c r="P28" s="24">
        <v>450</v>
      </c>
      <c r="Q28" s="24">
        <v>0</v>
      </c>
      <c r="R28" s="24">
        <v>0</v>
      </c>
      <c r="S28" s="24">
        <v>0</v>
      </c>
      <c r="T28" s="24">
        <v>0</v>
      </c>
      <c r="U28" s="24">
        <v>12311</v>
      </c>
      <c r="V28" s="24">
        <v>2744273</v>
      </c>
      <c r="W28" s="76"/>
      <c r="X28" s="76"/>
    </row>
    <row r="29" spans="1:24" s="51" customFormat="1" ht="19.5" customHeight="1">
      <c r="A29" s="156" t="s">
        <v>79</v>
      </c>
      <c r="B29" s="157"/>
      <c r="C29" s="24">
        <v>18990</v>
      </c>
      <c r="D29" s="24">
        <v>3180475</v>
      </c>
      <c r="E29" s="24">
        <v>148</v>
      </c>
      <c r="F29" s="24">
        <v>20766</v>
      </c>
      <c r="G29" s="24">
        <v>54</v>
      </c>
      <c r="H29" s="24">
        <v>7841</v>
      </c>
      <c r="I29" s="24">
        <v>5</v>
      </c>
      <c r="J29" s="24">
        <v>7331</v>
      </c>
      <c r="K29" s="24">
        <v>0</v>
      </c>
      <c r="L29" s="24">
        <v>0</v>
      </c>
      <c r="M29" s="24">
        <v>5</v>
      </c>
      <c r="N29" s="24">
        <v>5510</v>
      </c>
      <c r="O29" s="24">
        <v>7</v>
      </c>
      <c r="P29" s="24">
        <v>1119</v>
      </c>
      <c r="Q29" s="24">
        <v>0</v>
      </c>
      <c r="R29" s="24">
        <v>0</v>
      </c>
      <c r="S29" s="24">
        <v>0</v>
      </c>
      <c r="T29" s="24">
        <v>0</v>
      </c>
      <c r="U29" s="24">
        <v>19082</v>
      </c>
      <c r="V29" s="24">
        <v>3205122</v>
      </c>
      <c r="W29" s="76"/>
      <c r="X29" s="76"/>
    </row>
    <row r="30" spans="1:24" s="51" customFormat="1" ht="19.5" customHeight="1">
      <c r="A30" s="156" t="s">
        <v>80</v>
      </c>
      <c r="B30" s="157"/>
      <c r="C30" s="24">
        <v>13088</v>
      </c>
      <c r="D30" s="24">
        <v>3075335</v>
      </c>
      <c r="E30" s="24">
        <v>87</v>
      </c>
      <c r="F30" s="24">
        <v>9711</v>
      </c>
      <c r="G30" s="24">
        <v>50</v>
      </c>
      <c r="H30" s="24">
        <v>6807</v>
      </c>
      <c r="I30" s="24">
        <v>9</v>
      </c>
      <c r="J30" s="24">
        <v>12020</v>
      </c>
      <c r="K30" s="24">
        <v>1</v>
      </c>
      <c r="L30" s="24">
        <v>720</v>
      </c>
      <c r="M30" s="24">
        <v>3</v>
      </c>
      <c r="N30" s="24">
        <v>1203</v>
      </c>
      <c r="O30" s="24">
        <v>7</v>
      </c>
      <c r="P30" s="24">
        <v>1223</v>
      </c>
      <c r="Q30" s="24">
        <v>0</v>
      </c>
      <c r="R30" s="24">
        <v>0</v>
      </c>
      <c r="S30" s="24">
        <v>0</v>
      </c>
      <c r="T30" s="24">
        <v>0</v>
      </c>
      <c r="U30" s="24">
        <v>13121</v>
      </c>
      <c r="V30" s="24">
        <v>3089519</v>
      </c>
      <c r="W30" s="76"/>
      <c r="X30" s="76"/>
    </row>
    <row r="31" spans="1:24" s="51" customFormat="1" ht="19.5" customHeight="1">
      <c r="A31" s="156" t="s">
        <v>81</v>
      </c>
      <c r="B31" s="157"/>
      <c r="C31" s="24">
        <v>19359</v>
      </c>
      <c r="D31" s="24">
        <v>2196649</v>
      </c>
      <c r="E31" s="24">
        <v>26</v>
      </c>
      <c r="F31" s="24">
        <v>3670</v>
      </c>
      <c r="G31" s="24">
        <v>19</v>
      </c>
      <c r="H31" s="24">
        <v>2156</v>
      </c>
      <c r="I31" s="24">
        <v>0</v>
      </c>
      <c r="J31" s="24">
        <v>0</v>
      </c>
      <c r="K31" s="24">
        <v>1</v>
      </c>
      <c r="L31" s="24">
        <v>5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19366</v>
      </c>
      <c r="V31" s="24">
        <v>2198158</v>
      </c>
      <c r="W31" s="76"/>
      <c r="X31" s="76"/>
    </row>
    <row r="32" spans="1:24" s="51" customFormat="1" ht="19.5" customHeight="1">
      <c r="A32" s="156" t="s">
        <v>82</v>
      </c>
      <c r="B32" s="157"/>
      <c r="C32" s="24">
        <v>18400</v>
      </c>
      <c r="D32" s="24">
        <v>1845576</v>
      </c>
      <c r="E32" s="24">
        <v>23</v>
      </c>
      <c r="F32" s="24">
        <v>2570</v>
      </c>
      <c r="G32" s="24">
        <v>15</v>
      </c>
      <c r="H32" s="24">
        <v>1556</v>
      </c>
      <c r="I32" s="24">
        <v>0</v>
      </c>
      <c r="J32" s="24">
        <v>0</v>
      </c>
      <c r="K32" s="24">
        <v>1</v>
      </c>
      <c r="L32" s="24">
        <v>5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18408</v>
      </c>
      <c r="V32" s="24">
        <v>1846585</v>
      </c>
      <c r="W32" s="76"/>
      <c r="X32" s="76"/>
    </row>
    <row r="33" spans="1:24" s="51" customFormat="1" ht="19.5" customHeight="1">
      <c r="A33" s="228" t="s">
        <v>83</v>
      </c>
      <c r="B33" s="229"/>
      <c r="C33" s="137">
        <v>959</v>
      </c>
      <c r="D33" s="138">
        <v>351073</v>
      </c>
      <c r="E33" s="138">
        <v>3</v>
      </c>
      <c r="F33" s="138">
        <v>1100</v>
      </c>
      <c r="G33" s="138">
        <v>4</v>
      </c>
      <c r="H33" s="138">
        <v>600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958</v>
      </c>
      <c r="V33" s="138">
        <v>351573</v>
      </c>
      <c r="W33" s="76"/>
      <c r="X33" s="76"/>
    </row>
    <row r="34" spans="1:22" ht="19.5" customHeight="1">
      <c r="A34" s="19" t="s">
        <v>111</v>
      </c>
      <c r="B34" s="19"/>
      <c r="C34" s="19"/>
      <c r="D34" s="19"/>
      <c r="E34" s="20" t="s">
        <v>1</v>
      </c>
      <c r="F34" s="19"/>
      <c r="G34" s="19"/>
      <c r="H34" s="19"/>
      <c r="I34" s="20" t="s">
        <v>112</v>
      </c>
      <c r="J34" s="19"/>
      <c r="K34" s="19"/>
      <c r="L34" s="21" t="s">
        <v>113</v>
      </c>
      <c r="M34" s="50"/>
      <c r="N34" s="50"/>
      <c r="O34" s="50"/>
      <c r="P34" s="50"/>
      <c r="R34" s="50"/>
      <c r="S34" s="50"/>
      <c r="T34" s="50"/>
      <c r="U34" s="50"/>
      <c r="V34" s="144" t="str">
        <f>'2492-00-01'!V34</f>
        <v>中華民國109年10月20日編製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19" ht="19.5" customHeight="1">
      <c r="A37" s="25" t="s">
        <v>157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5.75">
      <c r="A38" s="25" t="s">
        <v>140</v>
      </c>
      <c r="B38" s="50"/>
      <c r="C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2:22" ht="15.75">
      <c r="B39" s="50" t="s">
        <v>91</v>
      </c>
      <c r="C39" s="76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2:3" ht="15.75">
      <c r="B40" s="50" t="s">
        <v>137</v>
      </c>
      <c r="C40" s="51"/>
    </row>
    <row r="41" spans="2:3" ht="15.75">
      <c r="B41" s="104" t="s">
        <v>151</v>
      </c>
      <c r="C41" s="51"/>
    </row>
  </sheetData>
  <sheetProtection/>
  <mergeCells count="37">
    <mergeCell ref="A9:B9"/>
    <mergeCell ref="C6:D7"/>
    <mergeCell ref="E6:T6"/>
    <mergeCell ref="A10:B10"/>
    <mergeCell ref="M7:N7"/>
    <mergeCell ref="O7:P7"/>
    <mergeCell ref="Q7:R7"/>
    <mergeCell ref="S7:T7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80" zoomScaleSheetLayoutView="80" zoomScalePageLayoutView="0" workbookViewId="0" topLeftCell="A1">
      <selection activeCell="C10" sqref="C10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66" t="s">
        <v>143</v>
      </c>
      <c r="B1" s="25"/>
      <c r="C1" s="57"/>
      <c r="D1" s="25"/>
      <c r="M1" s="4"/>
      <c r="N1" s="4"/>
      <c r="Q1" s="62"/>
      <c r="R1" s="62"/>
      <c r="S1" s="62"/>
      <c r="T1" s="1" t="s">
        <v>2</v>
      </c>
      <c r="U1" s="186" t="s">
        <v>146</v>
      </c>
      <c r="V1" s="186"/>
      <c r="W1" s="66" t="s">
        <v>143</v>
      </c>
      <c r="X1" s="25"/>
      <c r="AJ1" s="4"/>
      <c r="AO1" s="62"/>
      <c r="AP1" s="1" t="s">
        <v>2</v>
      </c>
      <c r="AQ1" s="247" t="s">
        <v>146</v>
      </c>
      <c r="AR1" s="247"/>
    </row>
    <row r="2" spans="1:44" ht="16.5" customHeight="1">
      <c r="A2" s="58" t="s">
        <v>42</v>
      </c>
      <c r="B2" s="99" t="s">
        <v>147</v>
      </c>
      <c r="C2" s="67"/>
      <c r="D2" s="100"/>
      <c r="E2" s="7"/>
      <c r="F2" s="7"/>
      <c r="G2" s="7"/>
      <c r="H2" s="7"/>
      <c r="I2" s="7"/>
      <c r="J2" s="68"/>
      <c r="K2" s="95"/>
      <c r="L2" s="95"/>
      <c r="M2" s="95"/>
      <c r="N2" s="95"/>
      <c r="O2" s="8"/>
      <c r="P2" s="68"/>
      <c r="Q2" s="16"/>
      <c r="R2" s="16"/>
      <c r="S2" s="16"/>
      <c r="T2" s="1" t="s">
        <v>43</v>
      </c>
      <c r="U2" s="246" t="s">
        <v>62</v>
      </c>
      <c r="V2" s="246"/>
      <c r="W2" s="58" t="s">
        <v>42</v>
      </c>
      <c r="X2" s="99" t="s">
        <v>147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8"/>
      <c r="AN2" s="68"/>
      <c r="AO2" s="69"/>
      <c r="AP2" s="1" t="s">
        <v>43</v>
      </c>
      <c r="AQ2" s="247" t="s">
        <v>62</v>
      </c>
      <c r="AR2" s="247"/>
    </row>
    <row r="3" spans="1:44" s="10" customFormat="1" ht="19.5" customHeight="1">
      <c r="A3" s="176" t="s">
        <v>61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176" t="s">
        <v>63</v>
      </c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</row>
    <row r="4" spans="1:44" s="10" customFormat="1" ht="19.5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</row>
    <row r="5" spans="1:44" s="13" customFormat="1" ht="19.5" customHeight="1">
      <c r="A5" s="11"/>
      <c r="B5" s="11"/>
      <c r="C5" s="11"/>
      <c r="D5" s="11"/>
      <c r="E5" s="11"/>
      <c r="F5" s="11"/>
      <c r="G5" s="179" t="str">
        <f>'2492-00-02'!K5</f>
        <v>   中華民國 109年9月</v>
      </c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01"/>
      <c r="S5" s="101"/>
      <c r="T5" s="101"/>
      <c r="V5" s="28" t="s">
        <v>135</v>
      </c>
      <c r="W5" s="11"/>
      <c r="X5" s="11"/>
      <c r="Y5" s="96"/>
      <c r="Z5" s="96"/>
      <c r="AA5" s="96"/>
      <c r="AB5" s="96"/>
      <c r="AC5" s="185" t="str">
        <f>'2492-00-02'!K5</f>
        <v>   中華民國 109年9月</v>
      </c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4"/>
      <c r="AP5" s="14"/>
      <c r="AQ5" s="14"/>
      <c r="AR5" s="28" t="s">
        <v>135</v>
      </c>
    </row>
    <row r="6" spans="1:44" ht="16.5" customHeight="1">
      <c r="A6" s="231" t="s">
        <v>47</v>
      </c>
      <c r="B6" s="232"/>
      <c r="C6" s="152" t="s">
        <v>48</v>
      </c>
      <c r="D6" s="153"/>
      <c r="E6" s="158" t="s">
        <v>27</v>
      </c>
      <c r="F6" s="159"/>
      <c r="G6" s="166" t="s">
        <v>11</v>
      </c>
      <c r="H6" s="153"/>
      <c r="I6" s="166" t="s">
        <v>9</v>
      </c>
      <c r="J6" s="153"/>
      <c r="K6" s="158" t="s">
        <v>32</v>
      </c>
      <c r="L6" s="159"/>
      <c r="M6" s="237" t="s">
        <v>49</v>
      </c>
      <c r="N6" s="238"/>
      <c r="O6" s="252" t="s">
        <v>164</v>
      </c>
      <c r="P6" s="253"/>
      <c r="Q6" s="166" t="s">
        <v>12</v>
      </c>
      <c r="R6" s="153"/>
      <c r="S6" s="152" t="s">
        <v>34</v>
      </c>
      <c r="T6" s="153"/>
      <c r="U6" s="166" t="s">
        <v>13</v>
      </c>
      <c r="V6" s="153"/>
      <c r="W6" s="231" t="s">
        <v>47</v>
      </c>
      <c r="X6" s="256"/>
      <c r="Y6" s="239" t="s">
        <v>160</v>
      </c>
      <c r="Z6" s="243"/>
      <c r="AA6" s="166" t="s">
        <v>14</v>
      </c>
      <c r="AB6" s="153"/>
      <c r="AC6" s="166" t="s">
        <v>35</v>
      </c>
      <c r="AD6" s="153"/>
      <c r="AE6" s="166" t="s">
        <v>50</v>
      </c>
      <c r="AF6" s="207"/>
      <c r="AG6" s="158" t="s">
        <v>51</v>
      </c>
      <c r="AH6" s="159"/>
      <c r="AI6" s="166" t="s">
        <v>52</v>
      </c>
      <c r="AJ6" s="207"/>
      <c r="AK6" s="239" t="s">
        <v>165</v>
      </c>
      <c r="AL6" s="240"/>
      <c r="AM6" s="166" t="s">
        <v>53</v>
      </c>
      <c r="AN6" s="207"/>
      <c r="AO6" s="166" t="s">
        <v>54</v>
      </c>
      <c r="AP6" s="207"/>
      <c r="AQ6" s="166" t="s">
        <v>8</v>
      </c>
      <c r="AR6" s="153"/>
    </row>
    <row r="7" spans="1:49" ht="15.75">
      <c r="A7" s="233"/>
      <c r="B7" s="234"/>
      <c r="C7" s="154"/>
      <c r="D7" s="155"/>
      <c r="E7" s="160"/>
      <c r="F7" s="161"/>
      <c r="G7" s="154"/>
      <c r="H7" s="155"/>
      <c r="I7" s="154"/>
      <c r="J7" s="155"/>
      <c r="K7" s="160"/>
      <c r="L7" s="161"/>
      <c r="M7" s="160" t="s">
        <v>55</v>
      </c>
      <c r="N7" s="161"/>
      <c r="O7" s="254"/>
      <c r="P7" s="255"/>
      <c r="Q7" s="154"/>
      <c r="R7" s="155"/>
      <c r="S7" s="154"/>
      <c r="T7" s="155"/>
      <c r="U7" s="154"/>
      <c r="V7" s="155"/>
      <c r="W7" s="233"/>
      <c r="X7" s="257"/>
      <c r="Y7" s="244"/>
      <c r="Z7" s="245"/>
      <c r="AA7" s="154"/>
      <c r="AB7" s="155"/>
      <c r="AC7" s="154"/>
      <c r="AD7" s="155"/>
      <c r="AE7" s="230" t="s">
        <v>56</v>
      </c>
      <c r="AF7" s="155"/>
      <c r="AG7" s="160"/>
      <c r="AH7" s="161"/>
      <c r="AI7" s="230" t="s">
        <v>57</v>
      </c>
      <c r="AJ7" s="155"/>
      <c r="AK7" s="241"/>
      <c r="AL7" s="242"/>
      <c r="AM7" s="230" t="s">
        <v>58</v>
      </c>
      <c r="AN7" s="251"/>
      <c r="AO7" s="260" t="s">
        <v>59</v>
      </c>
      <c r="AP7" s="261"/>
      <c r="AQ7" s="259"/>
      <c r="AR7" s="251"/>
      <c r="AS7" s="61"/>
      <c r="AT7" s="61"/>
      <c r="AU7" s="61"/>
      <c r="AV7" s="61"/>
      <c r="AW7" s="61"/>
    </row>
    <row r="8" spans="1:48" ht="15.75" customHeight="1">
      <c r="A8" s="235"/>
      <c r="B8" s="236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35"/>
      <c r="X8" s="258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0" t="s">
        <v>4</v>
      </c>
      <c r="AQ8" s="1" t="s">
        <v>5</v>
      </c>
      <c r="AR8" s="71" t="s">
        <v>4</v>
      </c>
      <c r="AS8" s="61"/>
      <c r="AT8" s="61"/>
      <c r="AU8" s="61"/>
      <c r="AV8" s="61"/>
    </row>
    <row r="9" spans="1:60" s="18" customFormat="1" ht="24" customHeight="1">
      <c r="A9" s="172" t="s">
        <v>10</v>
      </c>
      <c r="B9" s="173"/>
      <c r="C9" s="24">
        <v>5528</v>
      </c>
      <c r="D9" s="24">
        <v>793646</v>
      </c>
      <c r="E9" s="24">
        <v>85</v>
      </c>
      <c r="F9" s="24">
        <v>13549</v>
      </c>
      <c r="G9" s="24">
        <v>9</v>
      </c>
      <c r="H9" s="24">
        <v>1850</v>
      </c>
      <c r="I9" s="24">
        <v>243</v>
      </c>
      <c r="J9" s="24">
        <v>47078</v>
      </c>
      <c r="K9" s="24">
        <v>8</v>
      </c>
      <c r="L9" s="24">
        <v>1460</v>
      </c>
      <c r="M9" s="24">
        <v>11</v>
      </c>
      <c r="N9" s="24">
        <v>2864</v>
      </c>
      <c r="O9" s="24">
        <v>512</v>
      </c>
      <c r="P9" s="24">
        <v>115009</v>
      </c>
      <c r="Q9" s="24">
        <v>2467</v>
      </c>
      <c r="R9" s="24">
        <v>337278</v>
      </c>
      <c r="S9" s="24">
        <v>26</v>
      </c>
      <c r="T9" s="24">
        <v>3939</v>
      </c>
      <c r="U9" s="24">
        <v>1172</v>
      </c>
      <c r="V9" s="24">
        <v>146180</v>
      </c>
      <c r="W9" s="172" t="s">
        <v>10</v>
      </c>
      <c r="X9" s="173"/>
      <c r="Y9" s="24">
        <v>66</v>
      </c>
      <c r="Z9" s="24">
        <v>6597</v>
      </c>
      <c r="AA9" s="24">
        <v>6</v>
      </c>
      <c r="AB9" s="24">
        <v>1025</v>
      </c>
      <c r="AC9" s="24">
        <v>36</v>
      </c>
      <c r="AD9" s="24">
        <v>6151</v>
      </c>
      <c r="AE9" s="24">
        <v>159</v>
      </c>
      <c r="AF9" s="24">
        <v>23698</v>
      </c>
      <c r="AG9" s="24">
        <v>199</v>
      </c>
      <c r="AH9" s="24">
        <v>27075</v>
      </c>
      <c r="AI9" s="24">
        <v>0</v>
      </c>
      <c r="AJ9" s="24">
        <v>0</v>
      </c>
      <c r="AK9" s="24">
        <v>29</v>
      </c>
      <c r="AL9" s="24">
        <v>2744</v>
      </c>
      <c r="AM9" s="24">
        <v>0</v>
      </c>
      <c r="AN9" s="24">
        <v>0</v>
      </c>
      <c r="AO9" s="24">
        <v>152</v>
      </c>
      <c r="AP9" s="24">
        <v>17979</v>
      </c>
      <c r="AQ9" s="24">
        <v>348</v>
      </c>
      <c r="AR9" s="24">
        <v>39169</v>
      </c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</row>
    <row r="10" spans="1:60" ht="24" customHeight="1">
      <c r="A10" s="174" t="s">
        <v>64</v>
      </c>
      <c r="B10" s="195"/>
      <c r="C10" s="24">
        <v>5502</v>
      </c>
      <c r="D10" s="24">
        <v>789976</v>
      </c>
      <c r="E10" s="24">
        <v>83</v>
      </c>
      <c r="F10" s="24">
        <v>13249</v>
      </c>
      <c r="G10" s="24">
        <v>9</v>
      </c>
      <c r="H10" s="24">
        <v>1850</v>
      </c>
      <c r="I10" s="24">
        <v>243</v>
      </c>
      <c r="J10" s="24">
        <v>47078</v>
      </c>
      <c r="K10" s="24">
        <v>8</v>
      </c>
      <c r="L10" s="24">
        <v>1460</v>
      </c>
      <c r="M10" s="24">
        <v>11</v>
      </c>
      <c r="N10" s="24">
        <v>2864</v>
      </c>
      <c r="O10" s="24">
        <v>509</v>
      </c>
      <c r="P10" s="24">
        <v>114589</v>
      </c>
      <c r="Q10" s="24">
        <v>2457</v>
      </c>
      <c r="R10" s="24">
        <v>335668</v>
      </c>
      <c r="S10" s="24">
        <v>26</v>
      </c>
      <c r="T10" s="24">
        <v>3939</v>
      </c>
      <c r="U10" s="24">
        <v>1165</v>
      </c>
      <c r="V10" s="24">
        <v>145440</v>
      </c>
      <c r="W10" s="174" t="s">
        <v>64</v>
      </c>
      <c r="X10" s="175"/>
      <c r="Y10" s="24">
        <v>66</v>
      </c>
      <c r="Z10" s="24">
        <v>6597</v>
      </c>
      <c r="AA10" s="24">
        <v>6</v>
      </c>
      <c r="AB10" s="24">
        <v>1025</v>
      </c>
      <c r="AC10" s="24">
        <v>36</v>
      </c>
      <c r="AD10" s="24">
        <v>6151</v>
      </c>
      <c r="AE10" s="24">
        <v>157</v>
      </c>
      <c r="AF10" s="24">
        <v>23398</v>
      </c>
      <c r="AG10" s="24">
        <v>197</v>
      </c>
      <c r="AH10" s="24">
        <v>26775</v>
      </c>
      <c r="AI10" s="24">
        <v>0</v>
      </c>
      <c r="AJ10" s="24">
        <v>0</v>
      </c>
      <c r="AK10" s="24">
        <v>29</v>
      </c>
      <c r="AL10" s="24">
        <v>2744</v>
      </c>
      <c r="AM10" s="24">
        <v>0</v>
      </c>
      <c r="AN10" s="24">
        <v>0</v>
      </c>
      <c r="AO10" s="24">
        <v>152</v>
      </c>
      <c r="AP10" s="24">
        <v>17979</v>
      </c>
      <c r="AQ10" s="24">
        <v>348</v>
      </c>
      <c r="AR10" s="24">
        <v>39169</v>
      </c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</row>
    <row r="11" spans="1:60" ht="24" customHeight="1">
      <c r="A11" s="156" t="s">
        <v>138</v>
      </c>
      <c r="B11" s="157"/>
      <c r="C11" s="24">
        <v>907</v>
      </c>
      <c r="D11" s="24">
        <v>146606</v>
      </c>
      <c r="E11" s="24">
        <v>8</v>
      </c>
      <c r="F11" s="24">
        <v>3300</v>
      </c>
      <c r="G11" s="24">
        <v>0</v>
      </c>
      <c r="H11" s="24">
        <v>0</v>
      </c>
      <c r="I11" s="24">
        <v>40</v>
      </c>
      <c r="J11" s="24">
        <v>7665</v>
      </c>
      <c r="K11" s="24">
        <v>1</v>
      </c>
      <c r="L11" s="24">
        <v>200</v>
      </c>
      <c r="M11" s="24">
        <v>0</v>
      </c>
      <c r="N11" s="24">
        <v>0</v>
      </c>
      <c r="O11" s="24">
        <v>71</v>
      </c>
      <c r="P11" s="24">
        <v>19688</v>
      </c>
      <c r="Q11" s="24">
        <v>448</v>
      </c>
      <c r="R11" s="24">
        <v>71002</v>
      </c>
      <c r="S11" s="24">
        <v>4</v>
      </c>
      <c r="T11" s="24">
        <v>700</v>
      </c>
      <c r="U11" s="24">
        <v>174</v>
      </c>
      <c r="V11" s="24">
        <v>21640</v>
      </c>
      <c r="W11" s="194" t="s">
        <v>84</v>
      </c>
      <c r="X11" s="195"/>
      <c r="Y11" s="24">
        <v>12</v>
      </c>
      <c r="Z11" s="24">
        <v>1671</v>
      </c>
      <c r="AA11" s="24">
        <v>0</v>
      </c>
      <c r="AB11" s="24">
        <v>0</v>
      </c>
      <c r="AC11" s="24">
        <v>11</v>
      </c>
      <c r="AD11" s="24">
        <v>1660</v>
      </c>
      <c r="AE11" s="24">
        <v>17</v>
      </c>
      <c r="AF11" s="24">
        <v>2462</v>
      </c>
      <c r="AG11" s="24">
        <v>35</v>
      </c>
      <c r="AH11" s="24">
        <v>5521</v>
      </c>
      <c r="AI11" s="24">
        <v>0</v>
      </c>
      <c r="AJ11" s="24">
        <v>0</v>
      </c>
      <c r="AK11" s="24">
        <v>4</v>
      </c>
      <c r="AL11" s="24">
        <v>449</v>
      </c>
      <c r="AM11" s="24">
        <v>0</v>
      </c>
      <c r="AN11" s="24">
        <v>0</v>
      </c>
      <c r="AO11" s="24">
        <v>17</v>
      </c>
      <c r="AP11" s="24">
        <v>2410</v>
      </c>
      <c r="AQ11" s="24">
        <v>65</v>
      </c>
      <c r="AR11" s="24">
        <v>8238</v>
      </c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</row>
    <row r="12" spans="1:60" ht="24" customHeight="1">
      <c r="A12" s="194" t="s">
        <v>86</v>
      </c>
      <c r="B12" s="195"/>
      <c r="C12" s="24">
        <v>433</v>
      </c>
      <c r="D12" s="24">
        <v>67149</v>
      </c>
      <c r="E12" s="24">
        <v>2</v>
      </c>
      <c r="F12" s="24">
        <v>110</v>
      </c>
      <c r="G12" s="24">
        <v>0</v>
      </c>
      <c r="H12" s="24">
        <v>0</v>
      </c>
      <c r="I12" s="24">
        <v>11</v>
      </c>
      <c r="J12" s="24">
        <v>2099</v>
      </c>
      <c r="K12" s="24">
        <v>0</v>
      </c>
      <c r="L12" s="24">
        <v>0</v>
      </c>
      <c r="M12" s="24">
        <v>0</v>
      </c>
      <c r="N12" s="24">
        <v>0</v>
      </c>
      <c r="O12" s="24">
        <v>14</v>
      </c>
      <c r="P12" s="24">
        <v>3450</v>
      </c>
      <c r="Q12" s="24">
        <v>183</v>
      </c>
      <c r="R12" s="24">
        <v>29396</v>
      </c>
      <c r="S12" s="24">
        <v>2</v>
      </c>
      <c r="T12" s="24">
        <v>110</v>
      </c>
      <c r="U12" s="24">
        <v>122</v>
      </c>
      <c r="V12" s="24">
        <v>19225</v>
      </c>
      <c r="W12" s="194" t="s">
        <v>86</v>
      </c>
      <c r="X12" s="195"/>
      <c r="Y12" s="24">
        <v>20</v>
      </c>
      <c r="Z12" s="24">
        <v>1245</v>
      </c>
      <c r="AA12" s="24">
        <v>2</v>
      </c>
      <c r="AB12" s="24">
        <v>245</v>
      </c>
      <c r="AC12" s="24">
        <v>0</v>
      </c>
      <c r="AD12" s="24">
        <v>0</v>
      </c>
      <c r="AE12" s="24">
        <v>24</v>
      </c>
      <c r="AF12" s="24">
        <v>3910</v>
      </c>
      <c r="AG12" s="24">
        <v>15</v>
      </c>
      <c r="AH12" s="24">
        <v>2335</v>
      </c>
      <c r="AI12" s="24">
        <v>0</v>
      </c>
      <c r="AJ12" s="24">
        <v>0</v>
      </c>
      <c r="AK12" s="24">
        <v>4</v>
      </c>
      <c r="AL12" s="24">
        <v>390</v>
      </c>
      <c r="AM12" s="24">
        <v>0</v>
      </c>
      <c r="AN12" s="24">
        <v>0</v>
      </c>
      <c r="AO12" s="24">
        <v>9</v>
      </c>
      <c r="AP12" s="24">
        <v>1360</v>
      </c>
      <c r="AQ12" s="24">
        <v>25</v>
      </c>
      <c r="AR12" s="24">
        <v>3275</v>
      </c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</row>
    <row r="13" spans="1:60" ht="24" customHeight="1">
      <c r="A13" s="156" t="s">
        <v>154</v>
      </c>
      <c r="B13" s="157"/>
      <c r="C13" s="24">
        <v>555</v>
      </c>
      <c r="D13" s="24">
        <v>80995</v>
      </c>
      <c r="E13" s="24">
        <v>5</v>
      </c>
      <c r="F13" s="24">
        <v>660</v>
      </c>
      <c r="G13" s="24">
        <v>1</v>
      </c>
      <c r="H13" s="24">
        <v>200</v>
      </c>
      <c r="I13" s="24">
        <v>12</v>
      </c>
      <c r="J13" s="24">
        <v>1435</v>
      </c>
      <c r="K13" s="24">
        <v>0</v>
      </c>
      <c r="L13" s="24">
        <v>0</v>
      </c>
      <c r="M13" s="24">
        <v>0</v>
      </c>
      <c r="N13" s="24">
        <v>0</v>
      </c>
      <c r="O13" s="24">
        <v>58</v>
      </c>
      <c r="P13" s="24">
        <v>11216</v>
      </c>
      <c r="Q13" s="24">
        <v>259</v>
      </c>
      <c r="R13" s="24">
        <v>37326</v>
      </c>
      <c r="S13" s="24">
        <v>6</v>
      </c>
      <c r="T13" s="24">
        <v>1050</v>
      </c>
      <c r="U13" s="24">
        <v>119</v>
      </c>
      <c r="V13" s="24">
        <v>15700</v>
      </c>
      <c r="W13" s="156" t="s">
        <v>153</v>
      </c>
      <c r="X13" s="157"/>
      <c r="Y13" s="24">
        <v>4</v>
      </c>
      <c r="Z13" s="24">
        <v>670</v>
      </c>
      <c r="AA13" s="24">
        <v>0</v>
      </c>
      <c r="AB13" s="24">
        <v>0</v>
      </c>
      <c r="AC13" s="24">
        <v>9</v>
      </c>
      <c r="AD13" s="24">
        <v>1900</v>
      </c>
      <c r="AE13" s="24">
        <v>15</v>
      </c>
      <c r="AF13" s="24">
        <v>2403</v>
      </c>
      <c r="AG13" s="24">
        <v>23</v>
      </c>
      <c r="AH13" s="24">
        <v>3408</v>
      </c>
      <c r="AI13" s="24">
        <v>0</v>
      </c>
      <c r="AJ13" s="24">
        <v>0</v>
      </c>
      <c r="AK13" s="24">
        <v>2</v>
      </c>
      <c r="AL13" s="24">
        <v>100</v>
      </c>
      <c r="AM13" s="24">
        <v>0</v>
      </c>
      <c r="AN13" s="24">
        <v>0</v>
      </c>
      <c r="AO13" s="24">
        <v>10</v>
      </c>
      <c r="AP13" s="24">
        <v>1280</v>
      </c>
      <c r="AQ13" s="24">
        <v>32</v>
      </c>
      <c r="AR13" s="24">
        <v>3648</v>
      </c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</row>
    <row r="14" spans="1:60" ht="24" customHeight="1">
      <c r="A14" s="156" t="s">
        <v>7</v>
      </c>
      <c r="B14" s="157"/>
      <c r="C14" s="24">
        <v>756</v>
      </c>
      <c r="D14" s="24">
        <v>110218</v>
      </c>
      <c r="E14" s="24">
        <v>4</v>
      </c>
      <c r="F14" s="24">
        <v>550</v>
      </c>
      <c r="G14" s="24">
        <v>1</v>
      </c>
      <c r="H14" s="24">
        <v>240</v>
      </c>
      <c r="I14" s="24">
        <v>43</v>
      </c>
      <c r="J14" s="24">
        <v>10908</v>
      </c>
      <c r="K14" s="24">
        <v>0</v>
      </c>
      <c r="L14" s="24">
        <v>0</v>
      </c>
      <c r="M14" s="24">
        <v>3</v>
      </c>
      <c r="N14" s="24">
        <v>514</v>
      </c>
      <c r="O14" s="24">
        <v>63</v>
      </c>
      <c r="P14" s="24">
        <v>11051</v>
      </c>
      <c r="Q14" s="24">
        <v>364</v>
      </c>
      <c r="R14" s="24">
        <v>51180</v>
      </c>
      <c r="S14" s="24">
        <v>0</v>
      </c>
      <c r="T14" s="24">
        <v>0</v>
      </c>
      <c r="U14" s="24">
        <v>152</v>
      </c>
      <c r="V14" s="24">
        <v>20195</v>
      </c>
      <c r="W14" s="156" t="s">
        <v>7</v>
      </c>
      <c r="X14" s="157"/>
      <c r="Y14" s="24">
        <v>3</v>
      </c>
      <c r="Z14" s="24">
        <v>458</v>
      </c>
      <c r="AA14" s="24">
        <v>1</v>
      </c>
      <c r="AB14" s="24">
        <v>100</v>
      </c>
      <c r="AC14" s="24">
        <v>2</v>
      </c>
      <c r="AD14" s="24">
        <v>300</v>
      </c>
      <c r="AE14" s="24">
        <v>31</v>
      </c>
      <c r="AF14" s="24">
        <v>4459</v>
      </c>
      <c r="AG14" s="24">
        <v>27</v>
      </c>
      <c r="AH14" s="24">
        <v>3628</v>
      </c>
      <c r="AI14" s="24">
        <v>0</v>
      </c>
      <c r="AJ14" s="24">
        <v>0</v>
      </c>
      <c r="AK14" s="24">
        <v>4</v>
      </c>
      <c r="AL14" s="24">
        <v>550</v>
      </c>
      <c r="AM14" s="24">
        <v>0</v>
      </c>
      <c r="AN14" s="24">
        <v>0</v>
      </c>
      <c r="AO14" s="24">
        <v>12</v>
      </c>
      <c r="AP14" s="24">
        <v>1470</v>
      </c>
      <c r="AQ14" s="24">
        <v>46</v>
      </c>
      <c r="AR14" s="24">
        <v>4615</v>
      </c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</row>
    <row r="15" spans="1:60" ht="24" customHeight="1">
      <c r="A15" s="156" t="s">
        <v>67</v>
      </c>
      <c r="B15" s="157"/>
      <c r="C15" s="24">
        <v>501</v>
      </c>
      <c r="D15" s="24">
        <v>63490</v>
      </c>
      <c r="E15" s="24">
        <v>6</v>
      </c>
      <c r="F15" s="24">
        <v>660</v>
      </c>
      <c r="G15" s="24">
        <v>0</v>
      </c>
      <c r="H15" s="24">
        <v>0</v>
      </c>
      <c r="I15" s="24">
        <v>23</v>
      </c>
      <c r="J15" s="24">
        <v>3048</v>
      </c>
      <c r="K15" s="24">
        <v>1</v>
      </c>
      <c r="L15" s="24">
        <v>60</v>
      </c>
      <c r="M15" s="24">
        <v>0</v>
      </c>
      <c r="N15" s="24">
        <v>0</v>
      </c>
      <c r="O15" s="24">
        <v>55</v>
      </c>
      <c r="P15" s="24">
        <v>12753</v>
      </c>
      <c r="Q15" s="24">
        <v>191</v>
      </c>
      <c r="R15" s="24">
        <v>20524</v>
      </c>
      <c r="S15" s="24">
        <v>3</v>
      </c>
      <c r="T15" s="24">
        <v>600</v>
      </c>
      <c r="U15" s="24">
        <v>136</v>
      </c>
      <c r="V15" s="24">
        <v>15573</v>
      </c>
      <c r="W15" s="156" t="s">
        <v>67</v>
      </c>
      <c r="X15" s="157"/>
      <c r="Y15" s="24">
        <v>6</v>
      </c>
      <c r="Z15" s="24">
        <v>436</v>
      </c>
      <c r="AA15" s="24">
        <v>1</v>
      </c>
      <c r="AB15" s="24">
        <v>200</v>
      </c>
      <c r="AC15" s="24">
        <v>1</v>
      </c>
      <c r="AD15" s="24">
        <v>3</v>
      </c>
      <c r="AE15" s="24">
        <v>14</v>
      </c>
      <c r="AF15" s="24">
        <v>2910</v>
      </c>
      <c r="AG15" s="24">
        <v>16</v>
      </c>
      <c r="AH15" s="24">
        <v>1988</v>
      </c>
      <c r="AI15" s="24">
        <v>0</v>
      </c>
      <c r="AJ15" s="24">
        <v>0</v>
      </c>
      <c r="AK15" s="24">
        <v>2</v>
      </c>
      <c r="AL15" s="24">
        <v>250</v>
      </c>
      <c r="AM15" s="24">
        <v>0</v>
      </c>
      <c r="AN15" s="24">
        <v>0</v>
      </c>
      <c r="AO15" s="24">
        <v>9</v>
      </c>
      <c r="AP15" s="24">
        <v>512</v>
      </c>
      <c r="AQ15" s="24">
        <v>37</v>
      </c>
      <c r="AR15" s="24">
        <v>3973</v>
      </c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</row>
    <row r="16" spans="1:60" ht="24" customHeight="1">
      <c r="A16" s="156" t="s">
        <v>88</v>
      </c>
      <c r="B16" s="157"/>
      <c r="C16" s="24">
        <v>652</v>
      </c>
      <c r="D16" s="24">
        <v>81078</v>
      </c>
      <c r="E16" s="24">
        <v>7</v>
      </c>
      <c r="F16" s="24">
        <v>858</v>
      </c>
      <c r="G16" s="24">
        <v>2</v>
      </c>
      <c r="H16" s="24">
        <v>440</v>
      </c>
      <c r="I16" s="24">
        <v>25</v>
      </c>
      <c r="J16" s="24">
        <v>4236</v>
      </c>
      <c r="K16" s="24">
        <v>1</v>
      </c>
      <c r="L16" s="24">
        <v>200</v>
      </c>
      <c r="M16" s="24">
        <v>3</v>
      </c>
      <c r="N16" s="24">
        <v>450</v>
      </c>
      <c r="O16" s="24">
        <v>65</v>
      </c>
      <c r="P16" s="24">
        <v>14210</v>
      </c>
      <c r="Q16" s="24">
        <v>302</v>
      </c>
      <c r="R16" s="24">
        <v>34403</v>
      </c>
      <c r="S16" s="24">
        <v>1</v>
      </c>
      <c r="T16" s="24">
        <v>6</v>
      </c>
      <c r="U16" s="24">
        <v>128</v>
      </c>
      <c r="V16" s="24">
        <v>14666</v>
      </c>
      <c r="W16" s="156" t="s">
        <v>88</v>
      </c>
      <c r="X16" s="157"/>
      <c r="Y16" s="24">
        <v>9</v>
      </c>
      <c r="Z16" s="24">
        <v>999</v>
      </c>
      <c r="AA16" s="24">
        <v>0</v>
      </c>
      <c r="AB16" s="24">
        <v>0</v>
      </c>
      <c r="AC16" s="24">
        <v>1</v>
      </c>
      <c r="AD16" s="24">
        <v>200</v>
      </c>
      <c r="AE16" s="24">
        <v>16</v>
      </c>
      <c r="AF16" s="24">
        <v>1825</v>
      </c>
      <c r="AG16" s="24">
        <v>19</v>
      </c>
      <c r="AH16" s="24">
        <v>1185</v>
      </c>
      <c r="AI16" s="24">
        <v>0</v>
      </c>
      <c r="AJ16" s="24">
        <v>0</v>
      </c>
      <c r="AK16" s="24">
        <v>5</v>
      </c>
      <c r="AL16" s="24">
        <v>410</v>
      </c>
      <c r="AM16" s="24">
        <v>0</v>
      </c>
      <c r="AN16" s="24">
        <v>0</v>
      </c>
      <c r="AO16" s="24">
        <v>15</v>
      </c>
      <c r="AP16" s="24">
        <v>1083</v>
      </c>
      <c r="AQ16" s="24">
        <v>53</v>
      </c>
      <c r="AR16" s="24">
        <v>5907</v>
      </c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</row>
    <row r="17" spans="1:60" ht="24" customHeight="1">
      <c r="A17" s="156" t="s">
        <v>68</v>
      </c>
      <c r="B17" s="157"/>
      <c r="C17" s="24">
        <v>109</v>
      </c>
      <c r="D17" s="24">
        <v>18588</v>
      </c>
      <c r="E17" s="24">
        <v>0</v>
      </c>
      <c r="F17" s="24">
        <v>0</v>
      </c>
      <c r="G17" s="24">
        <v>1</v>
      </c>
      <c r="H17" s="24">
        <v>200</v>
      </c>
      <c r="I17" s="24">
        <v>3</v>
      </c>
      <c r="J17" s="24">
        <v>420</v>
      </c>
      <c r="K17" s="24">
        <v>0</v>
      </c>
      <c r="L17" s="24">
        <v>0</v>
      </c>
      <c r="M17" s="24">
        <v>0</v>
      </c>
      <c r="N17" s="24">
        <v>0</v>
      </c>
      <c r="O17" s="24">
        <v>18</v>
      </c>
      <c r="P17" s="24">
        <v>5583</v>
      </c>
      <c r="Q17" s="24">
        <v>43</v>
      </c>
      <c r="R17" s="24">
        <v>5977</v>
      </c>
      <c r="S17" s="24">
        <v>0</v>
      </c>
      <c r="T17" s="24">
        <v>0</v>
      </c>
      <c r="U17" s="24">
        <v>21</v>
      </c>
      <c r="V17" s="24">
        <v>3080</v>
      </c>
      <c r="W17" s="156" t="s">
        <v>68</v>
      </c>
      <c r="X17" s="157"/>
      <c r="Y17" s="24">
        <v>1</v>
      </c>
      <c r="Z17" s="24">
        <v>20</v>
      </c>
      <c r="AA17" s="24">
        <v>0</v>
      </c>
      <c r="AB17" s="24">
        <v>0</v>
      </c>
      <c r="AC17" s="24">
        <v>0</v>
      </c>
      <c r="AD17" s="24">
        <v>0</v>
      </c>
      <c r="AE17" s="24">
        <v>3</v>
      </c>
      <c r="AF17" s="24">
        <v>310</v>
      </c>
      <c r="AG17" s="24">
        <v>4</v>
      </c>
      <c r="AH17" s="24">
        <v>848</v>
      </c>
      <c r="AI17" s="24">
        <v>0</v>
      </c>
      <c r="AJ17" s="24">
        <v>0</v>
      </c>
      <c r="AK17" s="24">
        <v>1</v>
      </c>
      <c r="AL17" s="24">
        <v>30</v>
      </c>
      <c r="AM17" s="24">
        <v>0</v>
      </c>
      <c r="AN17" s="24">
        <v>0</v>
      </c>
      <c r="AO17" s="24">
        <v>10</v>
      </c>
      <c r="AP17" s="24">
        <v>1640</v>
      </c>
      <c r="AQ17" s="24">
        <v>4</v>
      </c>
      <c r="AR17" s="24">
        <v>480</v>
      </c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</row>
    <row r="18" spans="1:60" ht="24" customHeight="1">
      <c r="A18" s="156" t="s">
        <v>69</v>
      </c>
      <c r="B18" s="157"/>
      <c r="C18" s="24">
        <v>145</v>
      </c>
      <c r="D18" s="24">
        <v>23154</v>
      </c>
      <c r="E18" s="24">
        <v>0</v>
      </c>
      <c r="F18" s="24">
        <v>0</v>
      </c>
      <c r="G18" s="24">
        <v>0</v>
      </c>
      <c r="H18" s="24">
        <v>0</v>
      </c>
      <c r="I18" s="24">
        <v>5</v>
      </c>
      <c r="J18" s="24">
        <v>660</v>
      </c>
      <c r="K18" s="24">
        <v>0</v>
      </c>
      <c r="L18" s="24">
        <v>0</v>
      </c>
      <c r="M18" s="24">
        <v>0</v>
      </c>
      <c r="N18" s="24">
        <v>0</v>
      </c>
      <c r="O18" s="24">
        <v>14</v>
      </c>
      <c r="P18" s="24">
        <v>4538</v>
      </c>
      <c r="Q18" s="24">
        <v>61</v>
      </c>
      <c r="R18" s="24">
        <v>10265</v>
      </c>
      <c r="S18" s="24">
        <v>0</v>
      </c>
      <c r="T18" s="24">
        <v>0</v>
      </c>
      <c r="U18" s="24">
        <v>32</v>
      </c>
      <c r="V18" s="24">
        <v>4032</v>
      </c>
      <c r="W18" s="156" t="s">
        <v>69</v>
      </c>
      <c r="X18" s="157"/>
      <c r="Y18" s="24">
        <v>1</v>
      </c>
      <c r="Z18" s="24">
        <v>20</v>
      </c>
      <c r="AA18" s="24">
        <v>0</v>
      </c>
      <c r="AB18" s="24">
        <v>0</v>
      </c>
      <c r="AC18" s="24">
        <v>0</v>
      </c>
      <c r="AD18" s="24">
        <v>0</v>
      </c>
      <c r="AE18" s="24">
        <v>3</v>
      </c>
      <c r="AF18" s="24">
        <v>220</v>
      </c>
      <c r="AG18" s="24">
        <v>6</v>
      </c>
      <c r="AH18" s="24">
        <v>943</v>
      </c>
      <c r="AI18" s="24">
        <v>0</v>
      </c>
      <c r="AJ18" s="24">
        <v>0</v>
      </c>
      <c r="AK18" s="24">
        <v>2</v>
      </c>
      <c r="AL18" s="24">
        <v>100</v>
      </c>
      <c r="AM18" s="24">
        <v>0</v>
      </c>
      <c r="AN18" s="24">
        <v>0</v>
      </c>
      <c r="AO18" s="24">
        <v>3</v>
      </c>
      <c r="AP18" s="24">
        <v>400</v>
      </c>
      <c r="AQ18" s="24">
        <v>18</v>
      </c>
      <c r="AR18" s="24">
        <v>1977</v>
      </c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</row>
    <row r="19" spans="1:60" ht="24" customHeight="1">
      <c r="A19" s="156" t="s">
        <v>70</v>
      </c>
      <c r="B19" s="157"/>
      <c r="C19" s="24">
        <v>138</v>
      </c>
      <c r="D19" s="24">
        <v>19647</v>
      </c>
      <c r="E19" s="24">
        <v>2</v>
      </c>
      <c r="F19" s="24">
        <v>430</v>
      </c>
      <c r="G19" s="24">
        <v>0</v>
      </c>
      <c r="H19" s="24">
        <v>0</v>
      </c>
      <c r="I19" s="24">
        <v>8</v>
      </c>
      <c r="J19" s="24">
        <v>1120</v>
      </c>
      <c r="K19" s="24">
        <v>0</v>
      </c>
      <c r="L19" s="24">
        <v>0</v>
      </c>
      <c r="M19" s="24">
        <v>1</v>
      </c>
      <c r="N19" s="24">
        <v>1200</v>
      </c>
      <c r="O19" s="24">
        <v>16</v>
      </c>
      <c r="P19" s="24">
        <v>3498</v>
      </c>
      <c r="Q19" s="24">
        <v>59</v>
      </c>
      <c r="R19" s="24">
        <v>8046</v>
      </c>
      <c r="S19" s="24">
        <v>1</v>
      </c>
      <c r="T19" s="24">
        <v>230</v>
      </c>
      <c r="U19" s="24">
        <v>28</v>
      </c>
      <c r="V19" s="24">
        <v>3404</v>
      </c>
      <c r="W19" s="156" t="s">
        <v>70</v>
      </c>
      <c r="X19" s="157"/>
      <c r="Y19" s="24">
        <v>0</v>
      </c>
      <c r="Z19" s="24">
        <v>0</v>
      </c>
      <c r="AA19" s="24">
        <v>1</v>
      </c>
      <c r="AB19" s="24">
        <v>240</v>
      </c>
      <c r="AC19" s="24">
        <v>0</v>
      </c>
      <c r="AD19" s="24">
        <v>0</v>
      </c>
      <c r="AE19" s="24">
        <v>2</v>
      </c>
      <c r="AF19" s="24">
        <v>218</v>
      </c>
      <c r="AG19" s="24">
        <v>3</v>
      </c>
      <c r="AH19" s="24">
        <v>123</v>
      </c>
      <c r="AI19" s="24">
        <v>0</v>
      </c>
      <c r="AJ19" s="24">
        <v>0</v>
      </c>
      <c r="AK19" s="24">
        <v>2</v>
      </c>
      <c r="AL19" s="24">
        <v>205</v>
      </c>
      <c r="AM19" s="24">
        <v>0</v>
      </c>
      <c r="AN19" s="24">
        <v>0</v>
      </c>
      <c r="AO19" s="24">
        <v>6</v>
      </c>
      <c r="AP19" s="24">
        <v>418</v>
      </c>
      <c r="AQ19" s="24">
        <v>9</v>
      </c>
      <c r="AR19" s="24">
        <v>515</v>
      </c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</row>
    <row r="20" spans="1:60" ht="24" customHeight="1">
      <c r="A20" s="156" t="s">
        <v>71</v>
      </c>
      <c r="B20" s="157"/>
      <c r="C20" s="24">
        <v>237</v>
      </c>
      <c r="D20" s="24">
        <v>39985</v>
      </c>
      <c r="E20" s="24">
        <v>13</v>
      </c>
      <c r="F20" s="24">
        <v>1616</v>
      </c>
      <c r="G20" s="24">
        <v>1</v>
      </c>
      <c r="H20" s="24">
        <v>230</v>
      </c>
      <c r="I20" s="24">
        <v>36</v>
      </c>
      <c r="J20" s="24">
        <v>10363</v>
      </c>
      <c r="K20" s="24">
        <v>1</v>
      </c>
      <c r="L20" s="24">
        <v>200</v>
      </c>
      <c r="M20" s="24">
        <v>1</v>
      </c>
      <c r="N20" s="24">
        <v>100</v>
      </c>
      <c r="O20" s="24">
        <v>30</v>
      </c>
      <c r="P20" s="24">
        <v>5106</v>
      </c>
      <c r="Q20" s="24">
        <v>89</v>
      </c>
      <c r="R20" s="24">
        <v>12347</v>
      </c>
      <c r="S20" s="24">
        <v>2</v>
      </c>
      <c r="T20" s="24">
        <v>400</v>
      </c>
      <c r="U20" s="24">
        <v>35</v>
      </c>
      <c r="V20" s="24">
        <v>5490</v>
      </c>
      <c r="W20" s="156" t="s">
        <v>71</v>
      </c>
      <c r="X20" s="157"/>
      <c r="Y20" s="24">
        <v>2</v>
      </c>
      <c r="Z20" s="24">
        <v>130</v>
      </c>
      <c r="AA20" s="24">
        <v>0</v>
      </c>
      <c r="AB20" s="24">
        <v>0</v>
      </c>
      <c r="AC20" s="24">
        <v>0</v>
      </c>
      <c r="AD20" s="24">
        <v>0</v>
      </c>
      <c r="AE20" s="24">
        <v>2</v>
      </c>
      <c r="AF20" s="24">
        <v>230</v>
      </c>
      <c r="AG20" s="24">
        <v>7</v>
      </c>
      <c r="AH20" s="24">
        <v>905</v>
      </c>
      <c r="AI20" s="24">
        <v>0</v>
      </c>
      <c r="AJ20" s="24">
        <v>0</v>
      </c>
      <c r="AK20" s="24">
        <v>1</v>
      </c>
      <c r="AL20" s="24">
        <v>10</v>
      </c>
      <c r="AM20" s="24">
        <v>0</v>
      </c>
      <c r="AN20" s="24">
        <v>0</v>
      </c>
      <c r="AO20" s="24">
        <v>4</v>
      </c>
      <c r="AP20" s="24">
        <v>788</v>
      </c>
      <c r="AQ20" s="24">
        <v>13</v>
      </c>
      <c r="AR20" s="24">
        <v>2070</v>
      </c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</row>
    <row r="21" spans="1:60" ht="24" customHeight="1">
      <c r="A21" s="156" t="s">
        <v>72</v>
      </c>
      <c r="B21" s="157"/>
      <c r="C21" s="24">
        <v>89</v>
      </c>
      <c r="D21" s="24">
        <v>12976</v>
      </c>
      <c r="E21" s="24">
        <v>6</v>
      </c>
      <c r="F21" s="24">
        <v>663</v>
      </c>
      <c r="G21" s="24">
        <v>0</v>
      </c>
      <c r="H21" s="24">
        <v>0</v>
      </c>
      <c r="I21" s="24">
        <v>2</v>
      </c>
      <c r="J21" s="24">
        <v>300</v>
      </c>
      <c r="K21" s="24">
        <v>1</v>
      </c>
      <c r="L21" s="24">
        <v>200</v>
      </c>
      <c r="M21" s="24">
        <v>1</v>
      </c>
      <c r="N21" s="24">
        <v>200</v>
      </c>
      <c r="O21" s="24">
        <v>12</v>
      </c>
      <c r="P21" s="24">
        <v>2188</v>
      </c>
      <c r="Q21" s="24">
        <v>39</v>
      </c>
      <c r="R21" s="24">
        <v>5601</v>
      </c>
      <c r="S21" s="24">
        <v>1</v>
      </c>
      <c r="T21" s="24">
        <v>200</v>
      </c>
      <c r="U21" s="24">
        <v>14</v>
      </c>
      <c r="V21" s="24">
        <v>1418</v>
      </c>
      <c r="W21" s="156" t="s">
        <v>72</v>
      </c>
      <c r="X21" s="157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60</v>
      </c>
      <c r="AG21" s="24">
        <v>1</v>
      </c>
      <c r="AH21" s="24">
        <v>20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8</v>
      </c>
      <c r="AP21" s="24">
        <v>1553</v>
      </c>
      <c r="AQ21" s="24">
        <v>3</v>
      </c>
      <c r="AR21" s="24">
        <v>573</v>
      </c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</row>
    <row r="22" spans="1:60" ht="24" customHeight="1">
      <c r="A22" s="156" t="s">
        <v>73</v>
      </c>
      <c r="B22" s="157"/>
      <c r="C22" s="24">
        <v>124</v>
      </c>
      <c r="D22" s="24">
        <v>19121</v>
      </c>
      <c r="E22" s="24">
        <v>10</v>
      </c>
      <c r="F22" s="24">
        <v>2000</v>
      </c>
      <c r="G22" s="24">
        <v>0</v>
      </c>
      <c r="H22" s="24">
        <v>0</v>
      </c>
      <c r="I22" s="24">
        <v>5</v>
      </c>
      <c r="J22" s="24">
        <v>418</v>
      </c>
      <c r="K22" s="24">
        <v>2</v>
      </c>
      <c r="L22" s="24">
        <v>400</v>
      </c>
      <c r="M22" s="24">
        <v>0</v>
      </c>
      <c r="N22" s="24">
        <v>0</v>
      </c>
      <c r="O22" s="24">
        <v>18</v>
      </c>
      <c r="P22" s="24">
        <v>5270</v>
      </c>
      <c r="Q22" s="24">
        <v>55</v>
      </c>
      <c r="R22" s="24">
        <v>7426</v>
      </c>
      <c r="S22" s="24">
        <v>0</v>
      </c>
      <c r="T22" s="24">
        <v>0</v>
      </c>
      <c r="U22" s="24">
        <v>17</v>
      </c>
      <c r="V22" s="24">
        <v>1723</v>
      </c>
      <c r="W22" s="156" t="s">
        <v>73</v>
      </c>
      <c r="X22" s="157"/>
      <c r="Y22" s="24">
        <v>0</v>
      </c>
      <c r="Z22" s="24">
        <v>0</v>
      </c>
      <c r="AA22" s="24">
        <v>0</v>
      </c>
      <c r="AB22" s="24">
        <v>0</v>
      </c>
      <c r="AC22" s="24">
        <v>1</v>
      </c>
      <c r="AD22" s="24">
        <v>200</v>
      </c>
      <c r="AE22" s="24">
        <v>6</v>
      </c>
      <c r="AF22" s="24">
        <v>790</v>
      </c>
      <c r="AG22" s="24">
        <v>4</v>
      </c>
      <c r="AH22" s="24">
        <v>660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4</v>
      </c>
      <c r="AP22" s="24">
        <v>31</v>
      </c>
      <c r="AQ22" s="24">
        <v>2</v>
      </c>
      <c r="AR22" s="24">
        <v>203</v>
      </c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0" ht="24" customHeight="1">
      <c r="A23" s="156" t="s">
        <v>74</v>
      </c>
      <c r="B23" s="157"/>
      <c r="C23" s="24">
        <v>101</v>
      </c>
      <c r="D23" s="24">
        <v>13597</v>
      </c>
      <c r="E23" s="24">
        <v>4</v>
      </c>
      <c r="F23" s="24">
        <v>290</v>
      </c>
      <c r="G23" s="24">
        <v>1</v>
      </c>
      <c r="H23" s="24">
        <v>100</v>
      </c>
      <c r="I23" s="24">
        <v>3</v>
      </c>
      <c r="J23" s="24">
        <v>420</v>
      </c>
      <c r="K23" s="24">
        <v>1</v>
      </c>
      <c r="L23" s="24">
        <v>200</v>
      </c>
      <c r="M23" s="24">
        <v>1</v>
      </c>
      <c r="N23" s="24">
        <v>200</v>
      </c>
      <c r="O23" s="24">
        <v>13</v>
      </c>
      <c r="P23" s="24">
        <v>3563</v>
      </c>
      <c r="Q23" s="24">
        <v>42</v>
      </c>
      <c r="R23" s="24">
        <v>4996</v>
      </c>
      <c r="S23" s="24">
        <v>0</v>
      </c>
      <c r="T23" s="24">
        <v>0</v>
      </c>
      <c r="U23" s="24">
        <v>14</v>
      </c>
      <c r="V23" s="24">
        <v>876</v>
      </c>
      <c r="W23" s="156" t="s">
        <v>74</v>
      </c>
      <c r="X23" s="157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3</v>
      </c>
      <c r="AF23" s="24">
        <v>500</v>
      </c>
      <c r="AG23" s="24">
        <v>7</v>
      </c>
      <c r="AH23" s="24">
        <v>1519</v>
      </c>
      <c r="AI23" s="24">
        <v>0</v>
      </c>
      <c r="AJ23" s="24">
        <v>0</v>
      </c>
      <c r="AK23" s="24">
        <v>1</v>
      </c>
      <c r="AL23" s="24">
        <v>50</v>
      </c>
      <c r="AM23" s="24">
        <v>0</v>
      </c>
      <c r="AN23" s="24">
        <v>0</v>
      </c>
      <c r="AO23" s="24">
        <v>5</v>
      </c>
      <c r="AP23" s="24">
        <v>453</v>
      </c>
      <c r="AQ23" s="24">
        <v>6</v>
      </c>
      <c r="AR23" s="24">
        <v>430</v>
      </c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</row>
    <row r="24" spans="1:60" ht="24" customHeight="1">
      <c r="A24" s="156" t="s">
        <v>75</v>
      </c>
      <c r="B24" s="157"/>
      <c r="C24" s="24">
        <v>173</v>
      </c>
      <c r="D24" s="24">
        <v>21102</v>
      </c>
      <c r="E24" s="24">
        <v>6</v>
      </c>
      <c r="F24" s="24">
        <v>918</v>
      </c>
      <c r="G24" s="24">
        <v>1</v>
      </c>
      <c r="H24" s="24">
        <v>200</v>
      </c>
      <c r="I24" s="24">
        <v>4</v>
      </c>
      <c r="J24" s="24">
        <v>800</v>
      </c>
      <c r="K24" s="24">
        <v>0</v>
      </c>
      <c r="L24" s="24">
        <v>0</v>
      </c>
      <c r="M24" s="24">
        <v>1</v>
      </c>
      <c r="N24" s="24">
        <v>200</v>
      </c>
      <c r="O24" s="24">
        <v>19</v>
      </c>
      <c r="P24" s="24">
        <v>3608</v>
      </c>
      <c r="Q24" s="24">
        <v>76</v>
      </c>
      <c r="R24" s="24">
        <v>7853</v>
      </c>
      <c r="S24" s="24">
        <v>1</v>
      </c>
      <c r="T24" s="24">
        <v>200</v>
      </c>
      <c r="U24" s="24">
        <v>24</v>
      </c>
      <c r="V24" s="24">
        <v>2215</v>
      </c>
      <c r="W24" s="156" t="s">
        <v>75</v>
      </c>
      <c r="X24" s="157"/>
      <c r="Y24" s="24">
        <v>4</v>
      </c>
      <c r="Z24" s="24">
        <v>408</v>
      </c>
      <c r="AA24" s="24">
        <v>0</v>
      </c>
      <c r="AB24" s="24">
        <v>0</v>
      </c>
      <c r="AC24" s="24">
        <v>1</v>
      </c>
      <c r="AD24" s="24">
        <v>10</v>
      </c>
      <c r="AE24" s="24">
        <v>6</v>
      </c>
      <c r="AF24" s="24">
        <v>503</v>
      </c>
      <c r="AG24" s="24">
        <v>6</v>
      </c>
      <c r="AH24" s="24">
        <v>903</v>
      </c>
      <c r="AI24" s="24">
        <v>0</v>
      </c>
      <c r="AJ24" s="24">
        <v>0</v>
      </c>
      <c r="AK24" s="24">
        <v>1</v>
      </c>
      <c r="AL24" s="24">
        <v>200</v>
      </c>
      <c r="AM24" s="24">
        <v>0</v>
      </c>
      <c r="AN24" s="24">
        <v>0</v>
      </c>
      <c r="AO24" s="24">
        <v>12</v>
      </c>
      <c r="AP24" s="24">
        <v>1808</v>
      </c>
      <c r="AQ24" s="24">
        <v>11</v>
      </c>
      <c r="AR24" s="24">
        <v>1276</v>
      </c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</row>
    <row r="25" spans="1:60" ht="24" customHeight="1">
      <c r="A25" s="156" t="s">
        <v>6</v>
      </c>
      <c r="B25" s="157"/>
      <c r="C25" s="24">
        <v>81</v>
      </c>
      <c r="D25" s="24">
        <v>10520</v>
      </c>
      <c r="E25" s="24">
        <v>4</v>
      </c>
      <c r="F25" s="24">
        <v>104</v>
      </c>
      <c r="G25" s="24">
        <v>1</v>
      </c>
      <c r="H25" s="24">
        <v>240</v>
      </c>
      <c r="I25" s="24">
        <v>5</v>
      </c>
      <c r="J25" s="24">
        <v>1105</v>
      </c>
      <c r="K25" s="24">
        <v>0</v>
      </c>
      <c r="L25" s="24">
        <v>0</v>
      </c>
      <c r="M25" s="24">
        <v>0</v>
      </c>
      <c r="N25" s="24">
        <v>0</v>
      </c>
      <c r="O25" s="24">
        <v>4</v>
      </c>
      <c r="P25" s="24">
        <v>794</v>
      </c>
      <c r="Q25" s="24">
        <v>27</v>
      </c>
      <c r="R25" s="24">
        <v>3622</v>
      </c>
      <c r="S25" s="24">
        <v>2</v>
      </c>
      <c r="T25" s="24">
        <v>13</v>
      </c>
      <c r="U25" s="24">
        <v>23</v>
      </c>
      <c r="V25" s="24">
        <v>2572</v>
      </c>
      <c r="W25" s="156" t="s">
        <v>6</v>
      </c>
      <c r="X25" s="157"/>
      <c r="Y25" s="24">
        <v>1</v>
      </c>
      <c r="Z25" s="24">
        <v>240</v>
      </c>
      <c r="AA25" s="24">
        <v>0</v>
      </c>
      <c r="AB25" s="24">
        <v>0</v>
      </c>
      <c r="AC25" s="24">
        <v>1</v>
      </c>
      <c r="AD25" s="24">
        <v>200</v>
      </c>
      <c r="AE25" s="24">
        <v>1</v>
      </c>
      <c r="AF25" s="24">
        <v>200</v>
      </c>
      <c r="AG25" s="24">
        <v>1</v>
      </c>
      <c r="AH25" s="24">
        <v>5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11</v>
      </c>
      <c r="AP25" s="24">
        <v>1425</v>
      </c>
      <c r="AQ25" s="24">
        <v>0</v>
      </c>
      <c r="AR25" s="24">
        <v>0</v>
      </c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</row>
    <row r="26" spans="1:60" ht="24" customHeight="1">
      <c r="A26" s="156" t="s">
        <v>76</v>
      </c>
      <c r="B26" s="157"/>
      <c r="C26" s="24">
        <v>128</v>
      </c>
      <c r="D26" s="24">
        <v>13347</v>
      </c>
      <c r="E26" s="24">
        <v>4</v>
      </c>
      <c r="F26" s="24">
        <v>690</v>
      </c>
      <c r="G26" s="24">
        <v>0</v>
      </c>
      <c r="H26" s="24">
        <v>0</v>
      </c>
      <c r="I26" s="24">
        <v>2</v>
      </c>
      <c r="J26" s="24">
        <v>205</v>
      </c>
      <c r="K26" s="24">
        <v>0</v>
      </c>
      <c r="L26" s="24">
        <v>0</v>
      </c>
      <c r="M26" s="24">
        <v>0</v>
      </c>
      <c r="N26" s="24">
        <v>0</v>
      </c>
      <c r="O26" s="24">
        <v>13</v>
      </c>
      <c r="P26" s="24">
        <v>3025</v>
      </c>
      <c r="Q26" s="24">
        <v>50</v>
      </c>
      <c r="R26" s="24">
        <v>4534</v>
      </c>
      <c r="S26" s="24">
        <v>1</v>
      </c>
      <c r="T26" s="24">
        <v>30</v>
      </c>
      <c r="U26" s="24">
        <v>38</v>
      </c>
      <c r="V26" s="24">
        <v>3225</v>
      </c>
      <c r="W26" s="156" t="s">
        <v>76</v>
      </c>
      <c r="X26" s="157"/>
      <c r="Y26" s="24">
        <v>0</v>
      </c>
      <c r="Z26" s="24">
        <v>0</v>
      </c>
      <c r="AA26" s="24">
        <v>1</v>
      </c>
      <c r="AB26" s="24">
        <v>240</v>
      </c>
      <c r="AC26" s="24">
        <v>1</v>
      </c>
      <c r="AD26" s="24">
        <v>30</v>
      </c>
      <c r="AE26" s="24">
        <v>1</v>
      </c>
      <c r="AF26" s="24">
        <v>50</v>
      </c>
      <c r="AG26" s="24">
        <v>6</v>
      </c>
      <c r="AH26" s="24">
        <v>700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5</v>
      </c>
      <c r="AP26" s="24">
        <v>188</v>
      </c>
      <c r="AQ26" s="24">
        <v>6</v>
      </c>
      <c r="AR26" s="24">
        <v>430</v>
      </c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</row>
    <row r="27" spans="1:60" ht="24" customHeight="1">
      <c r="A27" s="156" t="s">
        <v>77</v>
      </c>
      <c r="B27" s="157"/>
      <c r="C27" s="24">
        <v>45</v>
      </c>
      <c r="D27" s="24">
        <v>4806</v>
      </c>
      <c r="E27" s="24">
        <v>1</v>
      </c>
      <c r="F27" s="24">
        <v>200</v>
      </c>
      <c r="G27" s="24">
        <v>0</v>
      </c>
      <c r="H27" s="24">
        <v>0</v>
      </c>
      <c r="I27" s="24">
        <v>1</v>
      </c>
      <c r="J27" s="24">
        <v>50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240</v>
      </c>
      <c r="Q27" s="24">
        <v>18</v>
      </c>
      <c r="R27" s="24">
        <v>1686</v>
      </c>
      <c r="S27" s="24">
        <v>0</v>
      </c>
      <c r="T27" s="24">
        <v>0</v>
      </c>
      <c r="U27" s="24">
        <v>4</v>
      </c>
      <c r="V27" s="24">
        <v>314</v>
      </c>
      <c r="W27" s="156" t="s">
        <v>77</v>
      </c>
      <c r="X27" s="157"/>
      <c r="Y27" s="24">
        <v>1</v>
      </c>
      <c r="Z27" s="24">
        <v>50</v>
      </c>
      <c r="AA27" s="24">
        <v>0</v>
      </c>
      <c r="AB27" s="24">
        <v>0</v>
      </c>
      <c r="AC27" s="24">
        <v>4</v>
      </c>
      <c r="AD27" s="24">
        <v>800</v>
      </c>
      <c r="AE27" s="24">
        <v>0</v>
      </c>
      <c r="AF27" s="24">
        <v>0</v>
      </c>
      <c r="AG27" s="24">
        <v>5</v>
      </c>
      <c r="AH27" s="24">
        <v>496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10</v>
      </c>
      <c r="AP27" s="24">
        <v>970</v>
      </c>
      <c r="AQ27" s="24">
        <v>0</v>
      </c>
      <c r="AR27" s="24">
        <v>0</v>
      </c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</row>
    <row r="28" spans="1:60" ht="24" customHeight="1">
      <c r="A28" s="156" t="s">
        <v>78</v>
      </c>
      <c r="B28" s="157"/>
      <c r="C28" s="24">
        <v>93</v>
      </c>
      <c r="D28" s="24">
        <v>13120</v>
      </c>
      <c r="E28" s="24">
        <v>0</v>
      </c>
      <c r="F28" s="24">
        <v>0</v>
      </c>
      <c r="G28" s="24">
        <v>0</v>
      </c>
      <c r="H28" s="24">
        <v>0</v>
      </c>
      <c r="I28" s="24">
        <v>5</v>
      </c>
      <c r="J28" s="24">
        <v>571</v>
      </c>
      <c r="K28" s="24">
        <v>0</v>
      </c>
      <c r="L28" s="24">
        <v>0</v>
      </c>
      <c r="M28" s="24">
        <v>0</v>
      </c>
      <c r="N28" s="24">
        <v>0</v>
      </c>
      <c r="O28" s="24">
        <v>10</v>
      </c>
      <c r="P28" s="24">
        <v>1860</v>
      </c>
      <c r="Q28" s="24">
        <v>49</v>
      </c>
      <c r="R28" s="24">
        <v>6229</v>
      </c>
      <c r="S28" s="24">
        <v>0</v>
      </c>
      <c r="T28" s="24">
        <v>0</v>
      </c>
      <c r="U28" s="24">
        <v>12</v>
      </c>
      <c r="V28" s="24">
        <v>1235</v>
      </c>
      <c r="W28" s="156" t="s">
        <v>78</v>
      </c>
      <c r="X28" s="157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5</v>
      </c>
      <c r="AF28" s="24">
        <v>1775</v>
      </c>
      <c r="AG28" s="24">
        <v>4</v>
      </c>
      <c r="AH28" s="24">
        <v>520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90</v>
      </c>
      <c r="AQ28" s="24">
        <v>7</v>
      </c>
      <c r="AR28" s="24">
        <v>840</v>
      </c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</row>
    <row r="29" spans="1:60" ht="24" customHeight="1">
      <c r="A29" s="156" t="s">
        <v>79</v>
      </c>
      <c r="B29" s="157"/>
      <c r="C29" s="24">
        <v>148</v>
      </c>
      <c r="D29" s="24">
        <v>20766</v>
      </c>
      <c r="E29" s="24">
        <v>0</v>
      </c>
      <c r="F29" s="24">
        <v>0</v>
      </c>
      <c r="G29" s="24">
        <v>0</v>
      </c>
      <c r="H29" s="24">
        <v>0</v>
      </c>
      <c r="I29" s="24">
        <v>5</v>
      </c>
      <c r="J29" s="24">
        <v>700</v>
      </c>
      <c r="K29" s="24">
        <v>0</v>
      </c>
      <c r="L29" s="24">
        <v>0</v>
      </c>
      <c r="M29" s="24">
        <v>0</v>
      </c>
      <c r="N29" s="24">
        <v>0</v>
      </c>
      <c r="O29" s="24">
        <v>11</v>
      </c>
      <c r="P29" s="24">
        <v>2140</v>
      </c>
      <c r="Q29" s="24">
        <v>55</v>
      </c>
      <c r="R29" s="24">
        <v>8294</v>
      </c>
      <c r="S29" s="24">
        <v>2</v>
      </c>
      <c r="T29" s="24">
        <v>400</v>
      </c>
      <c r="U29" s="24">
        <v>54</v>
      </c>
      <c r="V29" s="24">
        <v>7072</v>
      </c>
      <c r="W29" s="156" t="s">
        <v>79</v>
      </c>
      <c r="X29" s="157"/>
      <c r="Y29" s="24">
        <v>1</v>
      </c>
      <c r="Z29" s="24">
        <v>240</v>
      </c>
      <c r="AA29" s="24">
        <v>0</v>
      </c>
      <c r="AB29" s="24">
        <v>0</v>
      </c>
      <c r="AC29" s="24">
        <v>1</v>
      </c>
      <c r="AD29" s="24">
        <v>200</v>
      </c>
      <c r="AE29" s="24">
        <v>5</v>
      </c>
      <c r="AF29" s="24">
        <v>371</v>
      </c>
      <c r="AG29" s="24">
        <v>6</v>
      </c>
      <c r="AH29" s="24">
        <v>768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1</v>
      </c>
      <c r="AP29" s="24">
        <v>100</v>
      </c>
      <c r="AQ29" s="24">
        <v>7</v>
      </c>
      <c r="AR29" s="24">
        <v>481</v>
      </c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</row>
    <row r="30" spans="1:60" ht="24" customHeight="1">
      <c r="A30" s="156" t="s">
        <v>80</v>
      </c>
      <c r="B30" s="157"/>
      <c r="C30" s="24">
        <v>87</v>
      </c>
      <c r="D30" s="24">
        <v>9711</v>
      </c>
      <c r="E30" s="24">
        <v>1</v>
      </c>
      <c r="F30" s="24">
        <v>200</v>
      </c>
      <c r="G30" s="24">
        <v>0</v>
      </c>
      <c r="H30" s="24">
        <v>0</v>
      </c>
      <c r="I30" s="24">
        <v>5</v>
      </c>
      <c r="J30" s="24">
        <v>555</v>
      </c>
      <c r="K30" s="24">
        <v>0</v>
      </c>
      <c r="L30" s="24">
        <v>0</v>
      </c>
      <c r="M30" s="24">
        <v>0</v>
      </c>
      <c r="N30" s="24">
        <v>0</v>
      </c>
      <c r="O30" s="24">
        <v>4</v>
      </c>
      <c r="P30" s="24">
        <v>808</v>
      </c>
      <c r="Q30" s="24">
        <v>47</v>
      </c>
      <c r="R30" s="24">
        <v>4962</v>
      </c>
      <c r="S30" s="24">
        <v>0</v>
      </c>
      <c r="T30" s="24">
        <v>0</v>
      </c>
      <c r="U30" s="24">
        <v>18</v>
      </c>
      <c r="V30" s="24">
        <v>1787</v>
      </c>
      <c r="W30" s="156" t="s">
        <v>80</v>
      </c>
      <c r="X30" s="157"/>
      <c r="Y30" s="24">
        <v>1</v>
      </c>
      <c r="Z30" s="24">
        <v>10</v>
      </c>
      <c r="AA30" s="24">
        <v>0</v>
      </c>
      <c r="AB30" s="24">
        <v>0</v>
      </c>
      <c r="AC30" s="24">
        <v>3</v>
      </c>
      <c r="AD30" s="24">
        <v>648</v>
      </c>
      <c r="AE30" s="24">
        <v>2</v>
      </c>
      <c r="AF30" s="24">
        <v>203</v>
      </c>
      <c r="AG30" s="24">
        <v>2</v>
      </c>
      <c r="AH30" s="24">
        <v>300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4</v>
      </c>
      <c r="AR30" s="24">
        <v>238</v>
      </c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</row>
    <row r="31" spans="1:60" ht="24" customHeight="1">
      <c r="A31" s="156" t="s">
        <v>81</v>
      </c>
      <c r="B31" s="157"/>
      <c r="C31" s="24">
        <v>26</v>
      </c>
      <c r="D31" s="24">
        <v>3670</v>
      </c>
      <c r="E31" s="24">
        <v>2</v>
      </c>
      <c r="F31" s="24">
        <v>300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3</v>
      </c>
      <c r="P31" s="24">
        <v>420</v>
      </c>
      <c r="Q31" s="24">
        <v>10</v>
      </c>
      <c r="R31" s="24">
        <v>1610</v>
      </c>
      <c r="S31" s="24">
        <v>0</v>
      </c>
      <c r="T31" s="24">
        <v>0</v>
      </c>
      <c r="U31" s="24">
        <v>7</v>
      </c>
      <c r="V31" s="24">
        <v>740</v>
      </c>
      <c r="W31" s="156" t="s">
        <v>81</v>
      </c>
      <c r="X31" s="157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2</v>
      </c>
      <c r="AF31" s="24">
        <v>300</v>
      </c>
      <c r="AG31" s="24">
        <v>2</v>
      </c>
      <c r="AH31" s="24">
        <v>300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</row>
    <row r="32" spans="1:60" ht="24" customHeight="1">
      <c r="A32" s="156" t="s">
        <v>82</v>
      </c>
      <c r="B32" s="157"/>
      <c r="C32" s="24">
        <v>23</v>
      </c>
      <c r="D32" s="24">
        <v>2570</v>
      </c>
      <c r="E32" s="24">
        <v>2</v>
      </c>
      <c r="F32" s="24">
        <v>300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3</v>
      </c>
      <c r="P32" s="24">
        <v>420</v>
      </c>
      <c r="Q32" s="24">
        <v>9</v>
      </c>
      <c r="R32" s="24">
        <v>810</v>
      </c>
      <c r="S32" s="24">
        <v>0</v>
      </c>
      <c r="T32" s="24">
        <v>0</v>
      </c>
      <c r="U32" s="24">
        <v>6</v>
      </c>
      <c r="V32" s="24">
        <v>640</v>
      </c>
      <c r="W32" s="156" t="s">
        <v>82</v>
      </c>
      <c r="X32" s="157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2</v>
      </c>
      <c r="AF32" s="24">
        <v>300</v>
      </c>
      <c r="AG32" s="24">
        <v>1</v>
      </c>
      <c r="AH32" s="24">
        <v>100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</row>
    <row r="33" spans="1:60" ht="24" customHeight="1">
      <c r="A33" s="228" t="s">
        <v>83</v>
      </c>
      <c r="B33" s="229"/>
      <c r="C33" s="137">
        <v>3</v>
      </c>
      <c r="D33" s="138">
        <v>1100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1</v>
      </c>
      <c r="R33" s="138">
        <v>800</v>
      </c>
      <c r="S33" s="138">
        <v>0</v>
      </c>
      <c r="T33" s="138">
        <v>0</v>
      </c>
      <c r="U33" s="138">
        <v>1</v>
      </c>
      <c r="V33" s="138">
        <v>100</v>
      </c>
      <c r="W33" s="228" t="s">
        <v>83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1</v>
      </c>
      <c r="AH33" s="138">
        <v>200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0</v>
      </c>
      <c r="AR33" s="138">
        <v>0</v>
      </c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</row>
    <row r="34" spans="1:60" s="19" customFormat="1" ht="20.25" customHeight="1">
      <c r="A34" s="19" t="s">
        <v>111</v>
      </c>
      <c r="F34" s="20" t="s">
        <v>1</v>
      </c>
      <c r="J34" s="20" t="s">
        <v>112</v>
      </c>
      <c r="O34" s="21" t="s">
        <v>113</v>
      </c>
      <c r="V34" s="143" t="str">
        <f>'2492-00-01'!V34</f>
        <v>中華民國109年10月20日編製</v>
      </c>
      <c r="W34" s="19" t="s">
        <v>111</v>
      </c>
      <c r="AB34" s="21" t="s">
        <v>1</v>
      </c>
      <c r="AF34" s="20" t="s">
        <v>112</v>
      </c>
      <c r="AK34" s="21" t="s">
        <v>113</v>
      </c>
      <c r="AO34" s="64"/>
      <c r="AP34" s="64"/>
      <c r="AQ34" s="64"/>
      <c r="AR34" s="143" t="str">
        <f>'2492-00-01'!V34</f>
        <v>中華民國109年10月20日編製</v>
      </c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</row>
    <row r="35" spans="6:60" s="19" customFormat="1" ht="19.5" customHeight="1">
      <c r="F35" s="20"/>
      <c r="J35" s="20" t="s">
        <v>0</v>
      </c>
      <c r="V35" s="22" t="s">
        <v>60</v>
      </c>
      <c r="AB35" s="20"/>
      <c r="AF35" s="20" t="s">
        <v>0</v>
      </c>
      <c r="AO35" s="65"/>
      <c r="AP35" s="65"/>
      <c r="AQ35" s="65"/>
      <c r="AR35" s="22" t="s">
        <v>60</v>
      </c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</row>
    <row r="36" spans="6:60" s="19" customFormat="1" ht="15">
      <c r="F36" s="20"/>
      <c r="J36" s="20"/>
      <c r="AB36" s="20"/>
      <c r="AF36" s="20"/>
      <c r="AN36" s="22"/>
      <c r="AO36" s="65"/>
      <c r="AP36" s="65"/>
      <c r="AQ36" s="65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</row>
    <row r="37" spans="1:42" s="89" customFormat="1" ht="15.75">
      <c r="A37" s="88" t="s">
        <v>156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</row>
    <row r="38" spans="1:42" s="89" customFormat="1" ht="15.75">
      <c r="A38" s="88" t="s">
        <v>140</v>
      </c>
      <c r="B38" s="88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</row>
    <row r="39" spans="1:42" s="89" customFormat="1" ht="15.75">
      <c r="A39" s="90" t="s">
        <v>141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</row>
    <row r="40" spans="2:3" ht="15">
      <c r="B40" s="103" t="s">
        <v>152</v>
      </c>
      <c r="C40" s="74"/>
    </row>
  </sheetData>
  <sheetProtection/>
  <mergeCells count="85"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W11:X11"/>
    <mergeCell ref="M6:N6"/>
    <mergeCell ref="I6:J7"/>
    <mergeCell ref="W13:X13"/>
    <mergeCell ref="W9:X9"/>
    <mergeCell ref="K6:L7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90" zoomScaleSheetLayoutView="90" zoomScalePageLayoutView="0" workbookViewId="0" topLeftCell="A1">
      <selection activeCell="C9" sqref="C9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56" t="s">
        <v>143</v>
      </c>
      <c r="B1" s="25"/>
      <c r="C1" s="57"/>
      <c r="D1" s="25"/>
      <c r="M1" s="4"/>
      <c r="N1" s="4"/>
      <c r="O1" s="4"/>
      <c r="P1" s="4"/>
      <c r="Q1" s="4"/>
      <c r="R1" s="4"/>
      <c r="T1" s="1" t="s">
        <v>2</v>
      </c>
      <c r="U1" s="186" t="s">
        <v>146</v>
      </c>
      <c r="V1" s="186"/>
      <c r="W1" s="56" t="s">
        <v>143</v>
      </c>
      <c r="X1" s="4"/>
      <c r="AJ1" s="4"/>
      <c r="AK1" s="4"/>
      <c r="AL1" s="4"/>
      <c r="AM1" s="4"/>
      <c r="AN1" s="4"/>
      <c r="AO1" s="4"/>
      <c r="AP1" s="1" t="s">
        <v>2</v>
      </c>
      <c r="AQ1" s="181" t="s">
        <v>146</v>
      </c>
      <c r="AR1" s="182"/>
    </row>
    <row r="2" spans="1:44" ht="16.5" customHeight="1">
      <c r="A2" s="58" t="s">
        <v>42</v>
      </c>
      <c r="B2" s="99" t="s">
        <v>147</v>
      </c>
      <c r="C2" s="59"/>
      <c r="D2" s="102"/>
      <c r="E2" s="7"/>
      <c r="F2" s="7"/>
      <c r="G2" s="7"/>
      <c r="H2" s="7"/>
      <c r="I2" s="7"/>
      <c r="K2" s="95"/>
      <c r="L2" s="95"/>
      <c r="M2" s="95"/>
      <c r="N2" s="95"/>
      <c r="O2" s="95"/>
      <c r="P2" s="95"/>
      <c r="Q2" s="95"/>
      <c r="R2" s="95"/>
      <c r="S2" s="8"/>
      <c r="T2" s="1" t="s">
        <v>43</v>
      </c>
      <c r="U2" s="187" t="s">
        <v>44</v>
      </c>
      <c r="V2" s="188"/>
      <c r="W2" s="58" t="s">
        <v>42</v>
      </c>
      <c r="X2" s="99" t="s">
        <v>147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95"/>
      <c r="AL2" s="95"/>
      <c r="AM2" s="95"/>
      <c r="AN2" s="95"/>
      <c r="AO2" s="95"/>
      <c r="AP2" s="1" t="s">
        <v>43</v>
      </c>
      <c r="AQ2" s="183" t="s">
        <v>44</v>
      </c>
      <c r="AR2" s="184"/>
    </row>
    <row r="3" spans="1:44" s="10" customFormat="1" ht="19.5" customHeight="1">
      <c r="A3" s="176" t="s">
        <v>45</v>
      </c>
      <c r="B3" s="248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6" t="s">
        <v>46</v>
      </c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</row>
    <row r="4" spans="1:44" s="10" customFormat="1" ht="19.5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</row>
    <row r="5" spans="1:44" s="13" customFormat="1" ht="19.5" customHeight="1">
      <c r="A5" s="11"/>
      <c r="B5" s="11"/>
      <c r="C5" s="11"/>
      <c r="D5" s="11"/>
      <c r="E5" s="11"/>
      <c r="F5" s="11"/>
      <c r="G5" s="179" t="str">
        <f>'2492-00-02'!K5</f>
        <v>   中華民國 109年9月</v>
      </c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96"/>
      <c r="S5" s="96"/>
      <c r="T5" s="96"/>
      <c r="V5" s="14" t="s">
        <v>135</v>
      </c>
      <c r="W5" s="11"/>
      <c r="X5" s="11"/>
      <c r="Y5" s="96"/>
      <c r="Z5" s="96"/>
      <c r="AA5" s="96"/>
      <c r="AB5" s="96"/>
      <c r="AC5" s="185" t="str">
        <f>'2492-00-02'!K5</f>
        <v>   中華民國 109年9月</v>
      </c>
      <c r="AD5" s="210"/>
      <c r="AE5" s="210"/>
      <c r="AF5" s="210"/>
      <c r="AG5" s="210"/>
      <c r="AH5" s="210"/>
      <c r="AI5" s="210"/>
      <c r="AJ5" s="210"/>
      <c r="AK5" s="3"/>
      <c r="AL5" s="3"/>
      <c r="AM5" s="3"/>
      <c r="AN5" s="3"/>
      <c r="AO5" s="3"/>
      <c r="AP5" s="3"/>
      <c r="AQ5" s="11"/>
      <c r="AR5" s="28" t="s">
        <v>135</v>
      </c>
    </row>
    <row r="6" spans="1:44" ht="16.5" customHeight="1">
      <c r="A6" s="231" t="s">
        <v>47</v>
      </c>
      <c r="B6" s="232"/>
      <c r="C6" s="152" t="s">
        <v>48</v>
      </c>
      <c r="D6" s="153"/>
      <c r="E6" s="158" t="s">
        <v>27</v>
      </c>
      <c r="F6" s="159"/>
      <c r="G6" s="166" t="s">
        <v>11</v>
      </c>
      <c r="H6" s="153"/>
      <c r="I6" s="166" t="s">
        <v>9</v>
      </c>
      <c r="J6" s="153"/>
      <c r="K6" s="158" t="s">
        <v>32</v>
      </c>
      <c r="L6" s="159"/>
      <c r="M6" s="237" t="s">
        <v>49</v>
      </c>
      <c r="N6" s="238"/>
      <c r="O6" s="252" t="s">
        <v>159</v>
      </c>
      <c r="P6" s="253"/>
      <c r="Q6" s="166" t="s">
        <v>12</v>
      </c>
      <c r="R6" s="153"/>
      <c r="S6" s="152" t="s">
        <v>34</v>
      </c>
      <c r="T6" s="153"/>
      <c r="U6" s="166" t="s">
        <v>13</v>
      </c>
      <c r="V6" s="153"/>
      <c r="W6" s="231" t="s">
        <v>47</v>
      </c>
      <c r="X6" s="262"/>
      <c r="Y6" s="239" t="s">
        <v>163</v>
      </c>
      <c r="Z6" s="243"/>
      <c r="AA6" s="166" t="s">
        <v>14</v>
      </c>
      <c r="AB6" s="153"/>
      <c r="AC6" s="166" t="s">
        <v>35</v>
      </c>
      <c r="AD6" s="153"/>
      <c r="AE6" s="166" t="s">
        <v>50</v>
      </c>
      <c r="AF6" s="207"/>
      <c r="AG6" s="158" t="s">
        <v>51</v>
      </c>
      <c r="AH6" s="159"/>
      <c r="AI6" s="166" t="s">
        <v>52</v>
      </c>
      <c r="AJ6" s="207"/>
      <c r="AK6" s="239" t="s">
        <v>166</v>
      </c>
      <c r="AL6" s="240"/>
      <c r="AM6" s="166" t="s">
        <v>53</v>
      </c>
      <c r="AN6" s="207"/>
      <c r="AO6" s="166" t="s">
        <v>54</v>
      </c>
      <c r="AP6" s="207"/>
      <c r="AQ6" s="166" t="s">
        <v>8</v>
      </c>
      <c r="AR6" s="153"/>
    </row>
    <row r="7" spans="1:44" ht="16.5" customHeight="1">
      <c r="A7" s="233"/>
      <c r="B7" s="234"/>
      <c r="C7" s="154"/>
      <c r="D7" s="155"/>
      <c r="E7" s="160"/>
      <c r="F7" s="161"/>
      <c r="G7" s="154"/>
      <c r="H7" s="155"/>
      <c r="I7" s="154"/>
      <c r="J7" s="155"/>
      <c r="K7" s="160"/>
      <c r="L7" s="161"/>
      <c r="M7" s="160" t="s">
        <v>55</v>
      </c>
      <c r="N7" s="161"/>
      <c r="O7" s="254"/>
      <c r="P7" s="255"/>
      <c r="Q7" s="154"/>
      <c r="R7" s="155"/>
      <c r="S7" s="154"/>
      <c r="T7" s="155"/>
      <c r="U7" s="154"/>
      <c r="V7" s="155"/>
      <c r="W7" s="263"/>
      <c r="X7" s="264"/>
      <c r="Y7" s="244"/>
      <c r="Z7" s="245"/>
      <c r="AA7" s="154"/>
      <c r="AB7" s="155"/>
      <c r="AC7" s="154"/>
      <c r="AD7" s="155"/>
      <c r="AE7" s="230" t="s">
        <v>56</v>
      </c>
      <c r="AF7" s="155"/>
      <c r="AG7" s="160"/>
      <c r="AH7" s="161"/>
      <c r="AI7" s="230" t="s">
        <v>57</v>
      </c>
      <c r="AJ7" s="155"/>
      <c r="AK7" s="241"/>
      <c r="AL7" s="242"/>
      <c r="AM7" s="230" t="s">
        <v>58</v>
      </c>
      <c r="AN7" s="155"/>
      <c r="AO7" s="267" t="s">
        <v>59</v>
      </c>
      <c r="AP7" s="268"/>
      <c r="AQ7" s="154"/>
      <c r="AR7" s="155"/>
    </row>
    <row r="8" spans="1:44" ht="22.5" customHeight="1">
      <c r="A8" s="235"/>
      <c r="B8" s="236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5"/>
      <c r="X8" s="26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72" t="s">
        <v>10</v>
      </c>
      <c r="B9" s="173"/>
      <c r="C9" s="24">
        <v>3369</v>
      </c>
      <c r="D9" s="24">
        <v>675659</v>
      </c>
      <c r="E9" s="24">
        <v>42</v>
      </c>
      <c r="F9" s="24">
        <v>27634</v>
      </c>
      <c r="G9" s="24">
        <v>7</v>
      </c>
      <c r="H9" s="24">
        <v>1379</v>
      </c>
      <c r="I9" s="24">
        <v>142</v>
      </c>
      <c r="J9" s="24">
        <v>40011</v>
      </c>
      <c r="K9" s="24">
        <v>3</v>
      </c>
      <c r="L9" s="24">
        <v>445</v>
      </c>
      <c r="M9" s="24">
        <v>8</v>
      </c>
      <c r="N9" s="24">
        <v>1084</v>
      </c>
      <c r="O9" s="24">
        <v>287</v>
      </c>
      <c r="P9" s="24">
        <v>155106</v>
      </c>
      <c r="Q9" s="24">
        <v>1798</v>
      </c>
      <c r="R9" s="24">
        <v>287516</v>
      </c>
      <c r="S9" s="24">
        <v>26</v>
      </c>
      <c r="T9" s="24">
        <v>10328</v>
      </c>
      <c r="U9" s="24">
        <v>554</v>
      </c>
      <c r="V9" s="24">
        <v>82580</v>
      </c>
      <c r="W9" s="172" t="s">
        <v>10</v>
      </c>
      <c r="X9" s="173"/>
      <c r="Y9" s="24">
        <v>33</v>
      </c>
      <c r="Z9" s="24">
        <v>6195</v>
      </c>
      <c r="AA9" s="24">
        <v>8</v>
      </c>
      <c r="AB9" s="24">
        <v>2530</v>
      </c>
      <c r="AC9" s="24">
        <v>19</v>
      </c>
      <c r="AD9" s="24">
        <v>5300</v>
      </c>
      <c r="AE9" s="24">
        <v>62</v>
      </c>
      <c r="AF9" s="24">
        <v>9223</v>
      </c>
      <c r="AG9" s="24">
        <v>120</v>
      </c>
      <c r="AH9" s="24">
        <v>19986</v>
      </c>
      <c r="AI9" s="24">
        <v>0</v>
      </c>
      <c r="AJ9" s="24">
        <v>0</v>
      </c>
      <c r="AK9" s="24">
        <v>5</v>
      </c>
      <c r="AL9" s="24">
        <v>1460</v>
      </c>
      <c r="AM9" s="24">
        <v>0</v>
      </c>
      <c r="AN9" s="24">
        <v>0</v>
      </c>
      <c r="AO9" s="24">
        <v>68</v>
      </c>
      <c r="AP9" s="24">
        <v>6919</v>
      </c>
      <c r="AQ9" s="24">
        <v>187</v>
      </c>
      <c r="AR9" s="24">
        <v>17964</v>
      </c>
    </row>
    <row r="10" spans="1:44" ht="24" customHeight="1">
      <c r="A10" s="174" t="s">
        <v>64</v>
      </c>
      <c r="B10" s="195"/>
      <c r="C10" s="24">
        <v>3350</v>
      </c>
      <c r="D10" s="24">
        <v>673503</v>
      </c>
      <c r="E10" s="24">
        <v>42</v>
      </c>
      <c r="F10" s="24">
        <v>27634</v>
      </c>
      <c r="G10" s="24">
        <v>7</v>
      </c>
      <c r="H10" s="24">
        <v>1379</v>
      </c>
      <c r="I10" s="24">
        <v>142</v>
      </c>
      <c r="J10" s="24">
        <v>40011</v>
      </c>
      <c r="K10" s="24">
        <v>3</v>
      </c>
      <c r="L10" s="24">
        <v>445</v>
      </c>
      <c r="M10" s="24">
        <v>8</v>
      </c>
      <c r="N10" s="24">
        <v>1084</v>
      </c>
      <c r="O10" s="24">
        <v>286</v>
      </c>
      <c r="P10" s="24">
        <v>154906</v>
      </c>
      <c r="Q10" s="24">
        <v>1784</v>
      </c>
      <c r="R10" s="24">
        <v>286200</v>
      </c>
      <c r="S10" s="24">
        <v>26</v>
      </c>
      <c r="T10" s="24">
        <v>10328</v>
      </c>
      <c r="U10" s="24">
        <v>553</v>
      </c>
      <c r="V10" s="24">
        <v>82340</v>
      </c>
      <c r="W10" s="174" t="s">
        <v>64</v>
      </c>
      <c r="X10" s="195"/>
      <c r="Y10" s="24">
        <v>32</v>
      </c>
      <c r="Z10" s="24">
        <v>6095</v>
      </c>
      <c r="AA10" s="24">
        <v>8</v>
      </c>
      <c r="AB10" s="24">
        <v>2530</v>
      </c>
      <c r="AC10" s="24">
        <v>19</v>
      </c>
      <c r="AD10" s="24">
        <v>5300</v>
      </c>
      <c r="AE10" s="24">
        <v>62</v>
      </c>
      <c r="AF10" s="24">
        <v>9223</v>
      </c>
      <c r="AG10" s="24">
        <v>120</v>
      </c>
      <c r="AH10" s="24">
        <v>19986</v>
      </c>
      <c r="AI10" s="24">
        <v>0</v>
      </c>
      <c r="AJ10" s="24">
        <v>0</v>
      </c>
      <c r="AK10" s="24">
        <v>5</v>
      </c>
      <c r="AL10" s="24">
        <v>1460</v>
      </c>
      <c r="AM10" s="24">
        <v>0</v>
      </c>
      <c r="AN10" s="24">
        <v>0</v>
      </c>
      <c r="AO10" s="24">
        <v>67</v>
      </c>
      <c r="AP10" s="24">
        <v>6719</v>
      </c>
      <c r="AQ10" s="24">
        <v>186</v>
      </c>
      <c r="AR10" s="24">
        <v>17864</v>
      </c>
    </row>
    <row r="11" spans="1:44" ht="24" customHeight="1">
      <c r="A11" s="194" t="s">
        <v>84</v>
      </c>
      <c r="B11" s="195"/>
      <c r="C11" s="24">
        <v>543</v>
      </c>
      <c r="D11" s="24">
        <v>134754</v>
      </c>
      <c r="E11" s="24">
        <v>2</v>
      </c>
      <c r="F11" s="24">
        <v>300</v>
      </c>
      <c r="G11" s="24">
        <v>0</v>
      </c>
      <c r="H11" s="24">
        <v>0</v>
      </c>
      <c r="I11" s="24">
        <v>14</v>
      </c>
      <c r="J11" s="24">
        <v>2945</v>
      </c>
      <c r="K11" s="24">
        <v>0</v>
      </c>
      <c r="L11" s="24">
        <v>0</v>
      </c>
      <c r="M11" s="24">
        <v>1</v>
      </c>
      <c r="N11" s="24">
        <v>200</v>
      </c>
      <c r="O11" s="24">
        <v>50</v>
      </c>
      <c r="P11" s="24">
        <v>48697</v>
      </c>
      <c r="Q11" s="24">
        <v>298</v>
      </c>
      <c r="R11" s="24">
        <v>56711</v>
      </c>
      <c r="S11" s="24">
        <v>7</v>
      </c>
      <c r="T11" s="24">
        <v>205</v>
      </c>
      <c r="U11" s="24">
        <v>94</v>
      </c>
      <c r="V11" s="24">
        <v>15180</v>
      </c>
      <c r="W11" s="194" t="s">
        <v>85</v>
      </c>
      <c r="X11" s="195"/>
      <c r="Y11" s="24">
        <v>5</v>
      </c>
      <c r="Z11" s="24">
        <v>530</v>
      </c>
      <c r="AA11" s="24">
        <v>1</v>
      </c>
      <c r="AB11" s="24">
        <v>100</v>
      </c>
      <c r="AC11" s="24">
        <v>0</v>
      </c>
      <c r="AD11" s="24">
        <v>0</v>
      </c>
      <c r="AE11" s="24">
        <v>9</v>
      </c>
      <c r="AF11" s="24">
        <v>989</v>
      </c>
      <c r="AG11" s="24">
        <v>24</v>
      </c>
      <c r="AH11" s="24">
        <v>3963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9</v>
      </c>
      <c r="AP11" s="24">
        <v>1210</v>
      </c>
      <c r="AQ11" s="24">
        <v>29</v>
      </c>
      <c r="AR11" s="24">
        <v>3724</v>
      </c>
    </row>
    <row r="12" spans="1:44" ht="24" customHeight="1">
      <c r="A12" s="194" t="s">
        <v>86</v>
      </c>
      <c r="B12" s="195"/>
      <c r="C12" s="24">
        <v>276</v>
      </c>
      <c r="D12" s="24">
        <v>54329</v>
      </c>
      <c r="E12" s="24">
        <v>0</v>
      </c>
      <c r="F12" s="24">
        <v>0</v>
      </c>
      <c r="G12" s="24">
        <v>0</v>
      </c>
      <c r="H12" s="24">
        <v>0</v>
      </c>
      <c r="I12" s="24">
        <v>7</v>
      </c>
      <c r="J12" s="24">
        <v>1040</v>
      </c>
      <c r="K12" s="24">
        <v>1</v>
      </c>
      <c r="L12" s="24">
        <v>240</v>
      </c>
      <c r="M12" s="24">
        <v>0</v>
      </c>
      <c r="N12" s="24">
        <v>0</v>
      </c>
      <c r="O12" s="24">
        <v>6</v>
      </c>
      <c r="P12" s="24">
        <v>1194</v>
      </c>
      <c r="Q12" s="24">
        <v>133</v>
      </c>
      <c r="R12" s="24">
        <v>28608</v>
      </c>
      <c r="S12" s="24">
        <v>0</v>
      </c>
      <c r="T12" s="24">
        <v>0</v>
      </c>
      <c r="U12" s="24">
        <v>63</v>
      </c>
      <c r="V12" s="24">
        <v>10319</v>
      </c>
      <c r="W12" s="194" t="s">
        <v>87</v>
      </c>
      <c r="X12" s="195"/>
      <c r="Y12" s="24">
        <v>6</v>
      </c>
      <c r="Z12" s="24">
        <v>1200</v>
      </c>
      <c r="AA12" s="24">
        <v>4</v>
      </c>
      <c r="AB12" s="24">
        <v>530</v>
      </c>
      <c r="AC12" s="24">
        <v>1</v>
      </c>
      <c r="AD12" s="24">
        <v>200</v>
      </c>
      <c r="AE12" s="24">
        <v>17</v>
      </c>
      <c r="AF12" s="24">
        <v>4600</v>
      </c>
      <c r="AG12" s="24">
        <v>10</v>
      </c>
      <c r="AH12" s="24">
        <v>2185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6</v>
      </c>
      <c r="AP12" s="24">
        <v>950</v>
      </c>
      <c r="AQ12" s="24">
        <v>22</v>
      </c>
      <c r="AR12" s="24">
        <v>3263</v>
      </c>
    </row>
    <row r="13" spans="1:44" ht="24" customHeight="1">
      <c r="A13" s="156" t="s">
        <v>155</v>
      </c>
      <c r="B13" s="157"/>
      <c r="C13" s="24">
        <v>256</v>
      </c>
      <c r="D13" s="24">
        <v>59138</v>
      </c>
      <c r="E13" s="24">
        <v>1</v>
      </c>
      <c r="F13" s="24">
        <v>240</v>
      </c>
      <c r="G13" s="24">
        <v>0</v>
      </c>
      <c r="H13" s="24">
        <v>0</v>
      </c>
      <c r="I13" s="24">
        <v>8</v>
      </c>
      <c r="J13" s="24">
        <v>11878</v>
      </c>
      <c r="K13" s="24">
        <v>0</v>
      </c>
      <c r="L13" s="24">
        <v>0</v>
      </c>
      <c r="M13" s="24">
        <v>2</v>
      </c>
      <c r="N13" s="24">
        <v>230</v>
      </c>
      <c r="O13" s="24">
        <v>20</v>
      </c>
      <c r="P13" s="24">
        <v>4820</v>
      </c>
      <c r="Q13" s="24">
        <v>149</v>
      </c>
      <c r="R13" s="24">
        <v>28816</v>
      </c>
      <c r="S13" s="24">
        <v>0</v>
      </c>
      <c r="T13" s="24">
        <v>0</v>
      </c>
      <c r="U13" s="24">
        <v>44</v>
      </c>
      <c r="V13" s="24">
        <v>5588</v>
      </c>
      <c r="W13" s="156" t="s">
        <v>153</v>
      </c>
      <c r="X13" s="157"/>
      <c r="Y13" s="24">
        <v>2</v>
      </c>
      <c r="Z13" s="24">
        <v>150</v>
      </c>
      <c r="AA13" s="24">
        <v>0</v>
      </c>
      <c r="AB13" s="24">
        <v>0</v>
      </c>
      <c r="AC13" s="24">
        <v>1</v>
      </c>
      <c r="AD13" s="24">
        <v>100</v>
      </c>
      <c r="AE13" s="24">
        <v>1</v>
      </c>
      <c r="AF13" s="24">
        <v>50</v>
      </c>
      <c r="AG13" s="24">
        <v>13</v>
      </c>
      <c r="AH13" s="24">
        <v>4240</v>
      </c>
      <c r="AI13" s="24">
        <v>0</v>
      </c>
      <c r="AJ13" s="24">
        <v>0</v>
      </c>
      <c r="AK13" s="24">
        <v>1</v>
      </c>
      <c r="AL13" s="24">
        <v>1000</v>
      </c>
      <c r="AM13" s="24">
        <v>0</v>
      </c>
      <c r="AN13" s="24">
        <v>0</v>
      </c>
      <c r="AO13" s="24">
        <v>3</v>
      </c>
      <c r="AP13" s="24">
        <v>400</v>
      </c>
      <c r="AQ13" s="24">
        <v>11</v>
      </c>
      <c r="AR13" s="24">
        <v>1626</v>
      </c>
    </row>
    <row r="14" spans="1:44" ht="24" customHeight="1">
      <c r="A14" s="156" t="s">
        <v>7</v>
      </c>
      <c r="B14" s="157"/>
      <c r="C14" s="24">
        <v>372</v>
      </c>
      <c r="D14" s="24">
        <v>61365</v>
      </c>
      <c r="E14" s="24">
        <v>4</v>
      </c>
      <c r="F14" s="24">
        <v>3330</v>
      </c>
      <c r="G14" s="24">
        <v>0</v>
      </c>
      <c r="H14" s="24">
        <v>0</v>
      </c>
      <c r="I14" s="24">
        <v>27</v>
      </c>
      <c r="J14" s="24">
        <v>2384</v>
      </c>
      <c r="K14" s="24">
        <v>0</v>
      </c>
      <c r="L14" s="24">
        <v>0</v>
      </c>
      <c r="M14" s="24">
        <v>0</v>
      </c>
      <c r="N14" s="24">
        <v>0</v>
      </c>
      <c r="O14" s="24">
        <v>37</v>
      </c>
      <c r="P14" s="24">
        <v>8870</v>
      </c>
      <c r="Q14" s="24">
        <v>186</v>
      </c>
      <c r="R14" s="24">
        <v>28827</v>
      </c>
      <c r="S14" s="24">
        <v>4</v>
      </c>
      <c r="T14" s="24">
        <v>3570</v>
      </c>
      <c r="U14" s="24">
        <v>69</v>
      </c>
      <c r="V14" s="24">
        <v>9351</v>
      </c>
      <c r="W14" s="156" t="s">
        <v>7</v>
      </c>
      <c r="X14" s="157"/>
      <c r="Y14" s="24">
        <v>1</v>
      </c>
      <c r="Z14" s="24">
        <v>30</v>
      </c>
      <c r="AA14" s="24">
        <v>0</v>
      </c>
      <c r="AB14" s="24">
        <v>0</v>
      </c>
      <c r="AC14" s="24">
        <v>5</v>
      </c>
      <c r="AD14" s="24">
        <v>300</v>
      </c>
      <c r="AE14" s="24">
        <v>4</v>
      </c>
      <c r="AF14" s="24">
        <v>550</v>
      </c>
      <c r="AG14" s="24">
        <v>14</v>
      </c>
      <c r="AH14" s="24">
        <v>1535</v>
      </c>
      <c r="AI14" s="24">
        <v>0</v>
      </c>
      <c r="AJ14" s="24">
        <v>0</v>
      </c>
      <c r="AK14" s="24">
        <v>1</v>
      </c>
      <c r="AL14" s="24">
        <v>50</v>
      </c>
      <c r="AM14" s="24">
        <v>0</v>
      </c>
      <c r="AN14" s="24">
        <v>0</v>
      </c>
      <c r="AO14" s="24">
        <v>4</v>
      </c>
      <c r="AP14" s="24">
        <v>930</v>
      </c>
      <c r="AQ14" s="24">
        <v>16</v>
      </c>
      <c r="AR14" s="24">
        <v>1638</v>
      </c>
    </row>
    <row r="15" spans="1:44" ht="24" customHeight="1">
      <c r="A15" s="156" t="s">
        <v>67</v>
      </c>
      <c r="B15" s="157"/>
      <c r="C15" s="24">
        <v>331</v>
      </c>
      <c r="D15" s="24">
        <v>56322</v>
      </c>
      <c r="E15" s="24">
        <v>5</v>
      </c>
      <c r="F15" s="24">
        <v>470</v>
      </c>
      <c r="G15" s="24">
        <v>0</v>
      </c>
      <c r="H15" s="24">
        <v>0</v>
      </c>
      <c r="I15" s="24">
        <v>14</v>
      </c>
      <c r="J15" s="24">
        <v>6318</v>
      </c>
      <c r="K15" s="24">
        <v>0</v>
      </c>
      <c r="L15" s="24">
        <v>0</v>
      </c>
      <c r="M15" s="24">
        <v>2</v>
      </c>
      <c r="N15" s="24">
        <v>250</v>
      </c>
      <c r="O15" s="24">
        <v>25</v>
      </c>
      <c r="P15" s="24">
        <v>13513</v>
      </c>
      <c r="Q15" s="24">
        <v>178</v>
      </c>
      <c r="R15" s="24">
        <v>25106</v>
      </c>
      <c r="S15" s="24">
        <v>0</v>
      </c>
      <c r="T15" s="24">
        <v>0</v>
      </c>
      <c r="U15" s="24">
        <v>60</v>
      </c>
      <c r="V15" s="24">
        <v>5470</v>
      </c>
      <c r="W15" s="156" t="s">
        <v>67</v>
      </c>
      <c r="X15" s="157"/>
      <c r="Y15" s="24">
        <v>2</v>
      </c>
      <c r="Z15" s="24">
        <v>13</v>
      </c>
      <c r="AA15" s="24">
        <v>1</v>
      </c>
      <c r="AB15" s="24">
        <v>1500</v>
      </c>
      <c r="AC15" s="24">
        <v>0</v>
      </c>
      <c r="AD15" s="24">
        <v>0</v>
      </c>
      <c r="AE15" s="24">
        <v>8</v>
      </c>
      <c r="AF15" s="24">
        <v>689</v>
      </c>
      <c r="AG15" s="24">
        <v>11</v>
      </c>
      <c r="AH15" s="24">
        <v>975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9</v>
      </c>
      <c r="AP15" s="24">
        <v>397</v>
      </c>
      <c r="AQ15" s="24">
        <v>16</v>
      </c>
      <c r="AR15" s="24">
        <v>1621</v>
      </c>
    </row>
    <row r="16" spans="1:44" ht="24" customHeight="1">
      <c r="A16" s="156" t="s">
        <v>88</v>
      </c>
      <c r="B16" s="157"/>
      <c r="C16" s="24">
        <v>448</v>
      </c>
      <c r="D16" s="24">
        <v>93664</v>
      </c>
      <c r="E16" s="24">
        <v>1</v>
      </c>
      <c r="F16" s="24">
        <v>100</v>
      </c>
      <c r="G16" s="24">
        <v>0</v>
      </c>
      <c r="H16" s="24">
        <v>0</v>
      </c>
      <c r="I16" s="24">
        <v>11</v>
      </c>
      <c r="J16" s="24">
        <v>7160</v>
      </c>
      <c r="K16" s="24">
        <v>0</v>
      </c>
      <c r="L16" s="24">
        <v>0</v>
      </c>
      <c r="M16" s="24">
        <v>1</v>
      </c>
      <c r="N16" s="24">
        <v>200</v>
      </c>
      <c r="O16" s="24">
        <v>36</v>
      </c>
      <c r="P16" s="24">
        <v>20890</v>
      </c>
      <c r="Q16" s="24">
        <v>236</v>
      </c>
      <c r="R16" s="24">
        <v>39203</v>
      </c>
      <c r="S16" s="24">
        <v>6</v>
      </c>
      <c r="T16" s="24">
        <v>980</v>
      </c>
      <c r="U16" s="24">
        <v>84</v>
      </c>
      <c r="V16" s="24">
        <v>20090</v>
      </c>
      <c r="W16" s="156" t="s">
        <v>89</v>
      </c>
      <c r="X16" s="157"/>
      <c r="Y16" s="24">
        <v>4</v>
      </c>
      <c r="Z16" s="24">
        <v>569</v>
      </c>
      <c r="AA16" s="24">
        <v>1</v>
      </c>
      <c r="AB16" s="24">
        <v>200</v>
      </c>
      <c r="AC16" s="24">
        <v>0</v>
      </c>
      <c r="AD16" s="24">
        <v>0</v>
      </c>
      <c r="AE16" s="24">
        <v>9</v>
      </c>
      <c r="AF16" s="24">
        <v>774</v>
      </c>
      <c r="AG16" s="24">
        <v>16</v>
      </c>
      <c r="AH16" s="24">
        <v>1503</v>
      </c>
      <c r="AI16" s="24">
        <v>0</v>
      </c>
      <c r="AJ16" s="24">
        <v>0</v>
      </c>
      <c r="AK16" s="24">
        <v>1</v>
      </c>
      <c r="AL16" s="24">
        <v>200</v>
      </c>
      <c r="AM16" s="24">
        <v>0</v>
      </c>
      <c r="AN16" s="24">
        <v>0</v>
      </c>
      <c r="AO16" s="24">
        <v>9</v>
      </c>
      <c r="AP16" s="24">
        <v>584</v>
      </c>
      <c r="AQ16" s="24">
        <v>33</v>
      </c>
      <c r="AR16" s="24">
        <v>1211</v>
      </c>
    </row>
    <row r="17" spans="1:44" ht="24" customHeight="1">
      <c r="A17" s="156" t="s">
        <v>68</v>
      </c>
      <c r="B17" s="157"/>
      <c r="C17" s="24">
        <v>74</v>
      </c>
      <c r="D17" s="24">
        <v>16056</v>
      </c>
      <c r="E17" s="24">
        <v>1</v>
      </c>
      <c r="F17" s="24">
        <v>80</v>
      </c>
      <c r="G17" s="24">
        <v>1</v>
      </c>
      <c r="H17" s="24">
        <v>200</v>
      </c>
      <c r="I17" s="24">
        <v>6</v>
      </c>
      <c r="J17" s="24">
        <v>1423</v>
      </c>
      <c r="K17" s="24">
        <v>0</v>
      </c>
      <c r="L17" s="24">
        <v>0</v>
      </c>
      <c r="M17" s="24">
        <v>0</v>
      </c>
      <c r="N17" s="24">
        <v>0</v>
      </c>
      <c r="O17" s="24">
        <v>11</v>
      </c>
      <c r="P17" s="24">
        <v>4568</v>
      </c>
      <c r="Q17" s="24">
        <v>26</v>
      </c>
      <c r="R17" s="24">
        <v>3518</v>
      </c>
      <c r="S17" s="24">
        <v>0</v>
      </c>
      <c r="T17" s="24">
        <v>0</v>
      </c>
      <c r="U17" s="24">
        <v>12</v>
      </c>
      <c r="V17" s="24">
        <v>2950</v>
      </c>
      <c r="W17" s="156" t="s">
        <v>68</v>
      </c>
      <c r="X17" s="157"/>
      <c r="Y17" s="24">
        <v>0</v>
      </c>
      <c r="Z17" s="24">
        <v>0</v>
      </c>
      <c r="AA17" s="24">
        <v>0</v>
      </c>
      <c r="AB17" s="24">
        <v>0</v>
      </c>
      <c r="AC17" s="24">
        <v>3</v>
      </c>
      <c r="AD17" s="24">
        <v>1400</v>
      </c>
      <c r="AE17" s="24">
        <v>1</v>
      </c>
      <c r="AF17" s="24">
        <v>200</v>
      </c>
      <c r="AG17" s="24">
        <v>5</v>
      </c>
      <c r="AH17" s="24">
        <v>1100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2</v>
      </c>
      <c r="AP17" s="24">
        <v>115</v>
      </c>
      <c r="AQ17" s="24">
        <v>6</v>
      </c>
      <c r="AR17" s="24">
        <v>502</v>
      </c>
    </row>
    <row r="18" spans="1:44" ht="24" customHeight="1">
      <c r="A18" s="156" t="s">
        <v>69</v>
      </c>
      <c r="B18" s="157"/>
      <c r="C18" s="24">
        <v>75</v>
      </c>
      <c r="D18" s="24">
        <v>9631</v>
      </c>
      <c r="E18" s="24">
        <v>0</v>
      </c>
      <c r="F18" s="24">
        <v>0</v>
      </c>
      <c r="G18" s="24">
        <v>1</v>
      </c>
      <c r="H18" s="24">
        <v>80</v>
      </c>
      <c r="I18" s="24">
        <v>2</v>
      </c>
      <c r="J18" s="24">
        <v>250</v>
      </c>
      <c r="K18" s="24">
        <v>0</v>
      </c>
      <c r="L18" s="24">
        <v>0</v>
      </c>
      <c r="M18" s="24">
        <v>0</v>
      </c>
      <c r="N18" s="24">
        <v>0</v>
      </c>
      <c r="O18" s="24">
        <v>3</v>
      </c>
      <c r="P18" s="24">
        <v>390</v>
      </c>
      <c r="Q18" s="24">
        <v>41</v>
      </c>
      <c r="R18" s="24">
        <v>5072</v>
      </c>
      <c r="S18" s="24">
        <v>0</v>
      </c>
      <c r="T18" s="24">
        <v>0</v>
      </c>
      <c r="U18" s="24">
        <v>13</v>
      </c>
      <c r="V18" s="24">
        <v>1564</v>
      </c>
      <c r="W18" s="156" t="s">
        <v>69</v>
      </c>
      <c r="X18" s="157"/>
      <c r="Y18" s="24">
        <v>2</v>
      </c>
      <c r="Z18" s="24">
        <v>440</v>
      </c>
      <c r="AA18" s="24">
        <v>0</v>
      </c>
      <c r="AB18" s="24">
        <v>0</v>
      </c>
      <c r="AC18" s="24">
        <v>2</v>
      </c>
      <c r="AD18" s="24">
        <v>300</v>
      </c>
      <c r="AE18" s="24">
        <v>2</v>
      </c>
      <c r="AF18" s="24">
        <v>440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3</v>
      </c>
      <c r="AP18" s="24">
        <v>505</v>
      </c>
      <c r="AQ18" s="24">
        <v>6</v>
      </c>
      <c r="AR18" s="24">
        <v>590</v>
      </c>
    </row>
    <row r="19" spans="1:44" ht="24" customHeight="1">
      <c r="A19" s="156" t="s">
        <v>70</v>
      </c>
      <c r="B19" s="157"/>
      <c r="C19" s="24">
        <v>169</v>
      </c>
      <c r="D19" s="24">
        <v>19856</v>
      </c>
      <c r="E19" s="24">
        <v>2</v>
      </c>
      <c r="F19" s="24">
        <v>200</v>
      </c>
      <c r="G19" s="24">
        <v>3</v>
      </c>
      <c r="H19" s="24">
        <v>659</v>
      </c>
      <c r="I19" s="24">
        <v>13</v>
      </c>
      <c r="J19" s="24">
        <v>2096</v>
      </c>
      <c r="K19" s="24">
        <v>0</v>
      </c>
      <c r="L19" s="24">
        <v>0</v>
      </c>
      <c r="M19" s="24">
        <v>0</v>
      </c>
      <c r="N19" s="24">
        <v>0</v>
      </c>
      <c r="O19" s="24">
        <v>15</v>
      </c>
      <c r="P19" s="24">
        <v>5923</v>
      </c>
      <c r="Q19" s="24">
        <v>104</v>
      </c>
      <c r="R19" s="24">
        <v>6740</v>
      </c>
      <c r="S19" s="24">
        <v>3</v>
      </c>
      <c r="T19" s="24">
        <v>280</v>
      </c>
      <c r="U19" s="24">
        <v>16</v>
      </c>
      <c r="V19" s="24">
        <v>1097</v>
      </c>
      <c r="W19" s="156" t="s">
        <v>70</v>
      </c>
      <c r="X19" s="157"/>
      <c r="Y19" s="24">
        <v>1</v>
      </c>
      <c r="Z19" s="24">
        <v>450</v>
      </c>
      <c r="AA19" s="24">
        <v>0</v>
      </c>
      <c r="AB19" s="24">
        <v>0</v>
      </c>
      <c r="AC19" s="24">
        <v>2</v>
      </c>
      <c r="AD19" s="24">
        <v>2100</v>
      </c>
      <c r="AE19" s="24">
        <v>3</v>
      </c>
      <c r="AF19" s="24">
        <v>51</v>
      </c>
      <c r="AG19" s="24">
        <v>0</v>
      </c>
      <c r="AH19" s="24">
        <v>0</v>
      </c>
      <c r="AI19" s="24">
        <v>0</v>
      </c>
      <c r="AJ19" s="24">
        <v>0</v>
      </c>
      <c r="AK19" s="24">
        <v>1</v>
      </c>
      <c r="AL19" s="24">
        <v>10</v>
      </c>
      <c r="AM19" s="24">
        <v>0</v>
      </c>
      <c r="AN19" s="24">
        <v>0</v>
      </c>
      <c r="AO19" s="24">
        <v>1</v>
      </c>
      <c r="AP19" s="24">
        <v>30</v>
      </c>
      <c r="AQ19" s="24">
        <v>5</v>
      </c>
      <c r="AR19" s="24">
        <v>220</v>
      </c>
    </row>
    <row r="20" spans="1:44" ht="24" customHeight="1">
      <c r="A20" s="156" t="s">
        <v>71</v>
      </c>
      <c r="B20" s="157"/>
      <c r="C20" s="24">
        <v>141</v>
      </c>
      <c r="D20" s="24">
        <v>19727</v>
      </c>
      <c r="E20" s="24">
        <v>8</v>
      </c>
      <c r="F20" s="24">
        <v>856</v>
      </c>
      <c r="G20" s="24">
        <v>0</v>
      </c>
      <c r="H20" s="24">
        <v>0</v>
      </c>
      <c r="I20" s="24">
        <v>15</v>
      </c>
      <c r="J20" s="24">
        <v>1564</v>
      </c>
      <c r="K20" s="24">
        <v>0</v>
      </c>
      <c r="L20" s="24">
        <v>0</v>
      </c>
      <c r="M20" s="24">
        <v>1</v>
      </c>
      <c r="N20" s="24">
        <v>200</v>
      </c>
      <c r="O20" s="24">
        <v>13</v>
      </c>
      <c r="P20" s="24">
        <v>4076</v>
      </c>
      <c r="Q20" s="24">
        <v>83</v>
      </c>
      <c r="R20" s="24">
        <v>10370</v>
      </c>
      <c r="S20" s="24">
        <v>1</v>
      </c>
      <c r="T20" s="24">
        <v>30</v>
      </c>
      <c r="U20" s="24">
        <v>8</v>
      </c>
      <c r="V20" s="24">
        <v>900</v>
      </c>
      <c r="W20" s="156" t="s">
        <v>71</v>
      </c>
      <c r="X20" s="157"/>
      <c r="Y20" s="24">
        <v>2</v>
      </c>
      <c r="Z20" s="24">
        <v>650</v>
      </c>
      <c r="AA20" s="24">
        <v>0</v>
      </c>
      <c r="AB20" s="24">
        <v>0</v>
      </c>
      <c r="AC20" s="24">
        <v>1</v>
      </c>
      <c r="AD20" s="24">
        <v>200</v>
      </c>
      <c r="AE20" s="24">
        <v>1</v>
      </c>
      <c r="AF20" s="24">
        <v>200</v>
      </c>
      <c r="AG20" s="24">
        <v>3</v>
      </c>
      <c r="AH20" s="24">
        <v>420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2</v>
      </c>
      <c r="AP20" s="24">
        <v>203</v>
      </c>
      <c r="AQ20" s="24">
        <v>3</v>
      </c>
      <c r="AR20" s="24">
        <v>58</v>
      </c>
    </row>
    <row r="21" spans="1:44" ht="24" customHeight="1">
      <c r="A21" s="156" t="s">
        <v>72</v>
      </c>
      <c r="B21" s="157"/>
      <c r="C21" s="24">
        <v>107</v>
      </c>
      <c r="D21" s="24">
        <v>37142</v>
      </c>
      <c r="E21" s="24">
        <v>5</v>
      </c>
      <c r="F21" s="24">
        <v>20600</v>
      </c>
      <c r="G21" s="24">
        <v>0</v>
      </c>
      <c r="H21" s="24">
        <v>0</v>
      </c>
      <c r="I21" s="24">
        <v>6</v>
      </c>
      <c r="J21" s="24">
        <v>278</v>
      </c>
      <c r="K21" s="24">
        <v>1</v>
      </c>
      <c r="L21" s="24">
        <v>5</v>
      </c>
      <c r="M21" s="24">
        <v>0</v>
      </c>
      <c r="N21" s="24">
        <v>0</v>
      </c>
      <c r="O21" s="24">
        <v>9</v>
      </c>
      <c r="P21" s="24">
        <v>2300</v>
      </c>
      <c r="Q21" s="24">
        <v>67</v>
      </c>
      <c r="R21" s="24">
        <v>10631</v>
      </c>
      <c r="S21" s="24">
        <v>1</v>
      </c>
      <c r="T21" s="24">
        <v>200</v>
      </c>
      <c r="U21" s="24">
        <v>3</v>
      </c>
      <c r="V21" s="24">
        <v>410</v>
      </c>
      <c r="W21" s="156" t="s">
        <v>72</v>
      </c>
      <c r="X21" s="157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5</v>
      </c>
      <c r="AH21" s="24">
        <v>2013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5</v>
      </c>
      <c r="AP21" s="24">
        <v>440</v>
      </c>
      <c r="AQ21" s="24">
        <v>5</v>
      </c>
      <c r="AR21" s="24">
        <v>265</v>
      </c>
    </row>
    <row r="22" spans="1:44" ht="24" customHeight="1">
      <c r="A22" s="156" t="s">
        <v>73</v>
      </c>
      <c r="B22" s="157"/>
      <c r="C22" s="24">
        <v>73</v>
      </c>
      <c r="D22" s="24">
        <v>12159</v>
      </c>
      <c r="E22" s="24">
        <v>1</v>
      </c>
      <c r="F22" s="24">
        <v>200</v>
      </c>
      <c r="G22" s="24">
        <v>0</v>
      </c>
      <c r="H22" s="24">
        <v>0</v>
      </c>
      <c r="I22" s="24">
        <v>6</v>
      </c>
      <c r="J22" s="24">
        <v>309</v>
      </c>
      <c r="K22" s="24">
        <v>0</v>
      </c>
      <c r="L22" s="24">
        <v>0</v>
      </c>
      <c r="M22" s="24">
        <v>1</v>
      </c>
      <c r="N22" s="24">
        <v>4</v>
      </c>
      <c r="O22" s="24">
        <v>7</v>
      </c>
      <c r="P22" s="24">
        <v>6450</v>
      </c>
      <c r="Q22" s="24">
        <v>35</v>
      </c>
      <c r="R22" s="24">
        <v>3473</v>
      </c>
      <c r="S22" s="24">
        <v>1</v>
      </c>
      <c r="T22" s="24">
        <v>3</v>
      </c>
      <c r="U22" s="24">
        <v>6</v>
      </c>
      <c r="V22" s="24">
        <v>843</v>
      </c>
      <c r="W22" s="156" t="s">
        <v>73</v>
      </c>
      <c r="X22" s="157"/>
      <c r="Y22" s="24">
        <v>1</v>
      </c>
      <c r="Z22" s="24">
        <v>150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4</v>
      </c>
      <c r="AH22" s="24">
        <v>305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5</v>
      </c>
      <c r="AP22" s="24">
        <v>310</v>
      </c>
      <c r="AQ22" s="24">
        <v>6</v>
      </c>
      <c r="AR22" s="24">
        <v>112</v>
      </c>
    </row>
    <row r="23" spans="1:44" ht="24" customHeight="1">
      <c r="A23" s="156" t="s">
        <v>74</v>
      </c>
      <c r="B23" s="157"/>
      <c r="C23" s="24">
        <v>45</v>
      </c>
      <c r="D23" s="24">
        <v>5329</v>
      </c>
      <c r="E23" s="24">
        <v>1</v>
      </c>
      <c r="F23" s="24">
        <v>5</v>
      </c>
      <c r="G23" s="24">
        <v>0</v>
      </c>
      <c r="H23" s="24">
        <v>0</v>
      </c>
      <c r="I23" s="24">
        <v>3</v>
      </c>
      <c r="J23" s="24">
        <v>504</v>
      </c>
      <c r="K23" s="24">
        <v>1</v>
      </c>
      <c r="L23" s="24">
        <v>200</v>
      </c>
      <c r="M23" s="24">
        <v>0</v>
      </c>
      <c r="N23" s="24">
        <v>0</v>
      </c>
      <c r="O23" s="24">
        <v>8</v>
      </c>
      <c r="P23" s="24">
        <v>3000</v>
      </c>
      <c r="Q23" s="24">
        <v>25</v>
      </c>
      <c r="R23" s="24">
        <v>1381</v>
      </c>
      <c r="S23" s="24">
        <v>0</v>
      </c>
      <c r="T23" s="24">
        <v>0</v>
      </c>
      <c r="U23" s="24">
        <v>3</v>
      </c>
      <c r="V23" s="24">
        <v>113</v>
      </c>
      <c r="W23" s="156" t="s">
        <v>74</v>
      </c>
      <c r="X23" s="157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100</v>
      </c>
      <c r="AG23" s="24">
        <v>1</v>
      </c>
      <c r="AH23" s="24">
        <v>3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2</v>
      </c>
      <c r="AR23" s="24">
        <v>23</v>
      </c>
    </row>
    <row r="24" spans="1:44" ht="24" customHeight="1">
      <c r="A24" s="156" t="s">
        <v>75</v>
      </c>
      <c r="B24" s="157"/>
      <c r="C24" s="24">
        <v>122</v>
      </c>
      <c r="D24" s="24">
        <v>31246</v>
      </c>
      <c r="E24" s="24">
        <v>5</v>
      </c>
      <c r="F24" s="24">
        <v>510</v>
      </c>
      <c r="G24" s="24">
        <v>0</v>
      </c>
      <c r="H24" s="24">
        <v>0</v>
      </c>
      <c r="I24" s="24">
        <v>2</v>
      </c>
      <c r="J24" s="24">
        <v>1050</v>
      </c>
      <c r="K24" s="24">
        <v>0</v>
      </c>
      <c r="L24" s="24">
        <v>0</v>
      </c>
      <c r="M24" s="24">
        <v>0</v>
      </c>
      <c r="N24" s="24">
        <v>0</v>
      </c>
      <c r="O24" s="24">
        <v>19</v>
      </c>
      <c r="P24" s="24">
        <v>16694</v>
      </c>
      <c r="Q24" s="24">
        <v>70</v>
      </c>
      <c r="R24" s="24">
        <v>10505</v>
      </c>
      <c r="S24" s="24">
        <v>1</v>
      </c>
      <c r="T24" s="24">
        <v>30</v>
      </c>
      <c r="U24" s="24">
        <v>13</v>
      </c>
      <c r="V24" s="24">
        <v>1195</v>
      </c>
      <c r="W24" s="156" t="s">
        <v>75</v>
      </c>
      <c r="X24" s="157"/>
      <c r="Y24" s="24">
        <v>1</v>
      </c>
      <c r="Z24" s="24">
        <v>450</v>
      </c>
      <c r="AA24" s="24">
        <v>0</v>
      </c>
      <c r="AB24" s="24">
        <v>0</v>
      </c>
      <c r="AC24" s="24">
        <v>1</v>
      </c>
      <c r="AD24" s="24">
        <v>200</v>
      </c>
      <c r="AE24" s="24">
        <v>1</v>
      </c>
      <c r="AF24" s="24">
        <v>10</v>
      </c>
      <c r="AG24" s="24">
        <v>5</v>
      </c>
      <c r="AH24" s="24">
        <v>411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2</v>
      </c>
      <c r="AP24" s="24">
        <v>88</v>
      </c>
      <c r="AQ24" s="24">
        <v>2</v>
      </c>
      <c r="AR24" s="24">
        <v>103</v>
      </c>
    </row>
    <row r="25" spans="1:44" ht="24" customHeight="1">
      <c r="A25" s="156" t="s">
        <v>6</v>
      </c>
      <c r="B25" s="157"/>
      <c r="C25" s="24">
        <v>69</v>
      </c>
      <c r="D25" s="24">
        <v>4841</v>
      </c>
      <c r="E25" s="24">
        <v>3</v>
      </c>
      <c r="F25" s="24">
        <v>203</v>
      </c>
      <c r="G25" s="24">
        <v>1</v>
      </c>
      <c r="H25" s="24">
        <v>240</v>
      </c>
      <c r="I25" s="24">
        <v>4</v>
      </c>
      <c r="J25" s="24">
        <v>523</v>
      </c>
      <c r="K25" s="24">
        <v>0</v>
      </c>
      <c r="L25" s="24">
        <v>0</v>
      </c>
      <c r="M25" s="24">
        <v>0</v>
      </c>
      <c r="N25" s="24">
        <v>0</v>
      </c>
      <c r="O25" s="24">
        <v>2</v>
      </c>
      <c r="P25" s="24">
        <v>250</v>
      </c>
      <c r="Q25" s="24">
        <v>32</v>
      </c>
      <c r="R25" s="24">
        <v>1413</v>
      </c>
      <c r="S25" s="24">
        <v>0</v>
      </c>
      <c r="T25" s="24">
        <v>0</v>
      </c>
      <c r="U25" s="24">
        <v>12</v>
      </c>
      <c r="V25" s="24">
        <v>931</v>
      </c>
      <c r="W25" s="156" t="s">
        <v>6</v>
      </c>
      <c r="X25" s="157"/>
      <c r="Y25" s="24">
        <v>3</v>
      </c>
      <c r="Z25" s="24">
        <v>263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40</v>
      </c>
      <c r="AG25" s="24">
        <v>4</v>
      </c>
      <c r="AH25" s="24">
        <v>500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1</v>
      </c>
      <c r="AP25" s="24">
        <v>10</v>
      </c>
      <c r="AQ25" s="24">
        <v>6</v>
      </c>
      <c r="AR25" s="24">
        <v>468</v>
      </c>
    </row>
    <row r="26" spans="1:44" ht="24" customHeight="1">
      <c r="A26" s="156" t="s">
        <v>76</v>
      </c>
      <c r="B26" s="157"/>
      <c r="C26" s="24">
        <v>79</v>
      </c>
      <c r="D26" s="24">
        <v>20757</v>
      </c>
      <c r="E26" s="24">
        <v>2</v>
      </c>
      <c r="F26" s="24">
        <v>340</v>
      </c>
      <c r="G26" s="24">
        <v>1</v>
      </c>
      <c r="H26" s="24">
        <v>200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10</v>
      </c>
      <c r="P26" s="24">
        <v>6960</v>
      </c>
      <c r="Q26" s="24">
        <v>40</v>
      </c>
      <c r="R26" s="24">
        <v>9938</v>
      </c>
      <c r="S26" s="24">
        <v>0</v>
      </c>
      <c r="T26" s="24">
        <v>0</v>
      </c>
      <c r="U26" s="24">
        <v>12</v>
      </c>
      <c r="V26" s="24">
        <v>1338</v>
      </c>
      <c r="W26" s="156" t="s">
        <v>76</v>
      </c>
      <c r="X26" s="157"/>
      <c r="Y26" s="24">
        <v>0</v>
      </c>
      <c r="Z26" s="24">
        <v>0</v>
      </c>
      <c r="AA26" s="24">
        <v>0</v>
      </c>
      <c r="AB26" s="24">
        <v>0</v>
      </c>
      <c r="AC26" s="24">
        <v>1</v>
      </c>
      <c r="AD26" s="24">
        <v>100</v>
      </c>
      <c r="AE26" s="24">
        <v>0</v>
      </c>
      <c r="AF26" s="24">
        <v>0</v>
      </c>
      <c r="AG26" s="24">
        <v>3</v>
      </c>
      <c r="AH26" s="24">
        <v>233</v>
      </c>
      <c r="AI26" s="24">
        <v>0</v>
      </c>
      <c r="AJ26" s="24">
        <v>0</v>
      </c>
      <c r="AK26" s="24">
        <v>1</v>
      </c>
      <c r="AL26" s="24">
        <v>200</v>
      </c>
      <c r="AM26" s="24">
        <v>0</v>
      </c>
      <c r="AN26" s="24">
        <v>0</v>
      </c>
      <c r="AO26" s="24">
        <v>4</v>
      </c>
      <c r="AP26" s="24">
        <v>257</v>
      </c>
      <c r="AQ26" s="24">
        <v>5</v>
      </c>
      <c r="AR26" s="24">
        <v>1191</v>
      </c>
    </row>
    <row r="27" spans="1:44" ht="24" customHeight="1">
      <c r="A27" s="156" t="s">
        <v>77</v>
      </c>
      <c r="B27" s="157"/>
      <c r="C27" s="24">
        <v>15</v>
      </c>
      <c r="D27" s="24">
        <v>9725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2000</v>
      </c>
      <c r="Q27" s="24">
        <v>11</v>
      </c>
      <c r="R27" s="24">
        <v>7320</v>
      </c>
      <c r="S27" s="24">
        <v>0</v>
      </c>
      <c r="T27" s="24">
        <v>0</v>
      </c>
      <c r="U27" s="24">
        <v>2</v>
      </c>
      <c r="V27" s="24">
        <v>205</v>
      </c>
      <c r="W27" s="156" t="s">
        <v>77</v>
      </c>
      <c r="X27" s="157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200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</row>
    <row r="28" spans="1:44" ht="24" customHeight="1">
      <c r="A28" s="156" t="s">
        <v>78</v>
      </c>
      <c r="B28" s="157"/>
      <c r="C28" s="24">
        <v>51</v>
      </c>
      <c r="D28" s="24">
        <v>12814</v>
      </c>
      <c r="E28" s="24">
        <v>0</v>
      </c>
      <c r="F28" s="24">
        <v>0</v>
      </c>
      <c r="G28" s="24">
        <v>0</v>
      </c>
      <c r="H28" s="24">
        <v>0</v>
      </c>
      <c r="I28" s="24">
        <v>2</v>
      </c>
      <c r="J28" s="24">
        <v>250</v>
      </c>
      <c r="K28" s="24">
        <v>0</v>
      </c>
      <c r="L28" s="24">
        <v>0</v>
      </c>
      <c r="M28" s="24">
        <v>0</v>
      </c>
      <c r="N28" s="24">
        <v>0</v>
      </c>
      <c r="O28" s="24">
        <v>6</v>
      </c>
      <c r="P28" s="24">
        <v>1366</v>
      </c>
      <c r="Q28" s="24">
        <v>27</v>
      </c>
      <c r="R28" s="24">
        <v>3538</v>
      </c>
      <c r="S28" s="24">
        <v>2</v>
      </c>
      <c r="T28" s="24">
        <v>5030</v>
      </c>
      <c r="U28" s="24">
        <v>8</v>
      </c>
      <c r="V28" s="24">
        <v>520</v>
      </c>
      <c r="W28" s="156" t="s">
        <v>78</v>
      </c>
      <c r="X28" s="157"/>
      <c r="Y28" s="24">
        <v>1</v>
      </c>
      <c r="Z28" s="24">
        <v>1000</v>
      </c>
      <c r="AA28" s="24">
        <v>1</v>
      </c>
      <c r="AB28" s="24">
        <v>200</v>
      </c>
      <c r="AC28" s="24">
        <v>0</v>
      </c>
      <c r="AD28" s="24">
        <v>0</v>
      </c>
      <c r="AE28" s="24">
        <v>0</v>
      </c>
      <c r="AF28" s="24">
        <v>0</v>
      </c>
      <c r="AG28" s="24">
        <v>1</v>
      </c>
      <c r="AH28" s="24">
        <v>400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3</v>
      </c>
      <c r="AR28" s="24">
        <v>510</v>
      </c>
    </row>
    <row r="29" spans="1:44" ht="24" customHeight="1">
      <c r="A29" s="156" t="s">
        <v>79</v>
      </c>
      <c r="B29" s="157"/>
      <c r="C29" s="24">
        <v>54</v>
      </c>
      <c r="D29" s="24">
        <v>7841</v>
      </c>
      <c r="E29" s="24">
        <v>0</v>
      </c>
      <c r="F29" s="24">
        <v>0</v>
      </c>
      <c r="G29" s="24">
        <v>0</v>
      </c>
      <c r="H29" s="24">
        <v>0</v>
      </c>
      <c r="I29" s="24">
        <v>2</v>
      </c>
      <c r="J29" s="24">
        <v>39</v>
      </c>
      <c r="K29" s="24">
        <v>0</v>
      </c>
      <c r="L29" s="24">
        <v>0</v>
      </c>
      <c r="M29" s="24">
        <v>0</v>
      </c>
      <c r="N29" s="24">
        <v>0</v>
      </c>
      <c r="O29" s="24">
        <v>4</v>
      </c>
      <c r="P29" s="24">
        <v>2350</v>
      </c>
      <c r="Q29" s="24">
        <v>19</v>
      </c>
      <c r="R29" s="24">
        <v>2078</v>
      </c>
      <c r="S29" s="24">
        <v>0</v>
      </c>
      <c r="T29" s="24">
        <v>0</v>
      </c>
      <c r="U29" s="24">
        <v>21</v>
      </c>
      <c r="V29" s="24">
        <v>2506</v>
      </c>
      <c r="W29" s="156" t="s">
        <v>79</v>
      </c>
      <c r="X29" s="157"/>
      <c r="Y29" s="24">
        <v>0</v>
      </c>
      <c r="Z29" s="24">
        <v>0</v>
      </c>
      <c r="AA29" s="24">
        <v>0</v>
      </c>
      <c r="AB29" s="24">
        <v>0</v>
      </c>
      <c r="AC29" s="24">
        <v>1</v>
      </c>
      <c r="AD29" s="24">
        <v>200</v>
      </c>
      <c r="AE29" s="24">
        <v>1</v>
      </c>
      <c r="AF29" s="24">
        <v>30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2</v>
      </c>
      <c r="AP29" s="24">
        <v>290</v>
      </c>
      <c r="AQ29" s="24">
        <v>4</v>
      </c>
      <c r="AR29" s="24">
        <v>348</v>
      </c>
    </row>
    <row r="30" spans="1:44" ht="24" customHeight="1">
      <c r="A30" s="156" t="s">
        <v>80</v>
      </c>
      <c r="B30" s="157"/>
      <c r="C30" s="24">
        <v>50</v>
      </c>
      <c r="D30" s="24">
        <v>6807</v>
      </c>
      <c r="E30" s="24">
        <v>1</v>
      </c>
      <c r="F30" s="24">
        <v>200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4</v>
      </c>
      <c r="P30" s="24">
        <v>595</v>
      </c>
      <c r="Q30" s="24">
        <v>24</v>
      </c>
      <c r="R30" s="24">
        <v>2951</v>
      </c>
      <c r="S30" s="24">
        <v>0</v>
      </c>
      <c r="T30" s="24">
        <v>0</v>
      </c>
      <c r="U30" s="24">
        <v>10</v>
      </c>
      <c r="V30" s="24">
        <v>1770</v>
      </c>
      <c r="W30" s="156" t="s">
        <v>80</v>
      </c>
      <c r="X30" s="157"/>
      <c r="Y30" s="24">
        <v>1</v>
      </c>
      <c r="Z30" s="24">
        <v>200</v>
      </c>
      <c r="AA30" s="24">
        <v>0</v>
      </c>
      <c r="AB30" s="24">
        <v>0</v>
      </c>
      <c r="AC30" s="24">
        <v>0</v>
      </c>
      <c r="AD30" s="24">
        <v>0</v>
      </c>
      <c r="AE30" s="24">
        <v>3</v>
      </c>
      <c r="AF30" s="24">
        <v>500</v>
      </c>
      <c r="AG30" s="24">
        <v>1</v>
      </c>
      <c r="AH30" s="24">
        <v>200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6</v>
      </c>
      <c r="AR30" s="24">
        <v>391</v>
      </c>
    </row>
    <row r="31" spans="1:44" ht="24" customHeight="1">
      <c r="A31" s="156" t="s">
        <v>81</v>
      </c>
      <c r="B31" s="157"/>
      <c r="C31" s="24">
        <v>19</v>
      </c>
      <c r="D31" s="24">
        <v>2156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200</v>
      </c>
      <c r="Q31" s="24">
        <v>14</v>
      </c>
      <c r="R31" s="24">
        <v>1316</v>
      </c>
      <c r="S31" s="24">
        <v>0</v>
      </c>
      <c r="T31" s="24">
        <v>0</v>
      </c>
      <c r="U31" s="24">
        <v>1</v>
      </c>
      <c r="V31" s="24">
        <v>240</v>
      </c>
      <c r="W31" s="156" t="s">
        <v>81</v>
      </c>
      <c r="X31" s="157"/>
      <c r="Y31" s="24">
        <v>1</v>
      </c>
      <c r="Z31" s="24">
        <v>100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200</v>
      </c>
      <c r="AQ31" s="24">
        <v>1</v>
      </c>
      <c r="AR31" s="24">
        <v>100</v>
      </c>
    </row>
    <row r="32" spans="1:44" ht="24" customHeight="1">
      <c r="A32" s="156" t="s">
        <v>82</v>
      </c>
      <c r="B32" s="157"/>
      <c r="C32" s="24">
        <v>15</v>
      </c>
      <c r="D32" s="24">
        <v>1556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13</v>
      </c>
      <c r="R32" s="24">
        <v>1216</v>
      </c>
      <c r="S32" s="24">
        <v>0</v>
      </c>
      <c r="T32" s="24">
        <v>0</v>
      </c>
      <c r="U32" s="24">
        <v>1</v>
      </c>
      <c r="V32" s="24">
        <v>240</v>
      </c>
      <c r="W32" s="156" t="s">
        <v>82</v>
      </c>
      <c r="X32" s="157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1</v>
      </c>
      <c r="AR32" s="24">
        <v>100</v>
      </c>
    </row>
    <row r="33" spans="1:44" ht="24" customHeight="1">
      <c r="A33" s="228" t="s">
        <v>83</v>
      </c>
      <c r="B33" s="229"/>
      <c r="C33" s="24">
        <v>4</v>
      </c>
      <c r="D33" s="24">
        <v>600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1</v>
      </c>
      <c r="P33" s="24">
        <v>200</v>
      </c>
      <c r="Q33" s="24">
        <v>1</v>
      </c>
      <c r="R33" s="24">
        <v>100</v>
      </c>
      <c r="S33" s="24">
        <v>0</v>
      </c>
      <c r="T33" s="24">
        <v>0</v>
      </c>
      <c r="U33" s="24">
        <v>0</v>
      </c>
      <c r="V33" s="24">
        <v>0</v>
      </c>
      <c r="W33" s="228" t="s">
        <v>83</v>
      </c>
      <c r="X33" s="229"/>
      <c r="Y33" s="24">
        <v>1</v>
      </c>
      <c r="Z33" s="24">
        <v>100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1</v>
      </c>
      <c r="AP33" s="24">
        <v>200</v>
      </c>
      <c r="AQ33" s="24">
        <v>0</v>
      </c>
      <c r="AR33" s="24">
        <v>0</v>
      </c>
    </row>
    <row r="34" spans="1:44" s="19" customFormat="1" ht="20.25" customHeight="1">
      <c r="A34" s="19" t="s">
        <v>111</v>
      </c>
      <c r="F34" s="20" t="s">
        <v>1</v>
      </c>
      <c r="J34" s="20" t="s">
        <v>112</v>
      </c>
      <c r="O34" s="21" t="s">
        <v>113</v>
      </c>
      <c r="V34" s="143" t="str">
        <f>'2492-00-01'!V34</f>
        <v>中華民國109年10月20日編製</v>
      </c>
      <c r="W34" s="19" t="s">
        <v>111</v>
      </c>
      <c r="AB34" s="21" t="s">
        <v>1</v>
      </c>
      <c r="AF34" s="20" t="s">
        <v>112</v>
      </c>
      <c r="AK34" s="21" t="s">
        <v>113</v>
      </c>
      <c r="AR34" s="143" t="str">
        <f>'2492-00-01'!V34</f>
        <v>中華民國109年10月20日編製</v>
      </c>
    </row>
    <row r="35" spans="6:44" s="19" customFormat="1" ht="19.5" customHeight="1">
      <c r="F35" s="20"/>
      <c r="J35" s="20" t="s">
        <v>0</v>
      </c>
      <c r="V35" s="22" t="s">
        <v>60</v>
      </c>
      <c r="AB35" s="20"/>
      <c r="AF35" s="20" t="s">
        <v>0</v>
      </c>
      <c r="AR35" s="22" t="s">
        <v>60</v>
      </c>
    </row>
    <row r="36" spans="6:32" s="19" customFormat="1" ht="15">
      <c r="F36" s="20"/>
      <c r="J36" s="20"/>
      <c r="V36" s="22"/>
      <c r="AB36" s="20"/>
      <c r="AF36" s="20"/>
    </row>
    <row r="37" s="87" customFormat="1" ht="19.5" customHeight="1">
      <c r="A37" s="88" t="s">
        <v>158</v>
      </c>
    </row>
    <row r="38" spans="1:2" s="87" customFormat="1" ht="19.5" customHeight="1">
      <c r="A38" s="88" t="s">
        <v>142</v>
      </c>
      <c r="B38" s="88"/>
    </row>
    <row r="39" spans="1:2" s="87" customFormat="1" ht="15">
      <c r="A39" s="88"/>
      <c r="B39" s="87" t="s">
        <v>91</v>
      </c>
    </row>
    <row r="40" ht="15">
      <c r="B40" s="103" t="s">
        <v>152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O6" sqref="O6:P6"/>
    </sheetView>
  </sheetViews>
  <sheetFormatPr defaultColWidth="9.00390625" defaultRowHeight="16.5"/>
  <cols>
    <col min="1" max="1" width="9.75390625" style="78" customWidth="1"/>
    <col min="2" max="2" width="19.75390625" style="78" customWidth="1"/>
    <col min="3" max="3" width="7.625" style="78" customWidth="1"/>
    <col min="4" max="4" width="12.375" style="78" customWidth="1"/>
    <col min="5" max="5" width="8.375" style="78" customWidth="1"/>
    <col min="6" max="6" width="9.625" style="78" customWidth="1"/>
    <col min="7" max="7" width="8.375" style="78" customWidth="1"/>
    <col min="8" max="8" width="11.00390625" style="78" customWidth="1"/>
    <col min="9" max="9" width="8.625" style="78" customWidth="1"/>
    <col min="10" max="10" width="9.875" style="78" customWidth="1"/>
    <col min="11" max="11" width="8.625" style="78" customWidth="1"/>
    <col min="12" max="12" width="11.25390625" style="78" customWidth="1"/>
    <col min="13" max="13" width="8.625" style="78" customWidth="1"/>
    <col min="14" max="14" width="10.375" style="78" customWidth="1"/>
    <col min="15" max="15" width="8.375" style="78" customWidth="1"/>
    <col min="16" max="16" width="10.50390625" style="78" customWidth="1"/>
    <col min="17" max="17" width="8.125" style="78" customWidth="1"/>
    <col min="18" max="18" width="10.75390625" style="78" customWidth="1"/>
    <col min="19" max="19" width="6.50390625" style="78" customWidth="1"/>
    <col min="20" max="20" width="11.50390625" style="78" customWidth="1"/>
    <col min="21" max="21" width="5.50390625" style="78" customWidth="1"/>
    <col min="22" max="22" width="9.75390625" style="78" customWidth="1"/>
    <col min="23" max="16384" width="9.00390625" style="78" customWidth="1"/>
  </cols>
  <sheetData>
    <row r="1" spans="1:22" ht="16.5" customHeight="1">
      <c r="A1" s="77" t="s">
        <v>92</v>
      </c>
      <c r="D1" s="286"/>
      <c r="E1" s="286"/>
      <c r="F1" s="286"/>
      <c r="G1" s="286"/>
      <c r="H1" s="286"/>
      <c r="S1" s="287" t="s">
        <v>2</v>
      </c>
      <c r="T1" s="274"/>
      <c r="U1" s="273" t="s">
        <v>93</v>
      </c>
      <c r="V1" s="274"/>
    </row>
    <row r="2" spans="1:22" ht="16.5" customHeight="1">
      <c r="A2" s="79" t="s">
        <v>94</v>
      </c>
      <c r="B2" s="80" t="s">
        <v>114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6" t="s">
        <v>43</v>
      </c>
      <c r="T2" s="277"/>
      <c r="U2" s="278" t="s">
        <v>115</v>
      </c>
      <c r="V2" s="279"/>
    </row>
    <row r="3" spans="1:22" s="81" customFormat="1" ht="19.5" customHeight="1">
      <c r="A3" s="288" t="s">
        <v>116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</row>
    <row r="4" spans="1:22" ht="19.5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</row>
    <row r="5" spans="5:22" s="82" customFormat="1" ht="19.5" customHeight="1">
      <c r="E5" s="290" t="str">
        <f>CONCATENATE('2492-00-02'!K5,"底")</f>
        <v>   中華民國 109年9月底</v>
      </c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S5" s="291" t="s">
        <v>135</v>
      </c>
      <c r="T5" s="291"/>
      <c r="U5" s="291"/>
      <c r="V5" s="291"/>
    </row>
    <row r="6" spans="1:22" s="83" customFormat="1" ht="13.5" customHeight="1">
      <c r="A6" s="292" t="s">
        <v>117</v>
      </c>
      <c r="B6" s="293"/>
      <c r="C6" s="298" t="s">
        <v>118</v>
      </c>
      <c r="D6" s="299"/>
      <c r="E6" s="302" t="s">
        <v>119</v>
      </c>
      <c r="F6" s="303"/>
      <c r="G6" s="271" t="s">
        <v>120</v>
      </c>
      <c r="H6" s="272"/>
      <c r="I6" s="271" t="s">
        <v>121</v>
      </c>
      <c r="J6" s="272"/>
      <c r="K6" s="271" t="s">
        <v>122</v>
      </c>
      <c r="L6" s="272"/>
      <c r="M6" s="271" t="s">
        <v>123</v>
      </c>
      <c r="N6" s="272"/>
      <c r="O6" s="271" t="s">
        <v>124</v>
      </c>
      <c r="P6" s="272"/>
      <c r="Q6" s="271" t="s">
        <v>125</v>
      </c>
      <c r="R6" s="272"/>
      <c r="S6" s="271" t="s">
        <v>126</v>
      </c>
      <c r="T6" s="272"/>
      <c r="U6" s="280" t="s">
        <v>127</v>
      </c>
      <c r="V6" s="281"/>
    </row>
    <row r="7" spans="1:22" s="83" customFormat="1" ht="14.25" customHeight="1">
      <c r="A7" s="294"/>
      <c r="B7" s="295"/>
      <c r="C7" s="300"/>
      <c r="D7" s="301"/>
      <c r="E7" s="304"/>
      <c r="F7" s="305"/>
      <c r="G7" s="269" t="s">
        <v>128</v>
      </c>
      <c r="H7" s="270"/>
      <c r="I7" s="269" t="s">
        <v>129</v>
      </c>
      <c r="J7" s="270"/>
      <c r="K7" s="269" t="s">
        <v>130</v>
      </c>
      <c r="L7" s="270"/>
      <c r="M7" s="269" t="s">
        <v>131</v>
      </c>
      <c r="N7" s="270"/>
      <c r="O7" s="269" t="s">
        <v>132</v>
      </c>
      <c r="P7" s="270"/>
      <c r="Q7" s="269" t="s">
        <v>133</v>
      </c>
      <c r="R7" s="270"/>
      <c r="S7" s="269" t="s">
        <v>134</v>
      </c>
      <c r="T7" s="270"/>
      <c r="U7" s="282"/>
      <c r="V7" s="283"/>
    </row>
    <row r="8" spans="1:22" s="83" customFormat="1" ht="17.25" customHeight="1" thickBot="1">
      <c r="A8" s="296"/>
      <c r="B8" s="297"/>
      <c r="C8" s="118" t="s">
        <v>24</v>
      </c>
      <c r="D8" s="119" t="s">
        <v>25</v>
      </c>
      <c r="E8" s="120" t="s">
        <v>24</v>
      </c>
      <c r="F8" s="120" t="s">
        <v>25</v>
      </c>
      <c r="G8" s="120" t="s">
        <v>24</v>
      </c>
      <c r="H8" s="120" t="s">
        <v>25</v>
      </c>
      <c r="I8" s="120" t="s">
        <v>24</v>
      </c>
      <c r="J8" s="120" t="s">
        <v>25</v>
      </c>
      <c r="K8" s="120" t="s">
        <v>24</v>
      </c>
      <c r="L8" s="120" t="s">
        <v>25</v>
      </c>
      <c r="M8" s="120" t="s">
        <v>24</v>
      </c>
      <c r="N8" s="120" t="s">
        <v>25</v>
      </c>
      <c r="O8" s="120" t="s">
        <v>24</v>
      </c>
      <c r="P8" s="120" t="s">
        <v>25</v>
      </c>
      <c r="Q8" s="120" t="s">
        <v>24</v>
      </c>
      <c r="R8" s="120" t="s">
        <v>25</v>
      </c>
      <c r="S8" s="120" t="s">
        <v>24</v>
      </c>
      <c r="T8" s="120" t="s">
        <v>25</v>
      </c>
      <c r="U8" s="120" t="s">
        <v>24</v>
      </c>
      <c r="V8" s="121" t="s">
        <v>25</v>
      </c>
    </row>
    <row r="9" spans="1:22" s="83" customFormat="1" ht="18" customHeight="1">
      <c r="A9" s="284" t="s">
        <v>26</v>
      </c>
      <c r="B9" s="285"/>
      <c r="C9" s="127">
        <v>892098</v>
      </c>
      <c r="D9" s="128">
        <v>174891017</v>
      </c>
      <c r="E9" s="129">
        <v>208871</v>
      </c>
      <c r="F9" s="128">
        <v>835512</v>
      </c>
      <c r="G9" s="129">
        <v>192820</v>
      </c>
      <c r="H9" s="128">
        <v>4502032</v>
      </c>
      <c r="I9" s="129">
        <v>85351</v>
      </c>
      <c r="J9" s="128">
        <v>4840784</v>
      </c>
      <c r="K9" s="129">
        <v>353528</v>
      </c>
      <c r="L9" s="128">
        <v>66047241</v>
      </c>
      <c r="M9" s="129">
        <v>11215</v>
      </c>
      <c r="N9" s="128">
        <v>6526695</v>
      </c>
      <c r="O9" s="129">
        <v>35328</v>
      </c>
      <c r="P9" s="128">
        <v>54857690</v>
      </c>
      <c r="Q9" s="129">
        <v>3987</v>
      </c>
      <c r="R9" s="128">
        <v>21883044</v>
      </c>
      <c r="S9" s="129">
        <v>978</v>
      </c>
      <c r="T9" s="128">
        <v>12772730</v>
      </c>
      <c r="U9" s="129">
        <v>20</v>
      </c>
      <c r="V9" s="130">
        <v>2625289</v>
      </c>
    </row>
    <row r="10" spans="1:22" s="83" customFormat="1" ht="18" customHeight="1">
      <c r="A10" s="84" t="s">
        <v>95</v>
      </c>
      <c r="B10" s="84"/>
      <c r="C10" s="131">
        <v>9193</v>
      </c>
      <c r="D10" s="126">
        <v>3240719</v>
      </c>
      <c r="E10" s="125">
        <v>1149</v>
      </c>
      <c r="F10" s="126">
        <v>4543</v>
      </c>
      <c r="G10" s="125">
        <v>1077</v>
      </c>
      <c r="H10" s="126">
        <v>22431</v>
      </c>
      <c r="I10" s="125">
        <v>845</v>
      </c>
      <c r="J10" s="126">
        <v>47847</v>
      </c>
      <c r="K10" s="125">
        <v>5241</v>
      </c>
      <c r="L10" s="126">
        <v>973651</v>
      </c>
      <c r="M10" s="125">
        <v>159</v>
      </c>
      <c r="N10" s="126">
        <v>93053</v>
      </c>
      <c r="O10" s="125">
        <v>577</v>
      </c>
      <c r="P10" s="126">
        <v>1024461</v>
      </c>
      <c r="Q10" s="125">
        <v>113</v>
      </c>
      <c r="R10" s="126">
        <v>634973</v>
      </c>
      <c r="S10" s="125">
        <v>31</v>
      </c>
      <c r="T10" s="126">
        <v>369760</v>
      </c>
      <c r="U10" s="125">
        <v>1</v>
      </c>
      <c r="V10" s="132">
        <v>70000</v>
      </c>
    </row>
    <row r="11" spans="1:22" s="83" customFormat="1" ht="18" customHeight="1">
      <c r="A11" s="85" t="s">
        <v>96</v>
      </c>
      <c r="B11" s="84"/>
      <c r="C11" s="131">
        <v>1841</v>
      </c>
      <c r="D11" s="126">
        <v>1172624</v>
      </c>
      <c r="E11" s="125">
        <v>158</v>
      </c>
      <c r="F11" s="126">
        <v>829</v>
      </c>
      <c r="G11" s="125">
        <v>317</v>
      </c>
      <c r="H11" s="126">
        <v>8632</v>
      </c>
      <c r="I11" s="125">
        <v>103</v>
      </c>
      <c r="J11" s="126">
        <v>6268</v>
      </c>
      <c r="K11" s="125">
        <v>915</v>
      </c>
      <c r="L11" s="126">
        <v>189582</v>
      </c>
      <c r="M11" s="125">
        <v>61</v>
      </c>
      <c r="N11" s="126">
        <v>37120</v>
      </c>
      <c r="O11" s="125">
        <v>217</v>
      </c>
      <c r="P11" s="126">
        <v>374993</v>
      </c>
      <c r="Q11" s="125">
        <v>47</v>
      </c>
      <c r="R11" s="126">
        <v>249945</v>
      </c>
      <c r="S11" s="125">
        <v>23</v>
      </c>
      <c r="T11" s="126">
        <v>305255</v>
      </c>
      <c r="U11" s="125">
        <v>0</v>
      </c>
      <c r="V11" s="132">
        <v>0</v>
      </c>
    </row>
    <row r="12" spans="1:22" s="83" customFormat="1" ht="18" customHeight="1">
      <c r="A12" s="85" t="s">
        <v>97</v>
      </c>
      <c r="B12" s="84"/>
      <c r="C12" s="131">
        <v>52155</v>
      </c>
      <c r="D12" s="126">
        <v>13433790</v>
      </c>
      <c r="E12" s="125">
        <v>12669</v>
      </c>
      <c r="F12" s="126">
        <v>52450</v>
      </c>
      <c r="G12" s="125">
        <v>14342</v>
      </c>
      <c r="H12" s="126">
        <v>358345</v>
      </c>
      <c r="I12" s="125">
        <v>3557</v>
      </c>
      <c r="J12" s="126">
        <v>209807</v>
      </c>
      <c r="K12" s="125">
        <v>17211</v>
      </c>
      <c r="L12" s="126">
        <v>3322908</v>
      </c>
      <c r="M12" s="125">
        <v>1332</v>
      </c>
      <c r="N12" s="126">
        <v>727939</v>
      </c>
      <c r="O12" s="125">
        <v>2388</v>
      </c>
      <c r="P12" s="126">
        <v>3916045</v>
      </c>
      <c r="Q12" s="125">
        <v>522</v>
      </c>
      <c r="R12" s="126">
        <v>2858469</v>
      </c>
      <c r="S12" s="125">
        <v>130</v>
      </c>
      <c r="T12" s="126">
        <v>1645827</v>
      </c>
      <c r="U12" s="125">
        <v>4</v>
      </c>
      <c r="V12" s="132">
        <v>342000</v>
      </c>
    </row>
    <row r="13" spans="1:22" s="83" customFormat="1" ht="18" customHeight="1">
      <c r="A13" s="85" t="s">
        <v>98</v>
      </c>
      <c r="B13" s="84"/>
      <c r="C13" s="131">
        <v>458</v>
      </c>
      <c r="D13" s="126">
        <v>289601</v>
      </c>
      <c r="E13" s="125">
        <v>14</v>
      </c>
      <c r="F13" s="126">
        <v>46</v>
      </c>
      <c r="G13" s="125">
        <v>23</v>
      </c>
      <c r="H13" s="126">
        <v>514</v>
      </c>
      <c r="I13" s="125">
        <v>17</v>
      </c>
      <c r="J13" s="126">
        <v>920</v>
      </c>
      <c r="K13" s="125">
        <v>336</v>
      </c>
      <c r="L13" s="126">
        <v>63956</v>
      </c>
      <c r="M13" s="125">
        <v>17</v>
      </c>
      <c r="N13" s="126">
        <v>9195</v>
      </c>
      <c r="O13" s="125">
        <v>38</v>
      </c>
      <c r="P13" s="126">
        <v>83081</v>
      </c>
      <c r="Q13" s="125">
        <v>4</v>
      </c>
      <c r="R13" s="126">
        <v>21700</v>
      </c>
      <c r="S13" s="125">
        <v>9</v>
      </c>
      <c r="T13" s="126">
        <v>110190</v>
      </c>
      <c r="U13" s="125">
        <v>0</v>
      </c>
      <c r="V13" s="132">
        <v>0</v>
      </c>
    </row>
    <row r="14" spans="1:22" s="83" customFormat="1" ht="18" customHeight="1">
      <c r="A14" s="85" t="s">
        <v>99</v>
      </c>
      <c r="B14" s="84"/>
      <c r="C14" s="131">
        <v>3672</v>
      </c>
      <c r="D14" s="126">
        <v>1420833</v>
      </c>
      <c r="E14" s="125">
        <v>349</v>
      </c>
      <c r="F14" s="126">
        <v>1494</v>
      </c>
      <c r="G14" s="125">
        <v>498</v>
      </c>
      <c r="H14" s="126">
        <v>11471</v>
      </c>
      <c r="I14" s="125">
        <v>334</v>
      </c>
      <c r="J14" s="126">
        <v>18743</v>
      </c>
      <c r="K14" s="125">
        <v>2056</v>
      </c>
      <c r="L14" s="126">
        <v>415745</v>
      </c>
      <c r="M14" s="125">
        <v>63</v>
      </c>
      <c r="N14" s="126">
        <v>34394</v>
      </c>
      <c r="O14" s="125">
        <v>295</v>
      </c>
      <c r="P14" s="126">
        <v>466930</v>
      </c>
      <c r="Q14" s="125">
        <v>68</v>
      </c>
      <c r="R14" s="126">
        <v>354055</v>
      </c>
      <c r="S14" s="125">
        <v>9</v>
      </c>
      <c r="T14" s="126">
        <v>118000</v>
      </c>
      <c r="U14" s="125">
        <v>0</v>
      </c>
      <c r="V14" s="132">
        <v>0</v>
      </c>
    </row>
    <row r="15" spans="1:22" s="83" customFormat="1" ht="18" customHeight="1">
      <c r="A15" s="111" t="s">
        <v>161</v>
      </c>
      <c r="B15" s="84"/>
      <c r="C15" s="131">
        <v>81126</v>
      </c>
      <c r="D15" s="126">
        <v>37073863</v>
      </c>
      <c r="E15" s="125">
        <v>2454</v>
      </c>
      <c r="F15" s="126">
        <v>11510</v>
      </c>
      <c r="G15" s="125">
        <v>5718</v>
      </c>
      <c r="H15" s="126">
        <v>151375</v>
      </c>
      <c r="I15" s="125">
        <v>3845</v>
      </c>
      <c r="J15" s="126">
        <v>218513</v>
      </c>
      <c r="K15" s="125">
        <v>54578</v>
      </c>
      <c r="L15" s="126">
        <v>11171944</v>
      </c>
      <c r="M15" s="125">
        <v>2757</v>
      </c>
      <c r="N15" s="126">
        <v>1767077</v>
      </c>
      <c r="O15" s="125">
        <v>10754</v>
      </c>
      <c r="P15" s="126">
        <v>16198980</v>
      </c>
      <c r="Q15" s="125">
        <v>802</v>
      </c>
      <c r="R15" s="126">
        <v>4514526</v>
      </c>
      <c r="S15" s="125">
        <v>212</v>
      </c>
      <c r="T15" s="126">
        <v>2674939</v>
      </c>
      <c r="U15" s="125">
        <v>6</v>
      </c>
      <c r="V15" s="132">
        <v>365000</v>
      </c>
    </row>
    <row r="16" spans="1:22" s="83" customFormat="1" ht="18" customHeight="1">
      <c r="A16" s="85" t="s">
        <v>100</v>
      </c>
      <c r="B16" s="84"/>
      <c r="C16" s="131">
        <v>485414</v>
      </c>
      <c r="D16" s="126">
        <v>75193731</v>
      </c>
      <c r="E16" s="125">
        <v>138351</v>
      </c>
      <c r="F16" s="126">
        <v>563014</v>
      </c>
      <c r="G16" s="125">
        <v>107688</v>
      </c>
      <c r="H16" s="126">
        <v>2414549</v>
      </c>
      <c r="I16" s="125">
        <v>45139</v>
      </c>
      <c r="J16" s="126">
        <v>2562611</v>
      </c>
      <c r="K16" s="125">
        <v>173715</v>
      </c>
      <c r="L16" s="126">
        <v>32432179</v>
      </c>
      <c r="M16" s="125">
        <v>4845</v>
      </c>
      <c r="N16" s="126">
        <v>2707330</v>
      </c>
      <c r="O16" s="125">
        <v>13705</v>
      </c>
      <c r="P16" s="126">
        <v>21378929</v>
      </c>
      <c r="Q16" s="125">
        <v>1661</v>
      </c>
      <c r="R16" s="126">
        <v>9020723</v>
      </c>
      <c r="S16" s="125">
        <v>308</v>
      </c>
      <c r="T16" s="126">
        <v>3971107</v>
      </c>
      <c r="U16" s="125">
        <v>2</v>
      </c>
      <c r="V16" s="132">
        <v>143289</v>
      </c>
    </row>
    <row r="17" spans="1:22" s="83" customFormat="1" ht="18" customHeight="1">
      <c r="A17" s="85" t="s">
        <v>101</v>
      </c>
      <c r="B17" s="84"/>
      <c r="C17" s="131">
        <v>26282</v>
      </c>
      <c r="D17" s="126">
        <v>5950051</v>
      </c>
      <c r="E17" s="125">
        <v>733</v>
      </c>
      <c r="F17" s="126">
        <v>2996</v>
      </c>
      <c r="G17" s="125">
        <v>21885</v>
      </c>
      <c r="H17" s="126">
        <v>660278</v>
      </c>
      <c r="I17" s="125">
        <v>478</v>
      </c>
      <c r="J17" s="126">
        <v>28142</v>
      </c>
      <c r="K17" s="125">
        <v>1843</v>
      </c>
      <c r="L17" s="126">
        <v>357374</v>
      </c>
      <c r="M17" s="125">
        <v>225</v>
      </c>
      <c r="N17" s="126">
        <v>138034</v>
      </c>
      <c r="O17" s="125">
        <v>736</v>
      </c>
      <c r="P17" s="126">
        <v>1371258</v>
      </c>
      <c r="Q17" s="125">
        <v>237</v>
      </c>
      <c r="R17" s="126">
        <v>1346279</v>
      </c>
      <c r="S17" s="125">
        <v>144</v>
      </c>
      <c r="T17" s="126">
        <v>1975690</v>
      </c>
      <c r="U17" s="125">
        <v>1</v>
      </c>
      <c r="V17" s="132">
        <v>70000</v>
      </c>
    </row>
    <row r="18" spans="1:22" s="83" customFormat="1" ht="18" customHeight="1">
      <c r="A18" s="85" t="s">
        <v>102</v>
      </c>
      <c r="B18" s="84"/>
      <c r="C18" s="131">
        <v>88654</v>
      </c>
      <c r="D18" s="126">
        <v>11442779</v>
      </c>
      <c r="E18" s="125">
        <v>15965</v>
      </c>
      <c r="F18" s="126">
        <v>64438</v>
      </c>
      <c r="G18" s="125">
        <v>15855</v>
      </c>
      <c r="H18" s="126">
        <v>319460</v>
      </c>
      <c r="I18" s="125">
        <v>14513</v>
      </c>
      <c r="J18" s="126">
        <v>819212</v>
      </c>
      <c r="K18" s="125">
        <v>40471</v>
      </c>
      <c r="L18" s="126">
        <v>6719474</v>
      </c>
      <c r="M18" s="125">
        <v>374</v>
      </c>
      <c r="N18" s="126">
        <v>222309</v>
      </c>
      <c r="O18" s="125">
        <v>1329</v>
      </c>
      <c r="P18" s="126">
        <v>2032234</v>
      </c>
      <c r="Q18" s="125">
        <v>107</v>
      </c>
      <c r="R18" s="126">
        <v>588435</v>
      </c>
      <c r="S18" s="125">
        <v>39</v>
      </c>
      <c r="T18" s="126">
        <v>607218</v>
      </c>
      <c r="U18" s="125">
        <v>1</v>
      </c>
      <c r="V18" s="132">
        <v>70000</v>
      </c>
    </row>
    <row r="19" spans="1:22" s="83" customFormat="1" ht="18" customHeight="1">
      <c r="A19" s="111" t="s">
        <v>162</v>
      </c>
      <c r="B19" s="84"/>
      <c r="C19" s="131">
        <v>6034</v>
      </c>
      <c r="D19" s="126">
        <v>1691507</v>
      </c>
      <c r="E19" s="125">
        <v>450</v>
      </c>
      <c r="F19" s="126">
        <v>1898</v>
      </c>
      <c r="G19" s="125">
        <v>813</v>
      </c>
      <c r="H19" s="126">
        <v>16565</v>
      </c>
      <c r="I19" s="125">
        <v>593</v>
      </c>
      <c r="J19" s="126">
        <v>33549</v>
      </c>
      <c r="K19" s="125">
        <v>3666</v>
      </c>
      <c r="L19" s="126">
        <v>838158</v>
      </c>
      <c r="M19" s="125">
        <v>179</v>
      </c>
      <c r="N19" s="126">
        <v>95632</v>
      </c>
      <c r="O19" s="125">
        <v>288</v>
      </c>
      <c r="P19" s="126">
        <v>450723</v>
      </c>
      <c r="Q19" s="125">
        <v>44</v>
      </c>
      <c r="R19" s="126">
        <v>234983</v>
      </c>
      <c r="S19" s="125">
        <v>1</v>
      </c>
      <c r="T19" s="126">
        <v>20000</v>
      </c>
      <c r="U19" s="125">
        <v>0</v>
      </c>
      <c r="V19" s="132">
        <v>0</v>
      </c>
    </row>
    <row r="20" spans="1:22" s="83" customFormat="1" ht="18" customHeight="1">
      <c r="A20" s="85" t="s">
        <v>103</v>
      </c>
      <c r="B20" s="84"/>
      <c r="C20" s="131">
        <v>2898</v>
      </c>
      <c r="D20" s="126">
        <v>4625163</v>
      </c>
      <c r="E20" s="125">
        <v>45</v>
      </c>
      <c r="F20" s="126">
        <v>161</v>
      </c>
      <c r="G20" s="125">
        <v>193</v>
      </c>
      <c r="H20" s="126">
        <v>4821</v>
      </c>
      <c r="I20" s="125">
        <v>58</v>
      </c>
      <c r="J20" s="126">
        <v>3300</v>
      </c>
      <c r="K20" s="125">
        <v>481</v>
      </c>
      <c r="L20" s="126">
        <v>92080</v>
      </c>
      <c r="M20" s="125">
        <v>27</v>
      </c>
      <c r="N20" s="126">
        <v>21189</v>
      </c>
      <c r="O20" s="125">
        <v>2079</v>
      </c>
      <c r="P20" s="126">
        <v>3126337</v>
      </c>
      <c r="Q20" s="125">
        <v>11</v>
      </c>
      <c r="R20" s="126">
        <v>57275</v>
      </c>
      <c r="S20" s="125">
        <v>2</v>
      </c>
      <c r="T20" s="126">
        <v>20000</v>
      </c>
      <c r="U20" s="125">
        <v>2</v>
      </c>
      <c r="V20" s="132">
        <v>1300000</v>
      </c>
    </row>
    <row r="21" spans="1:22" s="83" customFormat="1" ht="18" customHeight="1">
      <c r="A21" s="85" t="s">
        <v>104</v>
      </c>
      <c r="B21" s="84"/>
      <c r="C21" s="131">
        <v>4003</v>
      </c>
      <c r="D21" s="126">
        <v>1015664</v>
      </c>
      <c r="E21" s="125">
        <v>229</v>
      </c>
      <c r="F21" s="126">
        <v>996</v>
      </c>
      <c r="G21" s="125">
        <v>527</v>
      </c>
      <c r="H21" s="126">
        <v>11310</v>
      </c>
      <c r="I21" s="125">
        <v>355</v>
      </c>
      <c r="J21" s="126">
        <v>20212</v>
      </c>
      <c r="K21" s="125">
        <v>2682</v>
      </c>
      <c r="L21" s="126">
        <v>514677</v>
      </c>
      <c r="M21" s="125">
        <v>59</v>
      </c>
      <c r="N21" s="126">
        <v>32480</v>
      </c>
      <c r="O21" s="125">
        <v>117</v>
      </c>
      <c r="P21" s="126">
        <v>178067</v>
      </c>
      <c r="Q21" s="125">
        <v>27</v>
      </c>
      <c r="R21" s="126">
        <v>153543</v>
      </c>
      <c r="S21" s="125">
        <v>7</v>
      </c>
      <c r="T21" s="126">
        <v>104380</v>
      </c>
      <c r="U21" s="125">
        <v>0</v>
      </c>
      <c r="V21" s="132">
        <v>0</v>
      </c>
    </row>
    <row r="22" spans="1:22" s="83" customFormat="1" ht="18" customHeight="1">
      <c r="A22" s="85" t="s">
        <v>105</v>
      </c>
      <c r="B22" s="84"/>
      <c r="C22" s="131">
        <v>17849</v>
      </c>
      <c r="D22" s="126">
        <v>3773709</v>
      </c>
      <c r="E22" s="125">
        <v>2855</v>
      </c>
      <c r="F22" s="126">
        <v>11163</v>
      </c>
      <c r="G22" s="125">
        <v>2755</v>
      </c>
      <c r="H22" s="126">
        <v>61535</v>
      </c>
      <c r="I22" s="125">
        <v>1848</v>
      </c>
      <c r="J22" s="126">
        <v>102972</v>
      </c>
      <c r="K22" s="125">
        <v>9277</v>
      </c>
      <c r="L22" s="126">
        <v>1736014</v>
      </c>
      <c r="M22" s="125">
        <v>237</v>
      </c>
      <c r="N22" s="126">
        <v>135374</v>
      </c>
      <c r="O22" s="125">
        <v>800</v>
      </c>
      <c r="P22" s="126">
        <v>1197201</v>
      </c>
      <c r="Q22" s="125">
        <v>64</v>
      </c>
      <c r="R22" s="126">
        <v>342351</v>
      </c>
      <c r="S22" s="125">
        <v>13</v>
      </c>
      <c r="T22" s="126">
        <v>187100</v>
      </c>
      <c r="U22" s="125">
        <v>0</v>
      </c>
      <c r="V22" s="132">
        <v>0</v>
      </c>
    </row>
    <row r="23" spans="1:22" s="83" customFormat="1" ht="18" customHeight="1">
      <c r="A23" s="85" t="s">
        <v>106</v>
      </c>
      <c r="B23" s="84"/>
      <c r="C23" s="131">
        <v>26675</v>
      </c>
      <c r="D23" s="126">
        <v>6290950</v>
      </c>
      <c r="E23" s="125">
        <v>3437</v>
      </c>
      <c r="F23" s="126">
        <v>14148</v>
      </c>
      <c r="G23" s="125">
        <v>6128</v>
      </c>
      <c r="H23" s="126">
        <v>155346</v>
      </c>
      <c r="I23" s="125">
        <v>2739</v>
      </c>
      <c r="J23" s="126">
        <v>153633</v>
      </c>
      <c r="K23" s="125">
        <v>12684</v>
      </c>
      <c r="L23" s="126">
        <v>2453365</v>
      </c>
      <c r="M23" s="125">
        <v>386</v>
      </c>
      <c r="N23" s="126">
        <v>225194</v>
      </c>
      <c r="O23" s="125">
        <v>1059</v>
      </c>
      <c r="P23" s="126">
        <v>1667407</v>
      </c>
      <c r="Q23" s="125">
        <v>207</v>
      </c>
      <c r="R23" s="126">
        <v>1111182</v>
      </c>
      <c r="S23" s="125">
        <v>34</v>
      </c>
      <c r="T23" s="126">
        <v>460673</v>
      </c>
      <c r="U23" s="125">
        <v>1</v>
      </c>
      <c r="V23" s="132">
        <v>50000</v>
      </c>
    </row>
    <row r="24" spans="1:22" s="83" customFormat="1" ht="18" customHeight="1">
      <c r="A24" s="85" t="s">
        <v>107</v>
      </c>
      <c r="B24" s="117"/>
      <c r="C24" s="131">
        <v>0</v>
      </c>
      <c r="D24" s="126">
        <v>0</v>
      </c>
      <c r="E24" s="125">
        <v>0</v>
      </c>
      <c r="F24" s="126">
        <v>0</v>
      </c>
      <c r="G24" s="125">
        <v>0</v>
      </c>
      <c r="H24" s="126">
        <v>0</v>
      </c>
      <c r="I24" s="125">
        <v>0</v>
      </c>
      <c r="J24" s="126">
        <v>0</v>
      </c>
      <c r="K24" s="125">
        <v>0</v>
      </c>
      <c r="L24" s="126">
        <v>0</v>
      </c>
      <c r="M24" s="125">
        <v>0</v>
      </c>
      <c r="N24" s="126">
        <v>0</v>
      </c>
      <c r="O24" s="125">
        <v>0</v>
      </c>
      <c r="P24" s="126">
        <v>0</v>
      </c>
      <c r="Q24" s="125">
        <v>0</v>
      </c>
      <c r="R24" s="126">
        <v>0</v>
      </c>
      <c r="S24" s="125">
        <v>0</v>
      </c>
      <c r="T24" s="126">
        <v>0</v>
      </c>
      <c r="U24" s="125">
        <v>0</v>
      </c>
      <c r="V24" s="132">
        <v>0</v>
      </c>
    </row>
    <row r="25" spans="1:22" s="83" customFormat="1" ht="18" customHeight="1">
      <c r="A25" s="111" t="s">
        <v>167</v>
      </c>
      <c r="B25" s="84"/>
      <c r="C25" s="131">
        <v>1029</v>
      </c>
      <c r="D25" s="126">
        <v>147794</v>
      </c>
      <c r="E25" s="125">
        <v>52</v>
      </c>
      <c r="F25" s="126">
        <v>211</v>
      </c>
      <c r="G25" s="125">
        <v>115</v>
      </c>
      <c r="H25" s="126">
        <v>2182</v>
      </c>
      <c r="I25" s="125">
        <v>298</v>
      </c>
      <c r="J25" s="126">
        <v>16102</v>
      </c>
      <c r="K25" s="125">
        <v>541</v>
      </c>
      <c r="L25" s="126">
        <v>95749</v>
      </c>
      <c r="M25" s="125">
        <v>7</v>
      </c>
      <c r="N25" s="126">
        <v>4310</v>
      </c>
      <c r="O25" s="125">
        <v>14</v>
      </c>
      <c r="P25" s="126">
        <v>19240</v>
      </c>
      <c r="Q25" s="125">
        <v>2</v>
      </c>
      <c r="R25" s="126">
        <v>10000</v>
      </c>
      <c r="S25" s="125">
        <v>0</v>
      </c>
      <c r="T25" s="126">
        <v>0</v>
      </c>
      <c r="U25" s="125">
        <v>0</v>
      </c>
      <c r="V25" s="132">
        <v>0</v>
      </c>
    </row>
    <row r="26" spans="1:22" s="83" customFormat="1" ht="18" customHeight="1">
      <c r="A26" s="85" t="s">
        <v>108</v>
      </c>
      <c r="B26" s="84"/>
      <c r="C26" s="131">
        <v>0</v>
      </c>
      <c r="D26" s="126">
        <v>0</v>
      </c>
      <c r="E26" s="125">
        <v>0</v>
      </c>
      <c r="F26" s="126">
        <v>0</v>
      </c>
      <c r="G26" s="125">
        <v>0</v>
      </c>
      <c r="H26" s="126">
        <v>0</v>
      </c>
      <c r="I26" s="125">
        <v>0</v>
      </c>
      <c r="J26" s="126">
        <v>0</v>
      </c>
      <c r="K26" s="125">
        <v>0</v>
      </c>
      <c r="L26" s="126">
        <v>0</v>
      </c>
      <c r="M26" s="125">
        <v>0</v>
      </c>
      <c r="N26" s="126">
        <v>0</v>
      </c>
      <c r="O26" s="125">
        <v>0</v>
      </c>
      <c r="P26" s="126">
        <v>0</v>
      </c>
      <c r="Q26" s="125">
        <v>0</v>
      </c>
      <c r="R26" s="126">
        <v>0</v>
      </c>
      <c r="S26" s="125">
        <v>0</v>
      </c>
      <c r="T26" s="126">
        <v>0</v>
      </c>
      <c r="U26" s="125">
        <v>0</v>
      </c>
      <c r="V26" s="132">
        <v>0</v>
      </c>
    </row>
    <row r="27" spans="1:22" s="83" customFormat="1" ht="18" customHeight="1">
      <c r="A27" s="85" t="s">
        <v>109</v>
      </c>
      <c r="B27" s="84"/>
      <c r="C27" s="131">
        <v>20053</v>
      </c>
      <c r="D27" s="126">
        <v>2549363</v>
      </c>
      <c r="E27" s="125">
        <v>3667</v>
      </c>
      <c r="F27" s="126">
        <v>13486</v>
      </c>
      <c r="G27" s="125">
        <v>3186</v>
      </c>
      <c r="H27" s="126">
        <v>60267</v>
      </c>
      <c r="I27" s="125">
        <v>3799</v>
      </c>
      <c r="J27" s="126">
        <v>213874</v>
      </c>
      <c r="K27" s="125">
        <v>8970</v>
      </c>
      <c r="L27" s="126">
        <v>1478167</v>
      </c>
      <c r="M27" s="125">
        <v>197</v>
      </c>
      <c r="N27" s="126">
        <v>104537</v>
      </c>
      <c r="O27" s="125">
        <v>197</v>
      </c>
      <c r="P27" s="126">
        <v>329565</v>
      </c>
      <c r="Q27" s="125">
        <v>30</v>
      </c>
      <c r="R27" s="126">
        <v>156040</v>
      </c>
      <c r="S27" s="125">
        <v>6</v>
      </c>
      <c r="T27" s="126">
        <v>68427</v>
      </c>
      <c r="U27" s="125">
        <v>1</v>
      </c>
      <c r="V27" s="132">
        <v>125000</v>
      </c>
    </row>
    <row r="28" spans="1:22" s="83" customFormat="1" ht="18" customHeight="1">
      <c r="A28" s="141" t="s">
        <v>110</v>
      </c>
      <c r="B28" s="142"/>
      <c r="C28" s="133">
        <v>64762</v>
      </c>
      <c r="D28" s="134">
        <v>5578876</v>
      </c>
      <c r="E28" s="135">
        <v>26294</v>
      </c>
      <c r="F28" s="134">
        <v>92129</v>
      </c>
      <c r="G28" s="135">
        <v>11700</v>
      </c>
      <c r="H28" s="134">
        <v>242951</v>
      </c>
      <c r="I28" s="135">
        <v>6830</v>
      </c>
      <c r="J28" s="134">
        <v>385080</v>
      </c>
      <c r="K28" s="135">
        <v>18861</v>
      </c>
      <c r="L28" s="134">
        <v>3192219</v>
      </c>
      <c r="M28" s="135">
        <v>290</v>
      </c>
      <c r="N28" s="134">
        <v>171526</v>
      </c>
      <c r="O28" s="135">
        <v>735</v>
      </c>
      <c r="P28" s="134">
        <v>1042239</v>
      </c>
      <c r="Q28" s="135">
        <v>41</v>
      </c>
      <c r="R28" s="134">
        <v>228566</v>
      </c>
      <c r="S28" s="135">
        <v>10</v>
      </c>
      <c r="T28" s="134">
        <v>134165</v>
      </c>
      <c r="U28" s="135">
        <v>1</v>
      </c>
      <c r="V28" s="136">
        <v>90000</v>
      </c>
    </row>
    <row r="29" spans="1:22" s="91" customFormat="1" ht="16.5" customHeight="1">
      <c r="A29" s="122" t="s">
        <v>111</v>
      </c>
      <c r="B29" s="122"/>
      <c r="C29" s="122"/>
      <c r="D29" s="123" t="s">
        <v>1</v>
      </c>
      <c r="E29" s="122"/>
      <c r="F29" s="122"/>
      <c r="G29" s="122"/>
      <c r="H29" s="122"/>
      <c r="I29" s="123" t="s">
        <v>112</v>
      </c>
      <c r="J29" s="122"/>
      <c r="K29" s="122"/>
      <c r="L29" s="123"/>
      <c r="M29" s="123"/>
      <c r="N29" s="122"/>
      <c r="O29" s="122" t="s">
        <v>113</v>
      </c>
      <c r="P29" s="122"/>
      <c r="Q29" s="123"/>
      <c r="R29" s="122"/>
      <c r="S29" s="122"/>
      <c r="T29" s="122"/>
      <c r="U29" s="122"/>
      <c r="V29" s="124"/>
    </row>
    <row r="30" spans="9:22" s="91" customFormat="1" ht="16.5" customHeight="1">
      <c r="I30" s="91" t="s">
        <v>0</v>
      </c>
      <c r="V30" s="92"/>
    </row>
    <row r="31" s="91" customFormat="1" ht="16.5" customHeight="1">
      <c r="V31" s="92"/>
    </row>
    <row r="32" spans="1:22" s="91" customFormat="1" ht="15">
      <c r="A32" s="93" t="s">
        <v>156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</row>
    <row r="33" spans="1:22" s="116" customFormat="1" ht="15">
      <c r="A33" s="113" t="s">
        <v>168</v>
      </c>
      <c r="B33" s="114"/>
      <c r="C33" s="114"/>
      <c r="D33" s="114"/>
      <c r="E33" s="114"/>
      <c r="F33" s="114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</row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2018-11-21T08:45:58Z</cp:lastPrinted>
  <dcterms:created xsi:type="dcterms:W3CDTF">1999-07-27T01:45:40Z</dcterms:created>
  <dcterms:modified xsi:type="dcterms:W3CDTF">2020-10-20T07:11:45Z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