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0" yWindow="65461" windowWidth="8550" windowHeight="8520" activeTab="1"/>
  </bookViews>
  <sheets>
    <sheet name="各年度-依時間序列分" sheetId="1" r:id="rId1"/>
    <sheet name="109年_營收與員工表" sheetId="2" r:id="rId2"/>
    <sheet name="108年_營收與員工表" sheetId="3" r:id="rId3"/>
    <sheet name="107年_營收與員工表" sheetId="4" r:id="rId4"/>
    <sheet name="106年_營收與員工表" sheetId="5" r:id="rId5"/>
    <sheet name="104年_營收與員工表" sheetId="6" r:id="rId6"/>
    <sheet name="103年_營收與員工表" sheetId="7" r:id="rId7"/>
    <sheet name="102年_營收與員工表" sheetId="8" r:id="rId8"/>
    <sheet name="101年_營收與員工表" sheetId="9" r:id="rId9"/>
    <sheet name="99年_營收與員工表" sheetId="10" r:id="rId10"/>
    <sheet name="98年_營收與員工表" sheetId="11" r:id="rId11"/>
    <sheet name="97年_營收與員工表" sheetId="12" r:id="rId12"/>
    <sheet name="96年_營收與員工表" sheetId="13" r:id="rId13"/>
  </sheets>
  <definedNames/>
  <calcPr fullCalcOnLoad="1"/>
</workbook>
</file>

<file path=xl/comments9.xml><?xml version="1.0" encoding="utf-8"?>
<comments xmlns="http://schemas.openxmlformats.org/spreadsheetml/2006/main">
  <authors>
    <author>lily_kao</author>
  </authors>
  <commentList>
    <comment ref="B3" authorId="0">
      <text>
        <r>
          <rPr>
            <sz val="9"/>
            <rFont val="Times New Roman"/>
            <family val="1"/>
          </rPr>
          <t>11,12,19,20,27,28,35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<sst xmlns="http://schemas.openxmlformats.org/spreadsheetml/2006/main" count="792" uniqueCount="108">
  <si>
    <t>總　　　　計</t>
  </si>
  <si>
    <t>按員工人數規模別分</t>
  </si>
  <si>
    <t>按組織型態分</t>
  </si>
  <si>
    <t>按營業收入規模別分</t>
  </si>
  <si>
    <t>民  營  非  公  司</t>
  </si>
  <si>
    <t>民　 營   公　  司</t>
  </si>
  <si>
    <t>公　            營</t>
  </si>
  <si>
    <r>
      <t xml:space="preserve">      </t>
    </r>
    <r>
      <rPr>
        <sz val="12"/>
        <rFont val="標楷體"/>
        <family val="4"/>
      </rPr>
      <t>獨  　   資</t>
    </r>
  </si>
  <si>
    <r>
      <t xml:space="preserve">      </t>
    </r>
    <r>
      <rPr>
        <sz val="12"/>
        <rFont val="標楷體"/>
        <family val="4"/>
      </rPr>
      <t>合       夥</t>
    </r>
  </si>
  <si>
    <r>
      <t xml:space="preserve">      </t>
    </r>
    <r>
      <rPr>
        <sz val="12"/>
        <rFont val="標楷體"/>
        <family val="4"/>
      </rPr>
      <t>其       他</t>
    </r>
  </si>
  <si>
    <t>按組織型態分</t>
  </si>
  <si>
    <t>公　            營</t>
  </si>
  <si>
    <t>民　 營   公　  司</t>
  </si>
  <si>
    <t>民  營  非  公  司</t>
  </si>
  <si>
    <r>
      <t xml:space="preserve">      </t>
    </r>
    <r>
      <rPr>
        <sz val="12"/>
        <rFont val="標楷體"/>
        <family val="4"/>
      </rPr>
      <t>獨  　   資</t>
    </r>
  </si>
  <si>
    <r>
      <t xml:space="preserve">      </t>
    </r>
    <r>
      <rPr>
        <sz val="12"/>
        <rFont val="標楷體"/>
        <family val="4"/>
      </rPr>
      <t>合       夥</t>
    </r>
  </si>
  <si>
    <r>
      <t xml:space="preserve">      </t>
    </r>
    <r>
      <rPr>
        <sz val="12"/>
        <rFont val="標楷體"/>
        <family val="4"/>
      </rPr>
      <t>其       他</t>
    </r>
  </si>
  <si>
    <t>按營業收入規模別分</t>
  </si>
  <si>
    <t>按組織型態分</t>
  </si>
  <si>
    <t>公　            營</t>
  </si>
  <si>
    <t>民　 營   公　  司</t>
  </si>
  <si>
    <t>民  營  非  公  司</t>
  </si>
  <si>
    <r>
      <t xml:space="preserve">      </t>
    </r>
    <r>
      <rPr>
        <sz val="12"/>
        <rFont val="標楷體"/>
        <family val="4"/>
      </rPr>
      <t>獨  　   資</t>
    </r>
  </si>
  <si>
    <r>
      <t xml:space="preserve">      </t>
    </r>
    <r>
      <rPr>
        <sz val="12"/>
        <rFont val="標楷體"/>
        <family val="4"/>
      </rPr>
      <t>合       夥</t>
    </r>
  </si>
  <si>
    <r>
      <t xml:space="preserve">      </t>
    </r>
    <r>
      <rPr>
        <sz val="12"/>
        <rFont val="標楷體"/>
        <family val="4"/>
      </rPr>
      <t>其       他</t>
    </r>
  </si>
  <si>
    <t>按營業收入規模別分</t>
  </si>
  <si>
    <r>
      <t>營運中工廠家數與負責人性別統計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─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按組織型態、營業收入規模別、員工人數規模別分</t>
    </r>
  </si>
  <si>
    <t>按組織型態分</t>
  </si>
  <si>
    <t>公　            營</t>
  </si>
  <si>
    <t>民　 營   公　  司</t>
  </si>
  <si>
    <t>民  營  非  公  司</t>
  </si>
  <si>
    <r>
      <t xml:space="preserve">      </t>
    </r>
    <r>
      <rPr>
        <sz val="12"/>
        <rFont val="標楷體"/>
        <family val="4"/>
      </rPr>
      <t>獨  　   資</t>
    </r>
  </si>
  <si>
    <r>
      <t xml:space="preserve">      </t>
    </r>
    <r>
      <rPr>
        <sz val="12"/>
        <rFont val="標楷體"/>
        <family val="4"/>
      </rPr>
      <t>合       夥</t>
    </r>
  </si>
  <si>
    <r>
      <t xml:space="preserve">      </t>
    </r>
    <r>
      <rPr>
        <sz val="12"/>
        <rFont val="標楷體"/>
        <family val="4"/>
      </rPr>
      <t>其       他</t>
    </r>
  </si>
  <si>
    <t>按營業收入規模別分</t>
  </si>
  <si>
    <t xml:space="preserve">  Public  Industry</t>
  </si>
  <si>
    <t>Total</t>
  </si>
  <si>
    <t>by  Organization  Type</t>
  </si>
  <si>
    <t xml:space="preserve">  Companies</t>
  </si>
  <si>
    <t xml:space="preserve">  Non-Companies</t>
  </si>
  <si>
    <t>by  No. of  Workers</t>
  </si>
  <si>
    <t>by Operating Revenues Year-round</t>
  </si>
  <si>
    <t xml:space="preserve">         Sole  Ownership</t>
  </si>
  <si>
    <t xml:space="preserve">         Partnership</t>
  </si>
  <si>
    <t xml:space="preserve">         Others</t>
  </si>
  <si>
    <t xml:space="preserve">    Under  NT$ 1,000,000</t>
  </si>
  <si>
    <t xml:space="preserve">    NT$1,000,000 ~ Under NT$5,000,000</t>
  </si>
  <si>
    <t xml:space="preserve">    NT$5,000,000 ~ Under NT$10,000,000</t>
  </si>
  <si>
    <t xml:space="preserve">    NT$10,000,000 ~ Under NT$50,000,000</t>
  </si>
  <si>
    <t xml:space="preserve">    NT$50,000,000 ~ Under NT$100,000,000</t>
  </si>
  <si>
    <t xml:space="preserve">    NT$100,000,000  &amp;  Over</t>
  </si>
  <si>
    <t xml:space="preserve">    Under 5 Persons</t>
  </si>
  <si>
    <t xml:space="preserve">     5 ~  9 Persons</t>
  </si>
  <si>
    <t xml:space="preserve">    100 ~ 199 Persons</t>
  </si>
  <si>
    <t xml:space="preserve">    200 Persons &amp; Over</t>
  </si>
  <si>
    <t xml:space="preserve">    30 ~ 99 Persons</t>
  </si>
  <si>
    <t xml:space="preserve">    10 ~ 29 Persons</t>
  </si>
  <si>
    <t>Statistics of Operating Factories &amp; Owner's Gender by  Organization Type、Operating  Revenues  Year-round、No. of  Workers</t>
  </si>
  <si>
    <t>Statistics of Operating Factories &amp; Owner's Gender by  Organization Type、Operating  Revenues  Year-round、No. of  Workers</t>
  </si>
  <si>
    <t>101年 (2012)</t>
  </si>
  <si>
    <t>男性負責人
Male Owner</t>
  </si>
  <si>
    <t>女性負責人
Female Owner</t>
  </si>
  <si>
    <r>
      <t>(</t>
    </r>
    <r>
      <rPr>
        <sz val="12"/>
        <rFont val="標楷體"/>
        <family val="4"/>
      </rPr>
      <t>家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(Establishments)</t>
    </r>
  </si>
  <si>
    <r>
      <t>百分比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％</t>
    </r>
    <r>
      <rPr>
        <sz val="12"/>
        <rFont val="Times New Roman"/>
        <family val="1"/>
      </rPr>
      <t>)
Percentage</t>
    </r>
  </si>
  <si>
    <t>99年 (2010)</t>
  </si>
  <si>
    <t>98年 (2009)</t>
  </si>
  <si>
    <t>97年 (2008)</t>
  </si>
  <si>
    <t>96年 (2007)</t>
  </si>
  <si>
    <t>單位：家；％    Unit: Establishment、%</t>
  </si>
  <si>
    <t>資料來源：經濟部工廠校正暨營運調查。    Data Source : The Factory Operation Census by MOEA.</t>
  </si>
  <si>
    <t>資料來源：經濟部工廠校正暨營運調查。    Data Source : The Factory Operation Census by MOEA.</t>
  </si>
  <si>
    <t>中華民國101年 (2012)</t>
  </si>
  <si>
    <t>單位：家；％  Unit: Establishment、%</t>
  </si>
  <si>
    <t>單位：家；％  Unit: Establishment、%</t>
  </si>
  <si>
    <r>
      <t xml:space="preserve">營運中工廠
</t>
    </r>
    <r>
      <rPr>
        <sz val="10"/>
        <rFont val="標楷體"/>
        <family val="4"/>
      </rPr>
      <t>Operating Factories</t>
    </r>
  </si>
  <si>
    <t>中華民國99年 (2010)</t>
  </si>
  <si>
    <t>中華民國98年 (2009)</t>
  </si>
  <si>
    <t>中華民國97年 (2008)</t>
  </si>
  <si>
    <t>中華民國96年 (2007)</t>
  </si>
  <si>
    <t>中華民國102年 (2013)</t>
  </si>
  <si>
    <t>102年 (2013)</t>
  </si>
  <si>
    <t>中華民國103年 (2014)</t>
  </si>
  <si>
    <t>103年 (2014)</t>
  </si>
  <si>
    <t>中華民國104年 (2015)</t>
  </si>
  <si>
    <t>104年 (2015)</t>
  </si>
  <si>
    <t>資料來源：經濟部工廠校正及營運調查。    Data Source : The Factory Operation Census by MOEA.</t>
  </si>
  <si>
    <t>資料來源：經濟部工廠校正及營運調查。    Data Source : The Factory Operation Census by MOEA.</t>
  </si>
  <si>
    <t>中華民國106年 (2017)</t>
  </si>
  <si>
    <t>106年 (2017)</t>
  </si>
  <si>
    <t>未滿100萬元</t>
  </si>
  <si>
    <t>1億元以上</t>
  </si>
  <si>
    <t>未滿 5 人</t>
  </si>
  <si>
    <t>5～ 9 人</t>
  </si>
  <si>
    <t>10～29 人</t>
  </si>
  <si>
    <t>30～99 人</t>
  </si>
  <si>
    <t>100～199 人</t>
  </si>
  <si>
    <t>200人以上</t>
  </si>
  <si>
    <t>10～29 人</t>
  </si>
  <si>
    <t>107年 (2018)</t>
  </si>
  <si>
    <t>中華民國107年 (2018)</t>
  </si>
  <si>
    <t>108年 (2019)</t>
  </si>
  <si>
    <t>中華民國108年 (2019)</t>
  </si>
  <si>
    <t>中華民國109年 (2020)</t>
  </si>
  <si>
    <t>109年 (2020)</t>
  </si>
  <si>
    <t>100萬元～未滿500萬元</t>
  </si>
  <si>
    <t>500萬元～未滿1000萬元</t>
  </si>
  <si>
    <t>1000萬元～未滿5000萬元</t>
  </si>
  <si>
    <t>5000萬元～未滿 1億元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</si>
</sst>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0.00_);[Red]\(0.00\)"/>
    <numFmt numFmtId="181" formatCode="#,##0_ "/>
    <numFmt numFmtId="182" formatCode="0.00_ "/>
    <numFmt numFmtId="183" formatCode="#,##0.00_ ;[Red]\-#,##0.00\ "/>
    <numFmt numFmtId="184" formatCode="##,##0"/>
    <numFmt numFmtId="185" formatCode="##0.00"/>
    <numFmt numFmtId="186" formatCode="#"/>
  </numFmts>
  <fonts count="50">
    <font>
      <sz val="12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b/>
      <sz val="12"/>
      <name val="標楷體"/>
      <family val="4"/>
    </font>
    <font>
      <sz val="9"/>
      <name val="新細明體"/>
      <family val="1"/>
    </font>
    <font>
      <b/>
      <sz val="12"/>
      <name val="新細明體"/>
      <family val="1"/>
    </font>
    <font>
      <b/>
      <sz val="1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Times New Roman"/>
      <family val="1"/>
    </font>
    <font>
      <sz val="12"/>
      <name val="細明體"/>
      <family val="3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3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0" fontId="2" fillId="0" borderId="0" xfId="0" applyNumberFormat="1" applyFont="1" applyAlignment="1">
      <alignment horizontal="right"/>
    </xf>
    <xf numFmtId="0" fontId="0" fillId="0" borderId="0" xfId="0" applyAlignment="1">
      <alignment/>
    </xf>
    <xf numFmtId="180" fontId="3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9" fontId="3" fillId="0" borderId="0" xfId="0" applyNumberFormat="1" applyFont="1" applyBorder="1" applyAlignment="1">
      <alignment horizontal="right" wrapText="1"/>
    </xf>
    <xf numFmtId="179" fontId="2" fillId="0" borderId="0" xfId="0" applyNumberFormat="1" applyFont="1" applyBorder="1" applyAlignment="1">
      <alignment horizontal="right" wrapText="1"/>
    </xf>
    <xf numFmtId="180" fontId="2" fillId="0" borderId="0" xfId="0" applyNumberFormat="1" applyFont="1" applyBorder="1" applyAlignment="1">
      <alignment horizontal="right" wrapText="1"/>
    </xf>
    <xf numFmtId="179" fontId="2" fillId="0" borderId="0" xfId="0" applyNumberFormat="1" applyFont="1" applyAlignment="1">
      <alignment horizontal="right" wrapText="1"/>
    </xf>
    <xf numFmtId="0" fontId="0" fillId="0" borderId="0" xfId="0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10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179" fontId="3" fillId="0" borderId="15" xfId="0" applyNumberFormat="1" applyFont="1" applyBorder="1" applyAlignment="1">
      <alignment horizontal="right" wrapText="1"/>
    </xf>
    <xf numFmtId="179" fontId="2" fillId="0" borderId="16" xfId="0" applyNumberFormat="1" applyFont="1" applyBorder="1" applyAlignment="1">
      <alignment horizontal="right" wrapText="1"/>
    </xf>
    <xf numFmtId="0" fontId="10" fillId="0" borderId="17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left" wrapText="1"/>
    </xf>
    <xf numFmtId="0" fontId="0" fillId="0" borderId="0" xfId="34" applyAlignment="1">
      <alignment vertical="center"/>
      <protection/>
    </xf>
    <xf numFmtId="0" fontId="0" fillId="0" borderId="0" xfId="34" applyAlignment="1">
      <alignment/>
      <protection/>
    </xf>
    <xf numFmtId="49" fontId="2" fillId="0" borderId="10" xfId="34" applyNumberFormat="1" applyFont="1" applyBorder="1" applyAlignment="1">
      <alignment horizontal="center"/>
      <protection/>
    </xf>
    <xf numFmtId="49" fontId="2" fillId="0" borderId="0" xfId="34" applyNumberFormat="1" applyFont="1" applyBorder="1" applyAlignment="1">
      <alignment horizontal="center"/>
      <protection/>
    </xf>
    <xf numFmtId="180" fontId="2" fillId="0" borderId="0" xfId="34" applyNumberFormat="1" applyFont="1" applyAlignment="1">
      <alignment horizontal="right"/>
      <protection/>
    </xf>
    <xf numFmtId="0" fontId="2" fillId="0" borderId="13" xfId="34" applyFont="1" applyBorder="1" applyAlignment="1">
      <alignment horizontal="center" vertical="center" wrapText="1"/>
      <protection/>
    </xf>
    <xf numFmtId="0" fontId="2" fillId="0" borderId="11" xfId="34" applyFont="1" applyBorder="1" applyAlignment="1">
      <alignment horizontal="center" vertical="center" wrapText="1"/>
      <protection/>
    </xf>
    <xf numFmtId="0" fontId="0" fillId="0" borderId="0" xfId="34" applyBorder="1" applyAlignment="1">
      <alignment vertical="center"/>
      <protection/>
    </xf>
    <xf numFmtId="0" fontId="2" fillId="0" borderId="14" xfId="34" applyFont="1" applyBorder="1" applyAlignment="1">
      <alignment horizontal="center" vertical="center" wrapText="1"/>
      <protection/>
    </xf>
    <xf numFmtId="0" fontId="2" fillId="0" borderId="12" xfId="34" applyFont="1" applyBorder="1" applyAlignment="1">
      <alignment horizontal="center" vertical="center" wrapText="1"/>
      <protection/>
    </xf>
    <xf numFmtId="0" fontId="3" fillId="0" borderId="0" xfId="34" applyFont="1" applyAlignment="1">
      <alignment/>
      <protection/>
    </xf>
    <xf numFmtId="0" fontId="3" fillId="0" borderId="0" xfId="34" applyFont="1" applyBorder="1" applyAlignment="1">
      <alignment wrapText="1"/>
      <protection/>
    </xf>
    <xf numFmtId="179" fontId="3" fillId="0" borderId="15" xfId="34" applyNumberFormat="1" applyFont="1" applyBorder="1" applyAlignment="1">
      <alignment horizontal="right" wrapText="1"/>
      <protection/>
    </xf>
    <xf numFmtId="179" fontId="3" fillId="0" borderId="0" xfId="34" applyNumberFormat="1" applyFont="1" applyBorder="1" applyAlignment="1">
      <alignment horizontal="right" wrapText="1"/>
      <protection/>
    </xf>
    <xf numFmtId="180" fontId="3" fillId="0" borderId="0" xfId="34" applyNumberFormat="1" applyFont="1" applyBorder="1" applyAlignment="1">
      <alignment horizontal="right" wrapText="1"/>
      <protection/>
    </xf>
    <xf numFmtId="0" fontId="5" fillId="0" borderId="0" xfId="34" applyFont="1" applyBorder="1" applyAlignment="1">
      <alignment/>
      <protection/>
    </xf>
    <xf numFmtId="0" fontId="5" fillId="0" borderId="0" xfId="34" applyFont="1" applyAlignment="1">
      <alignment/>
      <protection/>
    </xf>
    <xf numFmtId="0" fontId="0" fillId="0" borderId="0" xfId="34" applyFont="1" applyAlignment="1">
      <alignment/>
      <protection/>
    </xf>
    <xf numFmtId="0" fontId="1" fillId="0" borderId="0" xfId="34" applyFont="1" applyBorder="1" applyAlignment="1">
      <alignment wrapText="1"/>
      <protection/>
    </xf>
    <xf numFmtId="179" fontId="2" fillId="0" borderId="16" xfId="34" applyNumberFormat="1" applyFont="1" applyBorder="1" applyAlignment="1">
      <alignment horizontal="right" wrapText="1"/>
      <protection/>
    </xf>
    <xf numFmtId="179" fontId="2" fillId="0" borderId="0" xfId="34" applyNumberFormat="1" applyFont="1" applyBorder="1" applyAlignment="1">
      <alignment horizontal="right" wrapText="1"/>
      <protection/>
    </xf>
    <xf numFmtId="180" fontId="2" fillId="0" borderId="0" xfId="34" applyNumberFormat="1" applyFont="1" applyBorder="1" applyAlignment="1">
      <alignment horizontal="right" wrapText="1"/>
      <protection/>
    </xf>
    <xf numFmtId="0" fontId="0" fillId="0" borderId="0" xfId="34" applyFont="1" applyBorder="1" applyAlignment="1">
      <alignment/>
      <protection/>
    </xf>
    <xf numFmtId="0" fontId="3" fillId="0" borderId="0" xfId="34" applyFont="1">
      <alignment vertical="center"/>
      <protection/>
    </xf>
    <xf numFmtId="0" fontId="2" fillId="0" borderId="0" xfId="34" applyFont="1" applyBorder="1" applyAlignment="1">
      <alignment wrapText="1"/>
      <protection/>
    </xf>
    <xf numFmtId="0" fontId="2" fillId="0" borderId="0" xfId="34" applyFont="1" applyAlignment="1">
      <alignment/>
      <protection/>
    </xf>
    <xf numFmtId="179" fontId="2" fillId="0" borderId="0" xfId="34" applyNumberFormat="1" applyFont="1" applyAlignment="1">
      <alignment horizontal="right" wrapText="1"/>
      <protection/>
    </xf>
    <xf numFmtId="0" fontId="1" fillId="0" borderId="0" xfId="34" applyFont="1" applyBorder="1" applyAlignment="1">
      <alignment horizontal="left" wrapText="1"/>
      <protection/>
    </xf>
    <xf numFmtId="0" fontId="0" fillId="0" borderId="0" xfId="34" applyBorder="1" applyAlignment="1">
      <alignment/>
      <protection/>
    </xf>
    <xf numFmtId="0" fontId="1" fillId="0" borderId="10" xfId="34" applyFont="1" applyBorder="1" applyAlignment="1">
      <alignment wrapText="1"/>
      <protection/>
    </xf>
    <xf numFmtId="0" fontId="10" fillId="0" borderId="10" xfId="34" applyFont="1" applyBorder="1" applyAlignment="1">
      <alignment wrapText="1"/>
      <protection/>
    </xf>
    <xf numFmtId="0" fontId="10" fillId="0" borderId="17" xfId="34" applyFont="1" applyBorder="1" applyAlignment="1">
      <alignment wrapText="1"/>
      <protection/>
    </xf>
    <xf numFmtId="0" fontId="2" fillId="0" borderId="0" xfId="34" applyFont="1" applyAlignment="1">
      <alignment vertical="center"/>
      <protection/>
    </xf>
    <xf numFmtId="179" fontId="0" fillId="0" borderId="0" xfId="34" applyNumberFormat="1" applyAlignment="1">
      <alignment vertical="center"/>
      <protection/>
    </xf>
    <xf numFmtId="180" fontId="0" fillId="0" borderId="0" xfId="34" applyNumberFormat="1" applyAlignment="1">
      <alignment vertical="center"/>
      <protection/>
    </xf>
    <xf numFmtId="0" fontId="3" fillId="0" borderId="18" xfId="34" applyFont="1" applyBorder="1" applyAlignment="1">
      <alignment/>
      <protection/>
    </xf>
    <xf numFmtId="0" fontId="3" fillId="0" borderId="19" xfId="34" applyFont="1" applyBorder="1" applyAlignment="1">
      <alignment wrapText="1"/>
      <protection/>
    </xf>
    <xf numFmtId="0" fontId="1" fillId="0" borderId="20" xfId="34" applyFont="1" applyBorder="1" applyAlignment="1">
      <alignment wrapText="1"/>
      <protection/>
    </xf>
    <xf numFmtId="0" fontId="3" fillId="0" borderId="0" xfId="34" applyFont="1" applyBorder="1">
      <alignment vertical="center"/>
      <protection/>
    </xf>
    <xf numFmtId="0" fontId="2" fillId="0" borderId="20" xfId="34" applyFont="1" applyBorder="1" applyAlignment="1">
      <alignment wrapText="1"/>
      <protection/>
    </xf>
    <xf numFmtId="0" fontId="2" fillId="0" borderId="0" xfId="34" applyFont="1" applyBorder="1" applyAlignment="1">
      <alignment/>
      <protection/>
    </xf>
    <xf numFmtId="0" fontId="3" fillId="0" borderId="0" xfId="34" applyFont="1" applyBorder="1" applyAlignment="1">
      <alignment/>
      <protection/>
    </xf>
    <xf numFmtId="0" fontId="1" fillId="0" borderId="20" xfId="34" applyFont="1" applyBorder="1" applyAlignment="1">
      <alignment horizontal="left" wrapText="1"/>
      <protection/>
    </xf>
    <xf numFmtId="0" fontId="10" fillId="0" borderId="21" xfId="34" applyFont="1" applyBorder="1" applyAlignment="1">
      <alignment wrapText="1"/>
      <protection/>
    </xf>
    <xf numFmtId="184" fontId="3" fillId="0" borderId="15" xfId="0" applyNumberFormat="1" applyFont="1" applyBorder="1" applyAlignment="1">
      <alignment horizontal="right" wrapText="1"/>
    </xf>
    <xf numFmtId="184" fontId="3" fillId="0" borderId="0" xfId="0" applyNumberFormat="1" applyFont="1" applyBorder="1" applyAlignment="1">
      <alignment horizontal="right" wrapText="1"/>
    </xf>
    <xf numFmtId="185" fontId="3" fillId="0" borderId="0" xfId="0" applyNumberFormat="1" applyFont="1" applyBorder="1" applyAlignment="1">
      <alignment horizontal="right" wrapText="1"/>
    </xf>
    <xf numFmtId="184" fontId="2" fillId="0" borderId="16" xfId="0" applyNumberFormat="1" applyFont="1" applyBorder="1" applyAlignment="1">
      <alignment horizontal="right" wrapText="1"/>
    </xf>
    <xf numFmtId="184" fontId="2" fillId="0" borderId="0" xfId="0" applyNumberFormat="1" applyFont="1" applyBorder="1" applyAlignment="1">
      <alignment horizontal="right" wrapText="1"/>
    </xf>
    <xf numFmtId="185" fontId="2" fillId="0" borderId="0" xfId="0" applyNumberFormat="1" applyFont="1" applyBorder="1" applyAlignment="1">
      <alignment horizontal="right" wrapText="1"/>
    </xf>
    <xf numFmtId="184" fontId="2" fillId="0" borderId="0" xfId="0" applyNumberFormat="1" applyFont="1" applyAlignment="1">
      <alignment horizontal="right" wrapText="1"/>
    </xf>
    <xf numFmtId="0" fontId="0" fillId="0" borderId="0" xfId="35" applyFont="1" applyAlignment="1">
      <alignment vertical="center"/>
      <protection/>
    </xf>
    <xf numFmtId="0" fontId="2" fillId="0" borderId="22" xfId="36" applyFont="1" applyBorder="1" applyAlignment="1" applyProtection="1" quotePrefix="1">
      <alignment horizontal="center" vertical="center" wrapText="1"/>
      <protection locked="0"/>
    </xf>
    <xf numFmtId="0" fontId="1" fillId="0" borderId="22" xfId="36" applyFont="1" applyBorder="1" applyAlignment="1" applyProtection="1">
      <alignment horizontal="center" vertical="center" wrapText="1"/>
      <protection locked="0"/>
    </xf>
    <xf numFmtId="0" fontId="1" fillId="0" borderId="23" xfId="36" applyFont="1" applyBorder="1" applyAlignment="1" applyProtection="1">
      <alignment horizontal="center" vertical="center" wrapText="1"/>
      <protection locked="0"/>
    </xf>
    <xf numFmtId="0" fontId="2" fillId="0" borderId="23" xfId="36" applyFont="1" applyBorder="1" applyAlignment="1" applyProtection="1">
      <alignment horizontal="center" vertical="center" wrapText="1"/>
      <protection locked="0"/>
    </xf>
    <xf numFmtId="0" fontId="2" fillId="0" borderId="24" xfId="36" applyFont="1" applyBorder="1" applyAlignment="1" applyProtection="1">
      <alignment horizontal="center" vertical="center" wrapText="1"/>
      <protection locked="0"/>
    </xf>
    <xf numFmtId="0" fontId="3" fillId="0" borderId="18" xfId="34" applyFont="1" applyBorder="1" applyAlignment="1">
      <alignment wrapText="1"/>
      <protection/>
    </xf>
    <xf numFmtId="0" fontId="3" fillId="0" borderId="20" xfId="34" applyFont="1" applyBorder="1" applyAlignment="1">
      <alignment wrapText="1"/>
      <protection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5" xfId="35" applyFont="1" applyBorder="1" applyAlignment="1">
      <alignment horizontal="center" vertical="center" wrapText="1"/>
      <protection/>
    </xf>
    <xf numFmtId="0" fontId="2" fillId="0" borderId="26" xfId="36" applyFont="1" applyBorder="1" applyAlignment="1" applyProtection="1" quotePrefix="1">
      <alignment horizontal="center" vertical="center" wrapText="1"/>
      <protection locked="0"/>
    </xf>
    <xf numFmtId="0" fontId="1" fillId="0" borderId="27" xfId="36" applyFont="1" applyBorder="1" applyAlignment="1" applyProtection="1">
      <alignment horizontal="center" vertical="center" wrapText="1"/>
      <protection locked="0"/>
    </xf>
    <xf numFmtId="38" fontId="3" fillId="0" borderId="15" xfId="0" applyNumberFormat="1" applyFont="1" applyBorder="1" applyAlignment="1">
      <alignment horizontal="right" vertical="center" wrapText="1"/>
    </xf>
    <xf numFmtId="38" fontId="3" fillId="0" borderId="0" xfId="0" applyNumberFormat="1" applyFont="1" applyBorder="1" applyAlignment="1">
      <alignment horizontal="right" vertical="center" wrapText="1"/>
    </xf>
    <xf numFmtId="180" fontId="3" fillId="0" borderId="0" xfId="0" applyNumberFormat="1" applyFont="1" applyBorder="1" applyAlignment="1">
      <alignment horizontal="right" vertical="center" wrapText="1"/>
    </xf>
    <xf numFmtId="38" fontId="2" fillId="0" borderId="16" xfId="0" applyNumberFormat="1" applyFont="1" applyBorder="1" applyAlignment="1">
      <alignment horizontal="right" vertical="center" wrapText="1"/>
    </xf>
    <xf numFmtId="38" fontId="2" fillId="0" borderId="0" xfId="0" applyNumberFormat="1" applyFont="1" applyBorder="1" applyAlignment="1">
      <alignment horizontal="right" vertical="center" wrapText="1"/>
    </xf>
    <xf numFmtId="180" fontId="2" fillId="0" borderId="0" xfId="0" applyNumberFormat="1" applyFont="1" applyBorder="1" applyAlignment="1">
      <alignment horizontal="right" vertical="center" wrapText="1"/>
    </xf>
    <xf numFmtId="38" fontId="2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34" applyFont="1" applyBorder="1" applyAlignment="1">
      <alignment horizontal="left" wrapText="1"/>
      <protection/>
    </xf>
    <xf numFmtId="38" fontId="3" fillId="0" borderId="18" xfId="0" applyNumberFormat="1" applyFont="1" applyBorder="1" applyAlignment="1">
      <alignment horizontal="right" vertical="center" wrapText="1"/>
    </xf>
    <xf numFmtId="180" fontId="3" fillId="0" borderId="18" xfId="0" applyNumberFormat="1" applyFont="1" applyBorder="1" applyAlignment="1">
      <alignment horizontal="right" vertical="center" wrapText="1"/>
    </xf>
    <xf numFmtId="0" fontId="1" fillId="0" borderId="16" xfId="34" applyFont="1" applyBorder="1" applyAlignment="1">
      <alignment wrapText="1"/>
      <protection/>
    </xf>
    <xf numFmtId="0" fontId="3" fillId="0" borderId="16" xfId="34" applyFont="1" applyBorder="1" applyAlignment="1">
      <alignment wrapText="1"/>
      <protection/>
    </xf>
    <xf numFmtId="0" fontId="2" fillId="0" borderId="16" xfId="34" applyFont="1" applyBorder="1" applyAlignment="1">
      <alignment wrapText="1"/>
      <protection/>
    </xf>
    <xf numFmtId="0" fontId="6" fillId="0" borderId="0" xfId="34" applyFont="1" applyBorder="1" applyAlignment="1">
      <alignment horizontal="center" vertical="center"/>
      <protection/>
    </xf>
    <xf numFmtId="180" fontId="2" fillId="0" borderId="0" xfId="34" applyNumberFormat="1" applyFont="1" applyAlignment="1">
      <alignment horizontal="right"/>
      <protection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49" fontId="2" fillId="0" borderId="23" xfId="35" applyNumberFormat="1" applyFont="1" applyBorder="1" applyAlignment="1">
      <alignment horizontal="center"/>
      <protection/>
    </xf>
    <xf numFmtId="49" fontId="2" fillId="0" borderId="22" xfId="35" applyNumberFormat="1" applyFont="1" applyBorder="1" applyAlignment="1">
      <alignment horizontal="center"/>
      <protection/>
    </xf>
    <xf numFmtId="0" fontId="2" fillId="0" borderId="23" xfId="36" applyFont="1" applyBorder="1" applyAlignment="1" applyProtection="1" quotePrefix="1">
      <alignment horizontal="center" vertical="center" wrapText="1"/>
      <protection locked="0"/>
    </xf>
    <xf numFmtId="0" fontId="13" fillId="0" borderId="0" xfId="34" applyFont="1" applyBorder="1" applyAlignment="1">
      <alignment horizontal="center" vertical="center"/>
      <protection/>
    </xf>
    <xf numFmtId="49" fontId="2" fillId="0" borderId="24" xfId="35" applyNumberFormat="1" applyFont="1" applyBorder="1" applyAlignment="1">
      <alignment horizontal="center"/>
      <protection/>
    </xf>
    <xf numFmtId="0" fontId="2" fillId="0" borderId="24" xfId="36" applyFont="1" applyBorder="1" applyAlignment="1" applyProtection="1" quotePrefix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2" fillId="0" borderId="28" xfId="36" applyFont="1" applyBorder="1" applyAlignment="1" applyProtection="1" quotePrefix="1">
      <alignment horizontal="center" vertical="center" wrapText="1"/>
      <protection locked="0"/>
    </xf>
    <xf numFmtId="0" fontId="2" fillId="0" borderId="29" xfId="36" applyFont="1" applyBorder="1" applyAlignment="1" applyProtection="1" quotePrefix="1">
      <alignment horizontal="center" vertical="center" wrapText="1"/>
      <protection locked="0"/>
    </xf>
    <xf numFmtId="0" fontId="3" fillId="0" borderId="0" xfId="34" applyFont="1" applyBorder="1" applyAlignment="1">
      <alignment horizontal="center" vertical="center"/>
      <protection/>
    </xf>
    <xf numFmtId="49" fontId="2" fillId="0" borderId="10" xfId="34" applyNumberFormat="1" applyFont="1" applyBorder="1" applyAlignment="1">
      <alignment horizont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980527工廠校正性別統計" xfId="35"/>
    <cellStyle name="一般_公務統計報表09506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4"/>
  <sheetViews>
    <sheetView zoomScalePageLayoutView="0" workbookViewId="0" topLeftCell="A1">
      <selection activeCell="B18" sqref="B18"/>
    </sheetView>
  </sheetViews>
  <sheetFormatPr defaultColWidth="9.00390625" defaultRowHeight="16.5"/>
  <cols>
    <col min="1" max="1" width="3.75390625" style="36" customWidth="1"/>
    <col min="2" max="2" width="23.00390625" style="36" customWidth="1"/>
    <col min="3" max="3" width="39.50390625" style="36" customWidth="1"/>
    <col min="4" max="15" width="13.50390625" style="36" customWidth="1"/>
    <col min="16" max="17" width="13.50390625" style="69" customWidth="1"/>
    <col min="18" max="18" width="12.75390625" style="70" customWidth="1"/>
    <col min="19" max="20" width="13.50390625" style="70" customWidth="1"/>
    <col min="21" max="21" width="12.75390625" style="70" customWidth="1"/>
    <col min="22" max="23" width="13.50390625" style="69" customWidth="1"/>
    <col min="24" max="24" width="12.75390625" style="70" customWidth="1"/>
    <col min="25" max="26" width="13.50390625" style="69" customWidth="1"/>
    <col min="27" max="27" width="12.75390625" style="70" customWidth="1"/>
    <col min="28" max="29" width="13.50390625" style="69" customWidth="1"/>
    <col min="30" max="30" width="12.75390625" style="70" customWidth="1"/>
    <col min="31" max="32" width="13.50390625" style="18" customWidth="1"/>
    <col min="33" max="33" width="12.75390625" style="19" customWidth="1"/>
    <col min="34" max="35" width="13.50390625" style="18" customWidth="1"/>
    <col min="36" max="36" width="12.75390625" style="19" customWidth="1"/>
    <col min="37" max="38" width="13.50390625" style="18" customWidth="1"/>
    <col min="39" max="39" width="12.75390625" style="19" customWidth="1"/>
    <col min="40" max="40" width="9.00390625" style="1" customWidth="1"/>
  </cols>
  <sheetData>
    <row r="1" spans="1:39" ht="25.5">
      <c r="A1" s="115" t="s">
        <v>26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</row>
    <row r="2" spans="1:39" ht="19.5">
      <c r="A2" s="122" t="s">
        <v>57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</row>
    <row r="3" spans="1:40" ht="16.5">
      <c r="A3" s="116" t="s">
        <v>68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3"/>
    </row>
    <row r="4" spans="1:40" ht="16.5">
      <c r="A4" s="117"/>
      <c r="B4" s="118"/>
      <c r="C4" s="95"/>
      <c r="D4" s="120" t="s">
        <v>103</v>
      </c>
      <c r="E4" s="119"/>
      <c r="F4" s="119"/>
      <c r="G4" s="120" t="s">
        <v>100</v>
      </c>
      <c r="H4" s="119"/>
      <c r="I4" s="119"/>
      <c r="J4" s="120" t="s">
        <v>98</v>
      </c>
      <c r="K4" s="119"/>
      <c r="L4" s="119"/>
      <c r="M4" s="120" t="s">
        <v>88</v>
      </c>
      <c r="N4" s="119"/>
      <c r="O4" s="119"/>
      <c r="P4" s="120" t="s">
        <v>84</v>
      </c>
      <c r="Q4" s="119"/>
      <c r="R4" s="119"/>
      <c r="S4" s="120" t="s">
        <v>82</v>
      </c>
      <c r="T4" s="119"/>
      <c r="U4" s="119"/>
      <c r="V4" s="120" t="s">
        <v>80</v>
      </c>
      <c r="W4" s="119"/>
      <c r="X4" s="119"/>
      <c r="Y4" s="120" t="s">
        <v>59</v>
      </c>
      <c r="Z4" s="119"/>
      <c r="AA4" s="119"/>
      <c r="AB4" s="119" t="s">
        <v>64</v>
      </c>
      <c r="AC4" s="119"/>
      <c r="AD4" s="119"/>
      <c r="AE4" s="119" t="s">
        <v>65</v>
      </c>
      <c r="AF4" s="119"/>
      <c r="AG4" s="119"/>
      <c r="AH4" s="119" t="s">
        <v>66</v>
      </c>
      <c r="AI4" s="119"/>
      <c r="AJ4" s="119"/>
      <c r="AK4" s="119" t="s">
        <v>67</v>
      </c>
      <c r="AL4" s="119"/>
      <c r="AM4" s="123"/>
      <c r="AN4" s="3"/>
    </row>
    <row r="5" spans="1:40" ht="33">
      <c r="A5" s="117"/>
      <c r="B5" s="118"/>
      <c r="C5" s="96"/>
      <c r="D5" s="88" t="s">
        <v>60</v>
      </c>
      <c r="E5" s="121" t="s">
        <v>61</v>
      </c>
      <c r="F5" s="121"/>
      <c r="G5" s="88" t="s">
        <v>60</v>
      </c>
      <c r="H5" s="121" t="s">
        <v>61</v>
      </c>
      <c r="I5" s="121"/>
      <c r="J5" s="88" t="s">
        <v>60</v>
      </c>
      <c r="K5" s="121" t="s">
        <v>61</v>
      </c>
      <c r="L5" s="121"/>
      <c r="M5" s="88" t="s">
        <v>60</v>
      </c>
      <c r="N5" s="121" t="s">
        <v>61</v>
      </c>
      <c r="O5" s="121"/>
      <c r="P5" s="88" t="s">
        <v>60</v>
      </c>
      <c r="Q5" s="121" t="s">
        <v>61</v>
      </c>
      <c r="R5" s="121"/>
      <c r="S5" s="88" t="s">
        <v>60</v>
      </c>
      <c r="T5" s="121" t="s">
        <v>61</v>
      </c>
      <c r="U5" s="121"/>
      <c r="V5" s="88" t="s">
        <v>60</v>
      </c>
      <c r="W5" s="121" t="s">
        <v>61</v>
      </c>
      <c r="X5" s="121"/>
      <c r="Y5" s="88" t="s">
        <v>60</v>
      </c>
      <c r="Z5" s="121" t="s">
        <v>61</v>
      </c>
      <c r="AA5" s="121"/>
      <c r="AB5" s="88" t="s">
        <v>60</v>
      </c>
      <c r="AC5" s="121" t="s">
        <v>61</v>
      </c>
      <c r="AD5" s="121"/>
      <c r="AE5" s="88" t="s">
        <v>60</v>
      </c>
      <c r="AF5" s="121" t="s">
        <v>61</v>
      </c>
      <c r="AG5" s="121"/>
      <c r="AH5" s="88" t="s">
        <v>60</v>
      </c>
      <c r="AI5" s="121" t="s">
        <v>61</v>
      </c>
      <c r="AJ5" s="121"/>
      <c r="AK5" s="88" t="s">
        <v>60</v>
      </c>
      <c r="AL5" s="121" t="s">
        <v>61</v>
      </c>
      <c r="AM5" s="124"/>
      <c r="AN5" s="17"/>
    </row>
    <row r="6" spans="1:40" ht="32.25">
      <c r="A6" s="117"/>
      <c r="B6" s="118"/>
      <c r="C6" s="97"/>
      <c r="D6" s="89" t="s">
        <v>62</v>
      </c>
      <c r="E6" s="90" t="s">
        <v>62</v>
      </c>
      <c r="F6" s="91" t="s">
        <v>63</v>
      </c>
      <c r="G6" s="89" t="s">
        <v>62</v>
      </c>
      <c r="H6" s="90" t="s">
        <v>62</v>
      </c>
      <c r="I6" s="91" t="s">
        <v>63</v>
      </c>
      <c r="J6" s="89" t="s">
        <v>62</v>
      </c>
      <c r="K6" s="90" t="s">
        <v>62</v>
      </c>
      <c r="L6" s="91" t="s">
        <v>63</v>
      </c>
      <c r="M6" s="89" t="s">
        <v>62</v>
      </c>
      <c r="N6" s="90" t="s">
        <v>62</v>
      </c>
      <c r="O6" s="91" t="s">
        <v>63</v>
      </c>
      <c r="P6" s="89" t="s">
        <v>62</v>
      </c>
      <c r="Q6" s="90" t="s">
        <v>62</v>
      </c>
      <c r="R6" s="91" t="s">
        <v>63</v>
      </c>
      <c r="S6" s="89" t="s">
        <v>62</v>
      </c>
      <c r="T6" s="90" t="s">
        <v>62</v>
      </c>
      <c r="U6" s="91" t="s">
        <v>63</v>
      </c>
      <c r="V6" s="89" t="s">
        <v>62</v>
      </c>
      <c r="W6" s="90" t="s">
        <v>62</v>
      </c>
      <c r="X6" s="91" t="s">
        <v>63</v>
      </c>
      <c r="Y6" s="89" t="s">
        <v>62</v>
      </c>
      <c r="Z6" s="90" t="s">
        <v>62</v>
      </c>
      <c r="AA6" s="91" t="s">
        <v>63</v>
      </c>
      <c r="AB6" s="89" t="s">
        <v>62</v>
      </c>
      <c r="AC6" s="90" t="s">
        <v>62</v>
      </c>
      <c r="AD6" s="91" t="s">
        <v>63</v>
      </c>
      <c r="AE6" s="89" t="s">
        <v>62</v>
      </c>
      <c r="AF6" s="90" t="s">
        <v>62</v>
      </c>
      <c r="AG6" s="91" t="s">
        <v>63</v>
      </c>
      <c r="AH6" s="89" t="s">
        <v>62</v>
      </c>
      <c r="AI6" s="90" t="s">
        <v>62</v>
      </c>
      <c r="AJ6" s="91" t="s">
        <v>63</v>
      </c>
      <c r="AK6" s="89" t="s">
        <v>62</v>
      </c>
      <c r="AL6" s="90" t="s">
        <v>62</v>
      </c>
      <c r="AM6" s="92" t="s">
        <v>63</v>
      </c>
      <c r="AN6" s="17"/>
    </row>
    <row r="7" spans="1:40" ht="16.5">
      <c r="A7" s="71" t="s">
        <v>0</v>
      </c>
      <c r="B7" s="93"/>
      <c r="C7" s="72" t="s">
        <v>36</v>
      </c>
      <c r="D7" s="101">
        <v>68582</v>
      </c>
      <c r="E7" s="110">
        <v>22181</v>
      </c>
      <c r="F7" s="111">
        <v>24.4383724645505</v>
      </c>
      <c r="G7" s="110">
        <v>68507</v>
      </c>
      <c r="H7" s="110">
        <v>21917</v>
      </c>
      <c r="I7" s="111">
        <v>24.2380341502256</v>
      </c>
      <c r="J7" s="102">
        <v>67501</v>
      </c>
      <c r="K7" s="102">
        <v>21283</v>
      </c>
      <c r="L7" s="103">
        <v>23.9716615606415</v>
      </c>
      <c r="M7" s="102">
        <v>66491</v>
      </c>
      <c r="N7" s="102">
        <v>20658</v>
      </c>
      <c r="O7" s="103">
        <v>23.704230685377915</v>
      </c>
      <c r="P7" s="49">
        <v>64369</v>
      </c>
      <c r="Q7" s="49">
        <v>19163</v>
      </c>
      <c r="R7" s="50">
        <v>22.94090887324618</v>
      </c>
      <c r="S7" s="49">
        <v>63320</v>
      </c>
      <c r="T7" s="49">
        <v>18665</v>
      </c>
      <c r="U7" s="50">
        <v>22.7660820140023</v>
      </c>
      <c r="V7" s="49">
        <v>62908</v>
      </c>
      <c r="W7" s="49">
        <v>18156</v>
      </c>
      <c r="X7" s="50">
        <v>22.3971183262607</v>
      </c>
      <c r="Y7" s="49">
        <v>61917</v>
      </c>
      <c r="Z7" s="49">
        <v>17522</v>
      </c>
      <c r="AA7" s="50">
        <v>22.0571759463236</v>
      </c>
      <c r="AB7" s="49">
        <v>61281</v>
      </c>
      <c r="AC7" s="49">
        <v>16724</v>
      </c>
      <c r="AD7" s="50">
        <v>21.4396513044035</v>
      </c>
      <c r="AE7" s="7">
        <v>60940</v>
      </c>
      <c r="AF7" s="7">
        <v>16391</v>
      </c>
      <c r="AG7" s="4">
        <v>21.1958981520994</v>
      </c>
      <c r="AH7" s="7">
        <v>61509</v>
      </c>
      <c r="AI7" s="7">
        <v>16131</v>
      </c>
      <c r="AJ7" s="4">
        <v>20.7766615146831</v>
      </c>
      <c r="AK7" s="7">
        <v>61702</v>
      </c>
      <c r="AL7" s="7">
        <v>15876</v>
      </c>
      <c r="AM7" s="4">
        <v>20.4645646961767</v>
      </c>
      <c r="AN7" s="5"/>
    </row>
    <row r="8" spans="1:40" ht="16.5">
      <c r="A8" s="58"/>
      <c r="B8" s="54"/>
      <c r="C8" s="73"/>
      <c r="D8" s="112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6"/>
      <c r="Q8" s="56"/>
      <c r="R8" s="57"/>
      <c r="S8" s="56"/>
      <c r="T8" s="56"/>
      <c r="U8" s="57"/>
      <c r="V8" s="56"/>
      <c r="W8" s="56"/>
      <c r="X8" s="57"/>
      <c r="Y8" s="56"/>
      <c r="Z8" s="56"/>
      <c r="AA8" s="57"/>
      <c r="AB8" s="56"/>
      <c r="AC8" s="56"/>
      <c r="AD8" s="57"/>
      <c r="AE8" s="8"/>
      <c r="AF8" s="8"/>
      <c r="AG8" s="9"/>
      <c r="AH8" s="8"/>
      <c r="AI8" s="8"/>
      <c r="AJ8" s="9"/>
      <c r="AK8" s="8"/>
      <c r="AL8" s="8"/>
      <c r="AM8" s="9"/>
      <c r="AN8" s="32"/>
    </row>
    <row r="9" spans="1:40" ht="16.5">
      <c r="A9" s="74" t="s">
        <v>2</v>
      </c>
      <c r="B9" s="60"/>
      <c r="C9" s="94" t="s">
        <v>37</v>
      </c>
      <c r="D9" s="113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56"/>
      <c r="Q9" s="56"/>
      <c r="R9" s="57"/>
      <c r="S9" s="56"/>
      <c r="T9" s="56"/>
      <c r="U9" s="57"/>
      <c r="V9" s="56"/>
      <c r="W9" s="56"/>
      <c r="X9" s="57"/>
      <c r="Y9" s="56"/>
      <c r="Z9" s="56"/>
      <c r="AA9" s="57"/>
      <c r="AB9" s="56"/>
      <c r="AC9" s="56"/>
      <c r="AD9" s="57"/>
      <c r="AE9" s="8"/>
      <c r="AF9" s="8"/>
      <c r="AG9" s="9"/>
      <c r="AH9" s="8"/>
      <c r="AI9" s="8"/>
      <c r="AJ9" s="9"/>
      <c r="AK9" s="8"/>
      <c r="AL9" s="8"/>
      <c r="AM9" s="9"/>
      <c r="AN9" s="32"/>
    </row>
    <row r="10" spans="1:40" ht="16.5">
      <c r="A10" s="76"/>
      <c r="B10" s="60" t="s">
        <v>6</v>
      </c>
      <c r="C10" s="75" t="s">
        <v>35</v>
      </c>
      <c r="D10" s="104">
        <v>72</v>
      </c>
      <c r="E10" s="105">
        <v>5</v>
      </c>
      <c r="F10" s="106">
        <v>6.4935064935064</v>
      </c>
      <c r="G10" s="105">
        <v>75</v>
      </c>
      <c r="H10" s="105">
        <v>5</v>
      </c>
      <c r="I10" s="106">
        <v>6.25</v>
      </c>
      <c r="J10" s="105">
        <v>76</v>
      </c>
      <c r="K10" s="105">
        <v>3</v>
      </c>
      <c r="L10" s="106">
        <v>3.7974683544303</v>
      </c>
      <c r="M10" s="105">
        <v>69</v>
      </c>
      <c r="N10" s="105">
        <v>6</v>
      </c>
      <c r="O10" s="106">
        <v>8</v>
      </c>
      <c r="P10" s="56">
        <v>75</v>
      </c>
      <c r="Q10" s="56">
        <v>3</v>
      </c>
      <c r="R10" s="57">
        <v>3.8461538461538463</v>
      </c>
      <c r="S10" s="56">
        <v>75</v>
      </c>
      <c r="T10" s="56">
        <v>2</v>
      </c>
      <c r="U10" s="57">
        <v>2.5974025974025</v>
      </c>
      <c r="V10" s="56">
        <v>78</v>
      </c>
      <c r="W10" s="56">
        <v>3</v>
      </c>
      <c r="X10" s="57">
        <v>3.7037037037037</v>
      </c>
      <c r="Y10" s="56">
        <v>74</v>
      </c>
      <c r="Z10" s="56">
        <v>3</v>
      </c>
      <c r="AA10" s="57">
        <v>3.9</v>
      </c>
      <c r="AB10" s="56">
        <v>82</v>
      </c>
      <c r="AC10" s="56">
        <v>2</v>
      </c>
      <c r="AD10" s="57">
        <v>2.3809523809523</v>
      </c>
      <c r="AE10" s="8">
        <v>84</v>
      </c>
      <c r="AF10" s="8">
        <v>3</v>
      </c>
      <c r="AG10" s="9">
        <v>3.4482758620689</v>
      </c>
      <c r="AH10" s="8">
        <v>80</v>
      </c>
      <c r="AI10" s="8">
        <v>7</v>
      </c>
      <c r="AJ10" s="9">
        <v>8.0459770114942</v>
      </c>
      <c r="AK10" s="8">
        <v>80</v>
      </c>
      <c r="AL10" s="8">
        <v>2</v>
      </c>
      <c r="AM10" s="9">
        <v>2.4390243902439</v>
      </c>
      <c r="AN10" s="32"/>
    </row>
    <row r="11" spans="1:40" ht="16.5">
      <c r="A11" s="76"/>
      <c r="B11" s="60" t="s">
        <v>5</v>
      </c>
      <c r="C11" s="75" t="s">
        <v>38</v>
      </c>
      <c r="D11" s="104">
        <v>61063</v>
      </c>
      <c r="E11" s="105">
        <v>19199</v>
      </c>
      <c r="F11" s="106">
        <v>23.9204106551045</v>
      </c>
      <c r="G11" s="105">
        <v>60649</v>
      </c>
      <c r="H11" s="105">
        <v>18775</v>
      </c>
      <c r="I11" s="106">
        <v>23.6389504431909</v>
      </c>
      <c r="J11" s="105">
        <v>59397</v>
      </c>
      <c r="K11" s="105">
        <v>18084</v>
      </c>
      <c r="L11" s="106">
        <v>23.3399155922097</v>
      </c>
      <c r="M11" s="105">
        <v>58534</v>
      </c>
      <c r="N11" s="105">
        <v>17578</v>
      </c>
      <c r="O11" s="106">
        <v>23.094912760142947</v>
      </c>
      <c r="P11" s="56">
        <v>56624</v>
      </c>
      <c r="Q11" s="56">
        <v>16270</v>
      </c>
      <c r="R11" s="57">
        <v>22.320081213817325</v>
      </c>
      <c r="S11" s="56">
        <v>55727</v>
      </c>
      <c r="T11" s="56">
        <v>15831</v>
      </c>
      <c r="U11" s="57">
        <v>22.1230033957992</v>
      </c>
      <c r="V11" s="56">
        <v>55414</v>
      </c>
      <c r="W11" s="56">
        <v>15407</v>
      </c>
      <c r="X11" s="57">
        <v>21.7548467262535</v>
      </c>
      <c r="Y11" s="56">
        <v>54581</v>
      </c>
      <c r="Z11" s="56">
        <v>14839</v>
      </c>
      <c r="AA11" s="57">
        <v>21.38</v>
      </c>
      <c r="AB11" s="56">
        <v>53887</v>
      </c>
      <c r="AC11" s="56">
        <v>14149</v>
      </c>
      <c r="AD11" s="57">
        <v>20.7963431124698</v>
      </c>
      <c r="AE11" s="8">
        <v>53500</v>
      </c>
      <c r="AF11" s="8">
        <v>13839</v>
      </c>
      <c r="AG11" s="9">
        <v>20.5512407371656</v>
      </c>
      <c r="AH11" s="8">
        <v>53859</v>
      </c>
      <c r="AI11" s="8">
        <v>13533</v>
      </c>
      <c r="AJ11" s="9">
        <v>20.0810185185185</v>
      </c>
      <c r="AK11" s="8">
        <v>53880</v>
      </c>
      <c r="AL11" s="8">
        <v>13327</v>
      </c>
      <c r="AM11" s="9">
        <v>19.8297796360498</v>
      </c>
      <c r="AN11" s="32"/>
    </row>
    <row r="12" spans="1:40" ht="16.5">
      <c r="A12" s="76"/>
      <c r="B12" s="60" t="s">
        <v>4</v>
      </c>
      <c r="C12" s="75" t="s">
        <v>39</v>
      </c>
      <c r="D12" s="104">
        <f>SUM(D13:D15)</f>
        <v>7447</v>
      </c>
      <c r="E12" s="105">
        <f>SUM(E13:E15)</f>
        <v>2977</v>
      </c>
      <c r="F12" s="106">
        <v>28.73</v>
      </c>
      <c r="G12" s="105">
        <f>SUM(G13:G15)</f>
        <v>7783</v>
      </c>
      <c r="H12" s="105">
        <f>SUM(H13:H15)</f>
        <v>3137</v>
      </c>
      <c r="I12" s="106">
        <v>28.73</v>
      </c>
      <c r="J12" s="105">
        <v>8028</v>
      </c>
      <c r="K12" s="105">
        <v>3196</v>
      </c>
      <c r="L12" s="106">
        <v>28.47</v>
      </c>
      <c r="M12" s="105">
        <v>7888</v>
      </c>
      <c r="N12" s="105">
        <v>3074</v>
      </c>
      <c r="O12" s="106">
        <v>28.042328042328045</v>
      </c>
      <c r="P12" s="56">
        <v>7670</v>
      </c>
      <c r="Q12" s="56">
        <v>2890</v>
      </c>
      <c r="R12" s="57">
        <v>27.367424242424242</v>
      </c>
      <c r="S12" s="56">
        <v>7518</v>
      </c>
      <c r="T12" s="56">
        <v>2832</v>
      </c>
      <c r="U12" s="57">
        <v>27.3623188405797</v>
      </c>
      <c r="V12" s="56">
        <v>7416</v>
      </c>
      <c r="W12" s="56">
        <v>2746</v>
      </c>
      <c r="X12" s="57">
        <v>27.022239716591223</v>
      </c>
      <c r="Y12" s="56">
        <v>7262</v>
      </c>
      <c r="Z12" s="56">
        <v>2680</v>
      </c>
      <c r="AA12" s="57">
        <v>26.9563468115067</v>
      </c>
      <c r="AB12" s="56">
        <v>7312</v>
      </c>
      <c r="AC12" s="56">
        <v>2573</v>
      </c>
      <c r="AD12" s="57">
        <v>26.02933737986849</v>
      </c>
      <c r="AE12" s="8">
        <v>7356</v>
      </c>
      <c r="AF12" s="8">
        <v>2549</v>
      </c>
      <c r="AG12" s="9">
        <v>25.734477536597677</v>
      </c>
      <c r="AH12" s="8">
        <v>7570</v>
      </c>
      <c r="AI12" s="8">
        <v>2591</v>
      </c>
      <c r="AJ12" s="9">
        <v>25.5</v>
      </c>
      <c r="AK12" s="8">
        <v>7742</v>
      </c>
      <c r="AL12" s="8">
        <v>2547</v>
      </c>
      <c r="AM12" s="9">
        <v>24.754592283020703</v>
      </c>
      <c r="AN12" s="32"/>
    </row>
    <row r="13" spans="1:40" ht="16.5">
      <c r="A13" s="76"/>
      <c r="B13" s="54" t="s">
        <v>7</v>
      </c>
      <c r="C13" s="73" t="s">
        <v>42</v>
      </c>
      <c r="D13" s="104">
        <v>6663</v>
      </c>
      <c r="E13" s="105">
        <v>2783</v>
      </c>
      <c r="F13" s="106">
        <v>29.462206224857</v>
      </c>
      <c r="G13" s="105">
        <v>6972</v>
      </c>
      <c r="H13" s="105">
        <v>2929</v>
      </c>
      <c r="I13" s="106">
        <v>29.5828704171295</v>
      </c>
      <c r="J13" s="105">
        <v>7199</v>
      </c>
      <c r="K13" s="105">
        <v>2988</v>
      </c>
      <c r="L13" s="106">
        <v>29.3315009325611</v>
      </c>
      <c r="M13" s="105">
        <v>7079</v>
      </c>
      <c r="N13" s="105">
        <v>2882</v>
      </c>
      <c r="O13" s="106">
        <v>28.93283806846702</v>
      </c>
      <c r="P13" s="56">
        <v>6943</v>
      </c>
      <c r="Q13" s="56">
        <v>2722</v>
      </c>
      <c r="R13" s="57">
        <v>28.16347646145887</v>
      </c>
      <c r="S13" s="56">
        <v>6836</v>
      </c>
      <c r="T13" s="56">
        <v>2664</v>
      </c>
      <c r="U13" s="57">
        <v>28.0421052631578</v>
      </c>
      <c r="V13" s="56">
        <v>6768</v>
      </c>
      <c r="W13" s="56">
        <v>2595</v>
      </c>
      <c r="X13" s="57">
        <v>27.7154758090355</v>
      </c>
      <c r="Y13" s="56">
        <v>6627</v>
      </c>
      <c r="Z13" s="56">
        <v>2549</v>
      </c>
      <c r="AA13" s="57">
        <v>27.78</v>
      </c>
      <c r="AB13" s="56">
        <v>6670</v>
      </c>
      <c r="AC13" s="56">
        <v>2462</v>
      </c>
      <c r="AD13" s="57">
        <v>26.9601401664476</v>
      </c>
      <c r="AE13" s="8">
        <v>6728</v>
      </c>
      <c r="AF13" s="8">
        <v>2439</v>
      </c>
      <c r="AG13" s="9">
        <v>26.6063052252645</v>
      </c>
      <c r="AH13" s="8">
        <v>6945</v>
      </c>
      <c r="AI13" s="8">
        <v>2477</v>
      </c>
      <c r="AJ13" s="9">
        <v>26.2895351305455</v>
      </c>
      <c r="AK13" s="8">
        <v>7104</v>
      </c>
      <c r="AL13" s="8">
        <v>2436</v>
      </c>
      <c r="AM13" s="9">
        <v>25.5345911949685</v>
      </c>
      <c r="AN13" s="32"/>
    </row>
    <row r="14" spans="1:40" ht="16.5">
      <c r="A14" s="76"/>
      <c r="B14" s="54" t="s">
        <v>8</v>
      </c>
      <c r="C14" s="73" t="s">
        <v>43</v>
      </c>
      <c r="D14" s="104">
        <v>546</v>
      </c>
      <c r="E14" s="105">
        <v>172</v>
      </c>
      <c r="F14" s="106">
        <v>23.9554317548746</v>
      </c>
      <c r="G14" s="105">
        <v>577</v>
      </c>
      <c r="H14" s="105">
        <v>182</v>
      </c>
      <c r="I14" s="106">
        <v>23.9789196310935</v>
      </c>
      <c r="J14" s="105">
        <v>591</v>
      </c>
      <c r="K14" s="105">
        <v>183</v>
      </c>
      <c r="L14" s="106">
        <v>23.6434108527131</v>
      </c>
      <c r="M14" s="105">
        <v>563</v>
      </c>
      <c r="N14" s="105">
        <v>170</v>
      </c>
      <c r="O14" s="106">
        <v>23.19236016371078</v>
      </c>
      <c r="P14" s="56">
        <v>479</v>
      </c>
      <c r="Q14" s="56">
        <v>148</v>
      </c>
      <c r="R14" s="57">
        <v>23.604465709728867</v>
      </c>
      <c r="S14" s="56">
        <v>439</v>
      </c>
      <c r="T14" s="56">
        <v>152</v>
      </c>
      <c r="U14" s="57">
        <v>25.7191201353637</v>
      </c>
      <c r="V14" s="56">
        <v>407</v>
      </c>
      <c r="W14" s="56">
        <v>135</v>
      </c>
      <c r="X14" s="57">
        <v>24.9077490774907</v>
      </c>
      <c r="Y14" s="56">
        <v>388</v>
      </c>
      <c r="Z14" s="56">
        <v>119</v>
      </c>
      <c r="AA14" s="57">
        <v>23.47</v>
      </c>
      <c r="AB14" s="56">
        <v>394</v>
      </c>
      <c r="AC14" s="56">
        <v>98</v>
      </c>
      <c r="AD14" s="57">
        <v>19.9186991869918</v>
      </c>
      <c r="AE14" s="8">
        <v>392</v>
      </c>
      <c r="AF14" s="8">
        <v>95</v>
      </c>
      <c r="AG14" s="9">
        <v>19.5071868583162</v>
      </c>
      <c r="AH14" s="8">
        <v>395</v>
      </c>
      <c r="AI14" s="8">
        <v>97</v>
      </c>
      <c r="AJ14" s="9">
        <v>19.7154471544715</v>
      </c>
      <c r="AK14" s="8">
        <v>399</v>
      </c>
      <c r="AL14" s="8">
        <v>99</v>
      </c>
      <c r="AM14" s="9">
        <v>19.8795180722891</v>
      </c>
      <c r="AN14" s="32"/>
    </row>
    <row r="15" spans="1:40" ht="16.5">
      <c r="A15" s="76"/>
      <c r="B15" s="54" t="s">
        <v>9</v>
      </c>
      <c r="C15" s="73" t="s">
        <v>44</v>
      </c>
      <c r="D15" s="104">
        <v>238</v>
      </c>
      <c r="E15" s="105">
        <v>22</v>
      </c>
      <c r="F15" s="106">
        <v>8.4615384615384</v>
      </c>
      <c r="G15" s="105">
        <v>234</v>
      </c>
      <c r="H15" s="105">
        <v>26</v>
      </c>
      <c r="I15" s="106">
        <v>10</v>
      </c>
      <c r="J15" s="105">
        <v>238</v>
      </c>
      <c r="K15" s="105">
        <v>25</v>
      </c>
      <c r="L15" s="106">
        <v>9.5057034220532</v>
      </c>
      <c r="M15" s="105">
        <v>246</v>
      </c>
      <c r="N15" s="105">
        <v>22</v>
      </c>
      <c r="O15" s="106">
        <v>8.208955223880597</v>
      </c>
      <c r="P15" s="56">
        <v>248</v>
      </c>
      <c r="Q15" s="56">
        <v>20</v>
      </c>
      <c r="R15" s="57">
        <v>7.462686567164179</v>
      </c>
      <c r="S15" s="56">
        <v>243</v>
      </c>
      <c r="T15" s="56">
        <v>16</v>
      </c>
      <c r="U15" s="57">
        <v>6.1776061776061</v>
      </c>
      <c r="V15" s="56">
        <v>241</v>
      </c>
      <c r="W15" s="56">
        <v>16</v>
      </c>
      <c r="X15" s="57">
        <v>6.2256809338521</v>
      </c>
      <c r="Y15" s="56">
        <v>247</v>
      </c>
      <c r="Z15" s="56">
        <v>12</v>
      </c>
      <c r="AA15" s="57">
        <v>4.63</v>
      </c>
      <c r="AB15" s="56">
        <v>248</v>
      </c>
      <c r="AC15" s="56">
        <v>13</v>
      </c>
      <c r="AD15" s="57">
        <v>4.9808429118773</v>
      </c>
      <c r="AE15" s="8">
        <v>236</v>
      </c>
      <c r="AF15" s="8">
        <v>15</v>
      </c>
      <c r="AG15" s="9">
        <v>5.9760956175298</v>
      </c>
      <c r="AH15" s="8">
        <v>230</v>
      </c>
      <c r="AI15" s="8">
        <v>17</v>
      </c>
      <c r="AJ15" s="9">
        <v>6.8825910931174</v>
      </c>
      <c r="AK15" s="8">
        <v>239</v>
      </c>
      <c r="AL15" s="8">
        <v>12</v>
      </c>
      <c r="AM15" s="9">
        <v>4.7808764940239</v>
      </c>
      <c r="AN15" s="32"/>
    </row>
    <row r="16" spans="1:40" ht="16.5">
      <c r="A16" s="58"/>
      <c r="B16" s="54"/>
      <c r="C16" s="73"/>
      <c r="D16" s="112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6"/>
      <c r="Q16" s="56"/>
      <c r="R16" s="57"/>
      <c r="S16" s="56"/>
      <c r="T16" s="56"/>
      <c r="U16" s="57"/>
      <c r="V16" s="56"/>
      <c r="W16" s="56"/>
      <c r="X16" s="57"/>
      <c r="Y16" s="56"/>
      <c r="Z16" s="56"/>
      <c r="AA16" s="57"/>
      <c r="AB16" s="56"/>
      <c r="AC16" s="56"/>
      <c r="AD16" s="57"/>
      <c r="AE16" s="8"/>
      <c r="AF16" s="8"/>
      <c r="AG16" s="9"/>
      <c r="AH16" s="8"/>
      <c r="AI16" s="8"/>
      <c r="AJ16" s="9"/>
      <c r="AK16" s="8"/>
      <c r="AL16" s="8"/>
      <c r="AM16" s="9"/>
      <c r="AN16" s="32"/>
    </row>
    <row r="17" spans="1:40" ht="16.5">
      <c r="A17" s="74" t="s">
        <v>3</v>
      </c>
      <c r="B17" s="60"/>
      <c r="C17" s="94" t="s">
        <v>41</v>
      </c>
      <c r="D17" s="113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56"/>
      <c r="Q17" s="56"/>
      <c r="R17" s="57"/>
      <c r="S17" s="56"/>
      <c r="T17" s="56"/>
      <c r="U17" s="57"/>
      <c r="V17" s="56"/>
      <c r="W17" s="56"/>
      <c r="X17" s="57"/>
      <c r="Y17" s="56"/>
      <c r="Z17" s="56"/>
      <c r="AA17" s="57"/>
      <c r="AB17" s="56"/>
      <c r="AC17" s="56"/>
      <c r="AD17" s="57"/>
      <c r="AE17" s="8"/>
      <c r="AF17" s="8"/>
      <c r="AG17" s="9"/>
      <c r="AH17" s="8"/>
      <c r="AI17" s="8"/>
      <c r="AJ17" s="9"/>
      <c r="AK17" s="8"/>
      <c r="AL17" s="8"/>
      <c r="AM17" s="9"/>
      <c r="AN17" s="32"/>
    </row>
    <row r="18" spans="1:40" ht="16.5">
      <c r="A18" s="76"/>
      <c r="B18" s="60" t="s">
        <v>89</v>
      </c>
      <c r="C18" s="73" t="s">
        <v>45</v>
      </c>
      <c r="D18" s="104">
        <v>5158</v>
      </c>
      <c r="E18" s="105">
        <v>2097</v>
      </c>
      <c r="F18" s="106">
        <v>28.9042039972432</v>
      </c>
      <c r="G18" s="105">
        <v>4911</v>
      </c>
      <c r="H18" s="105">
        <v>1974</v>
      </c>
      <c r="I18" s="106">
        <v>28.6710239651416</v>
      </c>
      <c r="J18" s="107">
        <v>4580</v>
      </c>
      <c r="K18" s="107">
        <v>1765</v>
      </c>
      <c r="L18" s="106">
        <v>27.8171788810086</v>
      </c>
      <c r="M18" s="107">
        <v>4411</v>
      </c>
      <c r="N18" s="107">
        <v>1692</v>
      </c>
      <c r="O18" s="106">
        <v>27.724070129444538</v>
      </c>
      <c r="P18" s="62">
        <v>4072</v>
      </c>
      <c r="Q18" s="62">
        <v>1555</v>
      </c>
      <c r="R18" s="57">
        <v>27.63461880220366</v>
      </c>
      <c r="S18" s="62">
        <v>4153</v>
      </c>
      <c r="T18" s="62">
        <v>1579</v>
      </c>
      <c r="U18" s="57">
        <v>27.5471039776692</v>
      </c>
      <c r="V18" s="62">
        <v>4118</v>
      </c>
      <c r="W18" s="62">
        <v>1564</v>
      </c>
      <c r="X18" s="57">
        <v>27.5255191833861</v>
      </c>
      <c r="Y18" s="62">
        <v>4189</v>
      </c>
      <c r="Z18" s="62">
        <v>1521</v>
      </c>
      <c r="AA18" s="57">
        <v>26.64</v>
      </c>
      <c r="AB18" s="62">
        <v>4438</v>
      </c>
      <c r="AC18" s="62">
        <v>1622</v>
      </c>
      <c r="AD18" s="57">
        <v>26.7656765676567</v>
      </c>
      <c r="AE18" s="10">
        <v>4959</v>
      </c>
      <c r="AF18" s="10">
        <v>1804</v>
      </c>
      <c r="AG18" s="9">
        <v>26.6745527132929</v>
      </c>
      <c r="AH18" s="10">
        <v>4316</v>
      </c>
      <c r="AI18" s="10">
        <v>1546</v>
      </c>
      <c r="AJ18" s="9">
        <v>26.373251450017</v>
      </c>
      <c r="AK18" s="10">
        <v>3968</v>
      </c>
      <c r="AL18" s="10">
        <v>1387</v>
      </c>
      <c r="AM18" s="9">
        <v>25.9010270774976</v>
      </c>
      <c r="AN18" s="32"/>
    </row>
    <row r="19" spans="1:40" ht="16.5">
      <c r="A19" s="76"/>
      <c r="B19" s="60" t="s">
        <v>104</v>
      </c>
      <c r="C19" s="73" t="s">
        <v>46</v>
      </c>
      <c r="D19" s="104">
        <v>10532</v>
      </c>
      <c r="E19" s="105">
        <v>4101</v>
      </c>
      <c r="F19" s="106">
        <v>28.0256953461354</v>
      </c>
      <c r="G19" s="105">
        <v>10451</v>
      </c>
      <c r="H19" s="105">
        <v>4031</v>
      </c>
      <c r="I19" s="106">
        <v>27.8345532385029</v>
      </c>
      <c r="J19" s="107">
        <v>9850</v>
      </c>
      <c r="K19" s="107">
        <v>3864</v>
      </c>
      <c r="L19" s="106">
        <v>28.1755869913956</v>
      </c>
      <c r="M19" s="107">
        <v>10057</v>
      </c>
      <c r="N19" s="107">
        <v>3756</v>
      </c>
      <c r="O19" s="106">
        <v>27.191775863317165</v>
      </c>
      <c r="P19" s="62">
        <v>9910</v>
      </c>
      <c r="Q19" s="62">
        <v>3603</v>
      </c>
      <c r="R19" s="57">
        <v>26.663213202101677</v>
      </c>
      <c r="S19" s="62">
        <v>9623</v>
      </c>
      <c r="T19" s="62">
        <v>3465</v>
      </c>
      <c r="U19" s="57">
        <v>26.4746332518337</v>
      </c>
      <c r="V19" s="62">
        <v>10147</v>
      </c>
      <c r="W19" s="62">
        <v>3605</v>
      </c>
      <c r="X19" s="57">
        <v>26.2143688190808</v>
      </c>
      <c r="Y19" s="62">
        <v>10253</v>
      </c>
      <c r="Z19" s="62">
        <v>3632</v>
      </c>
      <c r="AA19" s="57">
        <v>26.16</v>
      </c>
      <c r="AB19" s="62">
        <v>10334</v>
      </c>
      <c r="AC19" s="62">
        <v>3529</v>
      </c>
      <c r="AD19" s="57">
        <v>25.4562504508403</v>
      </c>
      <c r="AE19" s="10">
        <v>12276</v>
      </c>
      <c r="AF19" s="10">
        <v>4014</v>
      </c>
      <c r="AG19" s="9">
        <v>24.6408839779005</v>
      </c>
      <c r="AH19" s="10">
        <v>11098</v>
      </c>
      <c r="AI19" s="10">
        <v>3591</v>
      </c>
      <c r="AJ19" s="9">
        <v>24.4468650010211</v>
      </c>
      <c r="AK19" s="10">
        <v>11137</v>
      </c>
      <c r="AL19" s="10">
        <v>3566</v>
      </c>
      <c r="AM19" s="9">
        <v>24.2535536965245</v>
      </c>
      <c r="AN19" s="32"/>
    </row>
    <row r="20" spans="1:40" ht="16.5">
      <c r="A20" s="76"/>
      <c r="B20" s="60" t="s">
        <v>105</v>
      </c>
      <c r="C20" s="73" t="s">
        <v>47</v>
      </c>
      <c r="D20" s="104">
        <v>8415</v>
      </c>
      <c r="E20" s="105">
        <v>3257</v>
      </c>
      <c r="F20" s="106">
        <v>27.9043865661411</v>
      </c>
      <c r="G20" s="105">
        <v>8287</v>
      </c>
      <c r="H20" s="105">
        <v>3271</v>
      </c>
      <c r="I20" s="106">
        <v>28.300744073369</v>
      </c>
      <c r="J20" s="105">
        <v>8195</v>
      </c>
      <c r="K20" s="105">
        <v>2997</v>
      </c>
      <c r="L20" s="106">
        <v>26.77805575411</v>
      </c>
      <c r="M20" s="105">
        <v>7984</v>
      </c>
      <c r="N20" s="105">
        <v>3025</v>
      </c>
      <c r="O20" s="106">
        <v>27.477518394041237</v>
      </c>
      <c r="P20" s="56">
        <v>7723</v>
      </c>
      <c r="Q20" s="56">
        <v>2751</v>
      </c>
      <c r="R20" s="57">
        <v>26.265037235058237</v>
      </c>
      <c r="S20" s="56">
        <v>7423</v>
      </c>
      <c r="T20" s="56">
        <v>2612</v>
      </c>
      <c r="U20" s="57">
        <v>26.0263053009166</v>
      </c>
      <c r="V20" s="56">
        <v>7672</v>
      </c>
      <c r="W20" s="56">
        <v>2581</v>
      </c>
      <c r="X20" s="57">
        <v>25.1731200624207</v>
      </c>
      <c r="Y20" s="56">
        <v>7402</v>
      </c>
      <c r="Z20" s="56">
        <v>2540</v>
      </c>
      <c r="AA20" s="57">
        <v>25.55</v>
      </c>
      <c r="AB20" s="56">
        <v>7428</v>
      </c>
      <c r="AC20" s="56">
        <v>2358</v>
      </c>
      <c r="AD20" s="57">
        <v>24.0956468424279</v>
      </c>
      <c r="AE20" s="8">
        <v>8224</v>
      </c>
      <c r="AF20" s="8">
        <v>2520</v>
      </c>
      <c r="AG20" s="9">
        <v>23.4549516008935</v>
      </c>
      <c r="AH20" s="8">
        <v>7887</v>
      </c>
      <c r="AI20" s="8">
        <v>2356</v>
      </c>
      <c r="AJ20" s="9">
        <v>23.0010739041296</v>
      </c>
      <c r="AK20" s="8">
        <v>8054</v>
      </c>
      <c r="AL20" s="8">
        <v>2328</v>
      </c>
      <c r="AM20" s="9">
        <v>22.4234251589289</v>
      </c>
      <c r="AN20" s="32"/>
    </row>
    <row r="21" spans="1:40" ht="16.5">
      <c r="A21" s="76"/>
      <c r="B21" s="60" t="s">
        <v>106</v>
      </c>
      <c r="C21" s="73" t="s">
        <v>48</v>
      </c>
      <c r="D21" s="104">
        <v>23730</v>
      </c>
      <c r="E21" s="105">
        <v>8235</v>
      </c>
      <c r="F21" s="106">
        <v>25.7625527921163</v>
      </c>
      <c r="G21" s="105">
        <v>23996</v>
      </c>
      <c r="H21" s="105">
        <v>8226</v>
      </c>
      <c r="I21" s="106">
        <v>25.5291415802867</v>
      </c>
      <c r="J21" s="107">
        <v>23803</v>
      </c>
      <c r="K21" s="107">
        <v>8241</v>
      </c>
      <c r="L21" s="106">
        <v>25.7177630757708</v>
      </c>
      <c r="M21" s="107">
        <v>23540</v>
      </c>
      <c r="N21" s="107">
        <v>7908</v>
      </c>
      <c r="O21" s="106">
        <v>25.14627321292292</v>
      </c>
      <c r="P21" s="62">
        <v>22528</v>
      </c>
      <c r="Q21" s="62">
        <v>7250</v>
      </c>
      <c r="R21" s="57">
        <v>24.346833232587816</v>
      </c>
      <c r="S21" s="62">
        <v>21944</v>
      </c>
      <c r="T21" s="62">
        <v>7030</v>
      </c>
      <c r="U21" s="57">
        <v>24.263132463588</v>
      </c>
      <c r="V21" s="62">
        <v>21572</v>
      </c>
      <c r="W21" s="62">
        <v>6650</v>
      </c>
      <c r="X21" s="57">
        <v>23.5631776628162</v>
      </c>
      <c r="Y21" s="62">
        <v>20941</v>
      </c>
      <c r="Z21" s="62">
        <v>6215</v>
      </c>
      <c r="AA21" s="57">
        <v>22.89</v>
      </c>
      <c r="AB21" s="62">
        <v>20601</v>
      </c>
      <c r="AC21" s="62">
        <v>5847</v>
      </c>
      <c r="AD21" s="57">
        <v>22.1075317604355</v>
      </c>
      <c r="AE21" s="10">
        <v>19492</v>
      </c>
      <c r="AF21" s="10">
        <v>5333</v>
      </c>
      <c r="AG21" s="9">
        <v>21.4823766364551</v>
      </c>
      <c r="AH21" s="10">
        <v>20599</v>
      </c>
      <c r="AI21" s="10">
        <v>5622</v>
      </c>
      <c r="AJ21" s="9">
        <v>21.4408298691888</v>
      </c>
      <c r="AK21" s="10">
        <v>20924</v>
      </c>
      <c r="AL21" s="10">
        <v>5649</v>
      </c>
      <c r="AM21" s="9">
        <v>21.2584202009558</v>
      </c>
      <c r="AN21" s="32"/>
    </row>
    <row r="22" spans="1:40" ht="16.5">
      <c r="A22" s="76"/>
      <c r="B22" s="60" t="s">
        <v>107</v>
      </c>
      <c r="C22" s="73" t="s">
        <v>49</v>
      </c>
      <c r="D22" s="104">
        <v>7464</v>
      </c>
      <c r="E22" s="105">
        <v>2071</v>
      </c>
      <c r="F22" s="106">
        <v>21.719979024646</v>
      </c>
      <c r="G22" s="105">
        <v>7495</v>
      </c>
      <c r="H22" s="105">
        <v>2009</v>
      </c>
      <c r="I22" s="106">
        <v>21.138468013468</v>
      </c>
      <c r="J22" s="107">
        <v>7438</v>
      </c>
      <c r="K22" s="107">
        <v>2020</v>
      </c>
      <c r="L22" s="106">
        <v>21.3575808839078</v>
      </c>
      <c r="M22" s="107">
        <v>7283</v>
      </c>
      <c r="N22" s="107">
        <v>1969</v>
      </c>
      <c r="O22" s="106">
        <v>21.281884997838304</v>
      </c>
      <c r="P22" s="62">
        <v>6917</v>
      </c>
      <c r="Q22" s="62">
        <v>1746</v>
      </c>
      <c r="R22" s="57">
        <v>20.15468082650352</v>
      </c>
      <c r="S22" s="62">
        <v>6903</v>
      </c>
      <c r="T22" s="62">
        <v>1776</v>
      </c>
      <c r="U22" s="57">
        <v>20.4631870031109</v>
      </c>
      <c r="V22" s="62">
        <v>6611</v>
      </c>
      <c r="W22" s="62">
        <v>1712</v>
      </c>
      <c r="X22" s="57">
        <v>20.5695061876727</v>
      </c>
      <c r="Y22" s="62">
        <v>6549</v>
      </c>
      <c r="Z22" s="62">
        <v>1621</v>
      </c>
      <c r="AA22" s="57">
        <v>19.84</v>
      </c>
      <c r="AB22" s="62">
        <v>6184</v>
      </c>
      <c r="AC22" s="62">
        <v>1525</v>
      </c>
      <c r="AD22" s="57">
        <v>19.782072901803</v>
      </c>
      <c r="AE22" s="10">
        <v>5636</v>
      </c>
      <c r="AF22" s="10">
        <v>1217</v>
      </c>
      <c r="AG22" s="9">
        <v>17.7586458485334</v>
      </c>
      <c r="AH22" s="10">
        <v>5929</v>
      </c>
      <c r="AI22" s="10">
        <v>1320</v>
      </c>
      <c r="AJ22" s="9">
        <v>18.2094081942336</v>
      </c>
      <c r="AK22" s="10">
        <v>5966</v>
      </c>
      <c r="AL22" s="10">
        <v>1320</v>
      </c>
      <c r="AM22" s="9">
        <v>18.1169365907219</v>
      </c>
      <c r="AN22" s="32"/>
    </row>
    <row r="23" spans="1:40" ht="16.5">
      <c r="A23" s="76"/>
      <c r="B23" s="60" t="s">
        <v>90</v>
      </c>
      <c r="C23" s="73" t="s">
        <v>50</v>
      </c>
      <c r="D23" s="104">
        <v>13283</v>
      </c>
      <c r="E23" s="105">
        <v>2420</v>
      </c>
      <c r="F23" s="106">
        <v>15.4110679487995</v>
      </c>
      <c r="G23" s="105">
        <v>13367</v>
      </c>
      <c r="H23" s="105">
        <v>2406</v>
      </c>
      <c r="I23" s="106">
        <v>15.2539149178976</v>
      </c>
      <c r="J23" s="107">
        <v>13635</v>
      </c>
      <c r="K23" s="107">
        <v>2396</v>
      </c>
      <c r="L23" s="106">
        <v>14.9460420435406</v>
      </c>
      <c r="M23" s="107">
        <v>13216</v>
      </c>
      <c r="N23" s="107">
        <v>2308</v>
      </c>
      <c r="O23" s="106">
        <v>14.867302241690286</v>
      </c>
      <c r="P23" s="62">
        <v>13219</v>
      </c>
      <c r="Q23" s="62">
        <v>2258</v>
      </c>
      <c r="R23" s="57">
        <v>14.589390708793694</v>
      </c>
      <c r="S23" s="62">
        <v>13274</v>
      </c>
      <c r="T23" s="62">
        <v>2203</v>
      </c>
      <c r="U23" s="57">
        <v>14.2340246817858</v>
      </c>
      <c r="V23" s="62">
        <v>12788</v>
      </c>
      <c r="W23" s="62">
        <v>2044</v>
      </c>
      <c r="X23" s="57">
        <v>13.7810140237324</v>
      </c>
      <c r="Y23" s="62">
        <v>12583</v>
      </c>
      <c r="Z23" s="62">
        <v>1993</v>
      </c>
      <c r="AA23" s="57">
        <v>13.67</v>
      </c>
      <c r="AB23" s="62">
        <v>12296</v>
      </c>
      <c r="AC23" s="62">
        <v>1843</v>
      </c>
      <c r="AD23" s="57">
        <v>13.0348680953391</v>
      </c>
      <c r="AE23" s="10">
        <v>10353</v>
      </c>
      <c r="AF23" s="10">
        <v>1503</v>
      </c>
      <c r="AG23" s="9">
        <v>12.6771255060728</v>
      </c>
      <c r="AH23" s="10">
        <v>11680</v>
      </c>
      <c r="AI23" s="10">
        <v>1696</v>
      </c>
      <c r="AJ23" s="9">
        <v>12.6794258373205</v>
      </c>
      <c r="AK23" s="10">
        <v>11653</v>
      </c>
      <c r="AL23" s="10">
        <v>1626</v>
      </c>
      <c r="AM23" s="9">
        <v>12.2448979591836</v>
      </c>
      <c r="AN23" s="32"/>
    </row>
    <row r="24" spans="1:40" ht="16.5">
      <c r="A24" s="76"/>
      <c r="B24" s="60"/>
      <c r="C24" s="75"/>
      <c r="D24" s="114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56"/>
      <c r="Q24" s="56"/>
      <c r="R24" s="57"/>
      <c r="S24" s="56"/>
      <c r="T24" s="56"/>
      <c r="U24" s="57"/>
      <c r="V24" s="56"/>
      <c r="W24" s="56"/>
      <c r="X24" s="57"/>
      <c r="Y24" s="56"/>
      <c r="Z24" s="56"/>
      <c r="AA24" s="57"/>
      <c r="AB24" s="56"/>
      <c r="AC24" s="56"/>
      <c r="AD24" s="57"/>
      <c r="AE24" s="8"/>
      <c r="AF24" s="8"/>
      <c r="AG24" s="9"/>
      <c r="AH24" s="8"/>
      <c r="AI24" s="8"/>
      <c r="AJ24" s="9"/>
      <c r="AK24" s="8"/>
      <c r="AL24" s="8"/>
      <c r="AM24" s="9"/>
      <c r="AN24" s="32"/>
    </row>
    <row r="25" spans="1:40" ht="16.5">
      <c r="A25" s="77" t="s">
        <v>1</v>
      </c>
      <c r="B25" s="60"/>
      <c r="C25" s="94" t="s">
        <v>40</v>
      </c>
      <c r="D25" s="113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56"/>
      <c r="Q25" s="56"/>
      <c r="R25" s="57"/>
      <c r="S25" s="56"/>
      <c r="T25" s="56"/>
      <c r="U25" s="57"/>
      <c r="V25" s="56"/>
      <c r="W25" s="56"/>
      <c r="X25" s="57"/>
      <c r="Y25" s="56"/>
      <c r="Z25" s="56"/>
      <c r="AA25" s="57"/>
      <c r="AB25" s="56"/>
      <c r="AC25" s="56"/>
      <c r="AD25" s="57"/>
      <c r="AE25" s="8"/>
      <c r="AF25" s="8"/>
      <c r="AG25" s="9"/>
      <c r="AH25" s="8"/>
      <c r="AI25" s="8"/>
      <c r="AJ25" s="9"/>
      <c r="AK25" s="8"/>
      <c r="AL25" s="8"/>
      <c r="AM25" s="9"/>
      <c r="AN25" s="32"/>
    </row>
    <row r="26" spans="1:40" ht="16.5">
      <c r="A26" s="76"/>
      <c r="B26" s="60" t="s">
        <v>91</v>
      </c>
      <c r="C26" s="73" t="s">
        <v>51</v>
      </c>
      <c r="D26" s="104">
        <v>19306</v>
      </c>
      <c r="E26" s="105">
        <v>7754</v>
      </c>
      <c r="F26" s="106">
        <v>28.6548410938654</v>
      </c>
      <c r="G26" s="105">
        <v>19141</v>
      </c>
      <c r="H26" s="105">
        <v>7572</v>
      </c>
      <c r="I26" s="106">
        <v>28.3457492606596</v>
      </c>
      <c r="J26" s="107">
        <v>18885</v>
      </c>
      <c r="K26" s="107">
        <v>7367</v>
      </c>
      <c r="L26" s="106">
        <v>28.0626238000914</v>
      </c>
      <c r="M26" s="107">
        <v>18978</v>
      </c>
      <c r="N26" s="107">
        <v>7263</v>
      </c>
      <c r="O26" s="106">
        <v>27.678061049502688</v>
      </c>
      <c r="P26" s="62">
        <v>18645</v>
      </c>
      <c r="Q26" s="62">
        <v>6903</v>
      </c>
      <c r="R26" s="57">
        <v>27.019727571629875</v>
      </c>
      <c r="S26" s="62">
        <v>18660</v>
      </c>
      <c r="T26" s="62">
        <v>6875</v>
      </c>
      <c r="U26" s="57">
        <v>26.9238300372038</v>
      </c>
      <c r="V26" s="62">
        <v>19207</v>
      </c>
      <c r="W26" s="62">
        <v>7068</v>
      </c>
      <c r="X26" s="57">
        <v>26.9000951474785</v>
      </c>
      <c r="Y26" s="62">
        <v>18167</v>
      </c>
      <c r="Z26" s="62">
        <v>6583</v>
      </c>
      <c r="AA26" s="57">
        <v>26.6</v>
      </c>
      <c r="AB26" s="62">
        <v>18423</v>
      </c>
      <c r="AC26" s="62">
        <v>6416</v>
      </c>
      <c r="AD26" s="57">
        <v>25.8303474374974</v>
      </c>
      <c r="AE26" s="10">
        <v>19212</v>
      </c>
      <c r="AF26" s="10">
        <v>6540</v>
      </c>
      <c r="AG26" s="9">
        <v>25.3960857409133</v>
      </c>
      <c r="AH26" s="10">
        <v>18814</v>
      </c>
      <c r="AI26" s="10">
        <v>6283</v>
      </c>
      <c r="AJ26" s="9">
        <v>25.0348647248675</v>
      </c>
      <c r="AK26" s="10">
        <v>18514</v>
      </c>
      <c r="AL26" s="10">
        <v>6169</v>
      </c>
      <c r="AM26" s="9">
        <v>24.9929101000688</v>
      </c>
      <c r="AN26" s="32"/>
    </row>
    <row r="27" spans="1:40" ht="16.5">
      <c r="A27" s="76"/>
      <c r="B27" s="109" t="s">
        <v>92</v>
      </c>
      <c r="C27" s="78" t="s">
        <v>52</v>
      </c>
      <c r="D27" s="104">
        <v>13421</v>
      </c>
      <c r="E27" s="105">
        <v>4761</v>
      </c>
      <c r="F27" s="106">
        <v>26.1852381476185</v>
      </c>
      <c r="G27" s="105">
        <v>13481</v>
      </c>
      <c r="H27" s="105">
        <v>4873</v>
      </c>
      <c r="I27" s="106">
        <v>26.550070829247</v>
      </c>
      <c r="J27" s="107">
        <v>13018</v>
      </c>
      <c r="K27" s="107">
        <v>4685</v>
      </c>
      <c r="L27" s="106">
        <v>26.4644410551883</v>
      </c>
      <c r="M27" s="107">
        <v>12731</v>
      </c>
      <c r="N27" s="107">
        <v>4488</v>
      </c>
      <c r="O27" s="106">
        <v>26.06423137232127</v>
      </c>
      <c r="P27" s="62">
        <v>12384</v>
      </c>
      <c r="Q27" s="62">
        <v>4047</v>
      </c>
      <c r="R27" s="57">
        <v>24.630272046740917</v>
      </c>
      <c r="S27" s="62">
        <v>12026</v>
      </c>
      <c r="T27" s="62">
        <v>3893</v>
      </c>
      <c r="U27" s="57">
        <v>24.4535175879396</v>
      </c>
      <c r="V27" s="62">
        <v>11750</v>
      </c>
      <c r="W27" s="62">
        <v>3636</v>
      </c>
      <c r="X27" s="57">
        <v>23.6318731314181</v>
      </c>
      <c r="Y27" s="62">
        <v>11905</v>
      </c>
      <c r="Z27" s="62">
        <v>3674</v>
      </c>
      <c r="AA27" s="57">
        <v>23.58</v>
      </c>
      <c r="AB27" s="62">
        <v>11974</v>
      </c>
      <c r="AC27" s="62">
        <v>3600</v>
      </c>
      <c r="AD27" s="57">
        <v>23.1154488249646</v>
      </c>
      <c r="AE27" s="10">
        <v>12363</v>
      </c>
      <c r="AF27" s="10">
        <v>3673</v>
      </c>
      <c r="AG27" s="9">
        <v>22.9047143926166</v>
      </c>
      <c r="AH27" s="10">
        <v>12494</v>
      </c>
      <c r="AI27" s="10">
        <v>3613</v>
      </c>
      <c r="AJ27" s="9">
        <v>22.4312410753088</v>
      </c>
      <c r="AK27" s="10">
        <v>12574</v>
      </c>
      <c r="AL27" s="10">
        <v>3478</v>
      </c>
      <c r="AM27" s="9">
        <v>21.6670819835534</v>
      </c>
      <c r="AN27" s="32"/>
    </row>
    <row r="28" spans="1:40" ht="16.5">
      <c r="A28" s="76"/>
      <c r="B28" s="109" t="s">
        <v>97</v>
      </c>
      <c r="C28" s="78" t="s">
        <v>56</v>
      </c>
      <c r="D28" s="104">
        <v>20940</v>
      </c>
      <c r="E28" s="105">
        <v>6722</v>
      </c>
      <c r="F28" s="106">
        <v>24.3004844190586</v>
      </c>
      <c r="G28" s="105">
        <v>20788</v>
      </c>
      <c r="H28" s="105">
        <v>6577</v>
      </c>
      <c r="I28" s="106">
        <v>24.0343504476521</v>
      </c>
      <c r="J28" s="107">
        <v>20601</v>
      </c>
      <c r="K28" s="107">
        <v>6389</v>
      </c>
      <c r="L28" s="106">
        <v>23.6717302704705</v>
      </c>
      <c r="M28" s="107">
        <v>20043</v>
      </c>
      <c r="N28" s="107">
        <v>6112</v>
      </c>
      <c r="O28" s="106">
        <v>23.368380806729114</v>
      </c>
      <c r="P28" s="62">
        <v>18849</v>
      </c>
      <c r="Q28" s="62">
        <v>5599</v>
      </c>
      <c r="R28" s="57">
        <v>22.90166884816754</v>
      </c>
      <c r="S28" s="62">
        <v>18259</v>
      </c>
      <c r="T28" s="62">
        <v>5311</v>
      </c>
      <c r="U28" s="57">
        <v>22.5328807806533</v>
      </c>
      <c r="V28" s="62">
        <v>17979</v>
      </c>
      <c r="W28" s="62">
        <v>4987</v>
      </c>
      <c r="X28" s="57">
        <v>21.7147086998171</v>
      </c>
      <c r="Y28" s="62">
        <v>18037</v>
      </c>
      <c r="Z28" s="62">
        <v>4844</v>
      </c>
      <c r="AA28" s="57">
        <v>21.17</v>
      </c>
      <c r="AB28" s="62">
        <v>17614</v>
      </c>
      <c r="AC28" s="62">
        <v>4507</v>
      </c>
      <c r="AD28" s="57">
        <v>20.3743049590886</v>
      </c>
      <c r="AE28" s="10">
        <v>16983</v>
      </c>
      <c r="AF28" s="10">
        <v>4234</v>
      </c>
      <c r="AG28" s="9">
        <v>19.9556959042277</v>
      </c>
      <c r="AH28" s="10">
        <v>17587</v>
      </c>
      <c r="AI28" s="10">
        <v>4285</v>
      </c>
      <c r="AJ28" s="9">
        <v>19.5912582297</v>
      </c>
      <c r="AK28" s="10">
        <v>17636</v>
      </c>
      <c r="AL28" s="10">
        <v>4274</v>
      </c>
      <c r="AM28" s="9">
        <v>19.5070743952533</v>
      </c>
      <c r="AN28" s="32"/>
    </row>
    <row r="29" spans="1:40" ht="16.5">
      <c r="A29" s="76"/>
      <c r="B29" s="109" t="s">
        <v>94</v>
      </c>
      <c r="C29" s="78" t="s">
        <v>55</v>
      </c>
      <c r="D29" s="104">
        <v>10855</v>
      </c>
      <c r="E29" s="105">
        <v>2511</v>
      </c>
      <c r="F29" s="106">
        <v>18.786473140805</v>
      </c>
      <c r="G29" s="105">
        <v>11007</v>
      </c>
      <c r="H29" s="105">
        <v>2475</v>
      </c>
      <c r="I29" s="106">
        <v>18.3578104138851</v>
      </c>
      <c r="J29" s="107">
        <v>10917</v>
      </c>
      <c r="K29" s="107">
        <v>2438</v>
      </c>
      <c r="L29" s="106">
        <v>18.2553350804941</v>
      </c>
      <c r="M29" s="107">
        <v>10743</v>
      </c>
      <c r="N29" s="107">
        <v>2384</v>
      </c>
      <c r="O29" s="106">
        <v>18.161042126913994</v>
      </c>
      <c r="P29" s="62">
        <v>10537</v>
      </c>
      <c r="Q29" s="62">
        <v>2209</v>
      </c>
      <c r="R29" s="57">
        <v>17.330927349756788</v>
      </c>
      <c r="S29" s="62">
        <v>10470</v>
      </c>
      <c r="T29" s="62">
        <v>2184</v>
      </c>
      <c r="U29" s="57">
        <v>17.2593646277856</v>
      </c>
      <c r="V29" s="62">
        <v>10163</v>
      </c>
      <c r="W29" s="62">
        <v>2080</v>
      </c>
      <c r="X29" s="57">
        <v>16.9893000081679</v>
      </c>
      <c r="Y29" s="62">
        <v>10054</v>
      </c>
      <c r="Z29" s="62">
        <v>2045</v>
      </c>
      <c r="AA29" s="57">
        <v>16.9</v>
      </c>
      <c r="AB29" s="62">
        <v>9664</v>
      </c>
      <c r="AC29" s="62">
        <v>1876</v>
      </c>
      <c r="AD29" s="57">
        <v>16.2564991334488</v>
      </c>
      <c r="AE29" s="10">
        <v>9117</v>
      </c>
      <c r="AF29" s="10">
        <v>1649</v>
      </c>
      <c r="AG29" s="9">
        <v>15.3167378785064</v>
      </c>
      <c r="AH29" s="10">
        <v>9217</v>
      </c>
      <c r="AI29" s="10">
        <v>1673</v>
      </c>
      <c r="AJ29" s="9">
        <v>15.3627180899908</v>
      </c>
      <c r="AK29" s="10">
        <v>9414</v>
      </c>
      <c r="AL29" s="10">
        <v>1662</v>
      </c>
      <c r="AM29" s="9">
        <v>15.0054171180931</v>
      </c>
      <c r="AN29" s="32"/>
    </row>
    <row r="30" spans="1:40" ht="16.5">
      <c r="A30" s="76"/>
      <c r="B30" s="109" t="s">
        <v>95</v>
      </c>
      <c r="C30" s="78" t="s">
        <v>53</v>
      </c>
      <c r="D30" s="104">
        <v>2225</v>
      </c>
      <c r="E30" s="105">
        <v>297</v>
      </c>
      <c r="F30" s="106">
        <v>11.7763679619349</v>
      </c>
      <c r="G30" s="105">
        <v>2245</v>
      </c>
      <c r="H30" s="105">
        <v>301</v>
      </c>
      <c r="I30" s="106">
        <v>11.8224666142969</v>
      </c>
      <c r="J30" s="107">
        <v>2212</v>
      </c>
      <c r="K30" s="107">
        <v>289</v>
      </c>
      <c r="L30" s="106">
        <v>11.5553778488604</v>
      </c>
      <c r="M30" s="107">
        <v>2186</v>
      </c>
      <c r="N30" s="107">
        <v>289</v>
      </c>
      <c r="O30" s="106">
        <v>11.676767676767676</v>
      </c>
      <c r="P30" s="62">
        <v>2197</v>
      </c>
      <c r="Q30" s="62">
        <v>285</v>
      </c>
      <c r="R30" s="57">
        <v>11.482675261885575</v>
      </c>
      <c r="S30" s="62">
        <v>2148</v>
      </c>
      <c r="T30" s="62">
        <v>297</v>
      </c>
      <c r="U30" s="57">
        <v>12.1472392638036</v>
      </c>
      <c r="V30" s="62">
        <v>2138</v>
      </c>
      <c r="W30" s="62">
        <v>265</v>
      </c>
      <c r="X30" s="57">
        <v>11.0278818143986</v>
      </c>
      <c r="Y30" s="62">
        <v>2087</v>
      </c>
      <c r="Z30" s="62">
        <v>269</v>
      </c>
      <c r="AA30" s="57">
        <v>11.42</v>
      </c>
      <c r="AB30" s="62">
        <v>1984</v>
      </c>
      <c r="AC30" s="62">
        <v>243</v>
      </c>
      <c r="AD30" s="57">
        <v>10.9115401885945</v>
      </c>
      <c r="AE30" s="10">
        <v>1834</v>
      </c>
      <c r="AF30" s="10">
        <v>212</v>
      </c>
      <c r="AG30" s="9">
        <v>10.3616813294232</v>
      </c>
      <c r="AH30" s="10">
        <v>1916</v>
      </c>
      <c r="AI30" s="10">
        <v>205</v>
      </c>
      <c r="AJ30" s="9">
        <v>9.6652522395096</v>
      </c>
      <c r="AK30" s="10">
        <v>1970</v>
      </c>
      <c r="AL30" s="10">
        <v>212</v>
      </c>
      <c r="AM30" s="9">
        <v>9.7158570119156</v>
      </c>
      <c r="AN30" s="11"/>
    </row>
    <row r="31" spans="1:40" ht="16.5">
      <c r="A31" s="76"/>
      <c r="B31" s="60" t="s">
        <v>96</v>
      </c>
      <c r="C31" s="73" t="s">
        <v>54</v>
      </c>
      <c r="D31" s="104">
        <v>1835</v>
      </c>
      <c r="E31" s="105">
        <v>136</v>
      </c>
      <c r="F31" s="106">
        <v>6.9000507356671</v>
      </c>
      <c r="G31" s="105">
        <v>1845</v>
      </c>
      <c r="H31" s="105">
        <v>119</v>
      </c>
      <c r="I31" s="106">
        <v>6.0590631364562</v>
      </c>
      <c r="J31" s="107">
        <v>1868</v>
      </c>
      <c r="K31" s="107">
        <v>115</v>
      </c>
      <c r="L31" s="106">
        <v>5.7992939989914</v>
      </c>
      <c r="M31" s="107">
        <v>1810</v>
      </c>
      <c r="N31" s="107">
        <v>122</v>
      </c>
      <c r="O31" s="106">
        <v>6.3146997929606625</v>
      </c>
      <c r="P31" s="62">
        <v>1757</v>
      </c>
      <c r="Q31" s="62">
        <v>120</v>
      </c>
      <c r="R31" s="57">
        <v>6.393180607352157</v>
      </c>
      <c r="S31" s="62">
        <v>1757</v>
      </c>
      <c r="T31" s="62">
        <v>105</v>
      </c>
      <c r="U31" s="57">
        <v>5.6390977443609</v>
      </c>
      <c r="V31" s="62">
        <v>1671</v>
      </c>
      <c r="W31" s="62">
        <v>120</v>
      </c>
      <c r="X31" s="57">
        <v>6.7001675041876</v>
      </c>
      <c r="Y31" s="62">
        <v>1667</v>
      </c>
      <c r="Z31" s="62">
        <v>107</v>
      </c>
      <c r="AA31" s="57">
        <v>6.03</v>
      </c>
      <c r="AB31" s="62">
        <v>1622</v>
      </c>
      <c r="AC31" s="62">
        <v>82</v>
      </c>
      <c r="AD31" s="57">
        <v>4.8122065727699</v>
      </c>
      <c r="AE31" s="10">
        <v>1431</v>
      </c>
      <c r="AF31" s="10">
        <v>83</v>
      </c>
      <c r="AG31" s="9">
        <v>5.4821664464993</v>
      </c>
      <c r="AH31" s="10">
        <v>1481</v>
      </c>
      <c r="AI31" s="10">
        <v>72</v>
      </c>
      <c r="AJ31" s="9">
        <v>4.6361880231809</v>
      </c>
      <c r="AK31" s="10">
        <v>1594</v>
      </c>
      <c r="AL31" s="10">
        <v>81</v>
      </c>
      <c r="AM31" s="9">
        <v>4.8358208955223</v>
      </c>
      <c r="AN31" s="11"/>
    </row>
    <row r="32" spans="1:39" ht="17.25" thickBot="1">
      <c r="A32" s="65"/>
      <c r="B32" s="66"/>
      <c r="C32" s="79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20"/>
      <c r="AF32" s="20"/>
      <c r="AG32" s="20"/>
      <c r="AH32" s="20"/>
      <c r="AI32" s="20"/>
      <c r="AJ32" s="20"/>
      <c r="AK32" s="20"/>
      <c r="AL32" s="20"/>
      <c r="AM32" s="20"/>
    </row>
    <row r="33" ht="16.5">
      <c r="A33" s="68" t="s">
        <v>85</v>
      </c>
    </row>
    <row r="34" ht="16.5">
      <c r="A34" s="87"/>
    </row>
  </sheetData>
  <sheetProtection/>
  <mergeCells count="28">
    <mergeCell ref="D4:F4"/>
    <mergeCell ref="E5:F5"/>
    <mergeCell ref="AL5:AM5"/>
    <mergeCell ref="J4:L4"/>
    <mergeCell ref="K5:L5"/>
    <mergeCell ref="AF5:AG5"/>
    <mergeCell ref="Z5:AA5"/>
    <mergeCell ref="Q5:R5"/>
    <mergeCell ref="A2:AM2"/>
    <mergeCell ref="AK4:AM4"/>
    <mergeCell ref="AC5:AD5"/>
    <mergeCell ref="V4:X4"/>
    <mergeCell ref="W5:X5"/>
    <mergeCell ref="M4:O4"/>
    <mergeCell ref="N5:O5"/>
    <mergeCell ref="AI5:AJ5"/>
    <mergeCell ref="P4:R4"/>
    <mergeCell ref="Y4:AA4"/>
    <mergeCell ref="A1:AM1"/>
    <mergeCell ref="A3:AM3"/>
    <mergeCell ref="A4:B6"/>
    <mergeCell ref="AB4:AD4"/>
    <mergeCell ref="AE4:AG4"/>
    <mergeCell ref="AH4:AJ4"/>
    <mergeCell ref="S4:U4"/>
    <mergeCell ref="T5:U5"/>
    <mergeCell ref="G4:I4"/>
    <mergeCell ref="H5:I5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B17" sqref="B17:B22"/>
    </sheetView>
  </sheetViews>
  <sheetFormatPr defaultColWidth="9.00390625" defaultRowHeight="16.5"/>
  <cols>
    <col min="1" max="1" width="3.75390625" style="36" customWidth="1"/>
    <col min="2" max="2" width="28.625" style="36" customWidth="1"/>
    <col min="3" max="3" width="30.625" style="36" customWidth="1"/>
    <col min="4" max="6" width="18.625" style="69" customWidth="1"/>
    <col min="7" max="7" width="18.625" style="70" customWidth="1"/>
    <col min="8" max="16384" width="9.00390625" style="36" customWidth="1"/>
  </cols>
  <sheetData>
    <row r="1" spans="1:7" ht="32.25" customHeight="1">
      <c r="A1" s="115" t="s">
        <v>26</v>
      </c>
      <c r="B1" s="115"/>
      <c r="C1" s="115"/>
      <c r="D1" s="115"/>
      <c r="E1" s="115"/>
      <c r="F1" s="115"/>
      <c r="G1" s="115"/>
    </row>
    <row r="2" spans="1:7" ht="16.5">
      <c r="A2" s="130" t="s">
        <v>57</v>
      </c>
      <c r="B2" s="130"/>
      <c r="C2" s="130"/>
      <c r="D2" s="130"/>
      <c r="E2" s="130"/>
      <c r="F2" s="130"/>
      <c r="G2" s="130"/>
    </row>
    <row r="3" spans="2:7" s="37" customFormat="1" ht="30" customHeight="1" thickBot="1">
      <c r="B3" s="38"/>
      <c r="C3" s="131" t="s">
        <v>75</v>
      </c>
      <c r="D3" s="131"/>
      <c r="E3" s="38"/>
      <c r="F3" s="39"/>
      <c r="G3" s="40" t="s">
        <v>73</v>
      </c>
    </row>
    <row r="4" spans="1:8" ht="33">
      <c r="A4" s="41"/>
      <c r="B4" s="41"/>
      <c r="C4" s="42"/>
      <c r="D4" s="98" t="s">
        <v>74</v>
      </c>
      <c r="E4" s="99" t="s">
        <v>60</v>
      </c>
      <c r="F4" s="128" t="s">
        <v>61</v>
      </c>
      <c r="G4" s="129"/>
      <c r="H4" s="43"/>
    </row>
    <row r="5" spans="1:8" ht="32.25">
      <c r="A5" s="44"/>
      <c r="B5" s="44"/>
      <c r="C5" s="45"/>
      <c r="D5" s="100" t="s">
        <v>62</v>
      </c>
      <c r="E5" s="89" t="s">
        <v>62</v>
      </c>
      <c r="F5" s="90" t="s">
        <v>62</v>
      </c>
      <c r="G5" s="92" t="s">
        <v>63</v>
      </c>
      <c r="H5" s="43"/>
    </row>
    <row r="6" spans="1:8" s="52" customFormat="1" ht="15" customHeight="1">
      <c r="A6" s="46" t="s">
        <v>0</v>
      </c>
      <c r="B6" s="47"/>
      <c r="C6" s="72" t="s">
        <v>36</v>
      </c>
      <c r="D6" s="48">
        <v>78005</v>
      </c>
      <c r="E6" s="49">
        <v>61281</v>
      </c>
      <c r="F6" s="49">
        <v>16724</v>
      </c>
      <c r="G6" s="50">
        <v>21.4396513044035</v>
      </c>
      <c r="H6" s="51"/>
    </row>
    <row r="7" spans="2:8" s="53" customFormat="1" ht="15" customHeight="1">
      <c r="B7" s="54"/>
      <c r="C7" s="73"/>
      <c r="D7" s="55"/>
      <c r="E7" s="56"/>
      <c r="F7" s="56"/>
      <c r="G7" s="57"/>
      <c r="H7" s="58"/>
    </row>
    <row r="8" spans="1:8" s="53" customFormat="1" ht="15" customHeight="1">
      <c r="A8" s="59" t="s">
        <v>18</v>
      </c>
      <c r="B8" s="60"/>
      <c r="C8" s="94" t="s">
        <v>37</v>
      </c>
      <c r="D8" s="55"/>
      <c r="E8" s="56"/>
      <c r="F8" s="56"/>
      <c r="G8" s="57"/>
      <c r="H8" s="58"/>
    </row>
    <row r="9" spans="1:8" s="53" customFormat="1" ht="15" customHeight="1">
      <c r="A9" s="61"/>
      <c r="B9" s="60" t="s">
        <v>19</v>
      </c>
      <c r="C9" s="75" t="s">
        <v>35</v>
      </c>
      <c r="D9" s="55">
        <v>84</v>
      </c>
      <c r="E9" s="56">
        <v>82</v>
      </c>
      <c r="F9" s="56">
        <v>2</v>
      </c>
      <c r="G9" s="57">
        <v>2.3809523809523</v>
      </c>
      <c r="H9" s="58"/>
    </row>
    <row r="10" spans="1:8" s="53" customFormat="1" ht="15" customHeight="1">
      <c r="A10" s="61"/>
      <c r="B10" s="60" t="s">
        <v>20</v>
      </c>
      <c r="C10" s="75" t="s">
        <v>38</v>
      </c>
      <c r="D10" s="55">
        <v>68036</v>
      </c>
      <c r="E10" s="56">
        <v>53887</v>
      </c>
      <c r="F10" s="56">
        <v>14149</v>
      </c>
      <c r="G10" s="57">
        <v>20.7963431124698</v>
      </c>
      <c r="H10" s="58"/>
    </row>
    <row r="11" spans="1:8" s="53" customFormat="1" ht="15" customHeight="1">
      <c r="A11" s="61"/>
      <c r="B11" s="60" t="s">
        <v>21</v>
      </c>
      <c r="C11" s="75" t="s">
        <v>39</v>
      </c>
      <c r="D11" s="55">
        <v>9885</v>
      </c>
      <c r="E11" s="56">
        <v>7312</v>
      </c>
      <c r="F11" s="56">
        <v>2573</v>
      </c>
      <c r="G11" s="57">
        <v>26.02933737986849</v>
      </c>
      <c r="H11" s="58"/>
    </row>
    <row r="12" spans="1:8" s="53" customFormat="1" ht="15" customHeight="1">
      <c r="A12" s="61"/>
      <c r="B12" s="54" t="s">
        <v>22</v>
      </c>
      <c r="C12" s="73" t="s">
        <v>42</v>
      </c>
      <c r="D12" s="55">
        <v>9132</v>
      </c>
      <c r="E12" s="56">
        <v>6670</v>
      </c>
      <c r="F12" s="56">
        <v>2462</v>
      </c>
      <c r="G12" s="57">
        <v>26.9601401664476</v>
      </c>
      <c r="H12" s="58"/>
    </row>
    <row r="13" spans="1:8" s="53" customFormat="1" ht="15" customHeight="1">
      <c r="A13" s="61"/>
      <c r="B13" s="54" t="s">
        <v>23</v>
      </c>
      <c r="C13" s="73" t="s">
        <v>43</v>
      </c>
      <c r="D13" s="55">
        <v>492</v>
      </c>
      <c r="E13" s="56">
        <v>394</v>
      </c>
      <c r="F13" s="56">
        <v>98</v>
      </c>
      <c r="G13" s="57">
        <v>19.9186991869918</v>
      </c>
      <c r="H13" s="58"/>
    </row>
    <row r="14" spans="1:8" s="53" customFormat="1" ht="15" customHeight="1">
      <c r="A14" s="61"/>
      <c r="B14" s="54" t="s">
        <v>24</v>
      </c>
      <c r="C14" s="73" t="s">
        <v>44</v>
      </c>
      <c r="D14" s="55">
        <v>261</v>
      </c>
      <c r="E14" s="56">
        <v>248</v>
      </c>
      <c r="F14" s="56">
        <v>13</v>
      </c>
      <c r="G14" s="57">
        <v>4.9808429118773</v>
      </c>
      <c r="H14" s="58"/>
    </row>
    <row r="15" spans="2:8" s="53" customFormat="1" ht="15" customHeight="1">
      <c r="B15" s="54"/>
      <c r="C15" s="73"/>
      <c r="D15" s="55"/>
      <c r="E15" s="56"/>
      <c r="F15" s="56"/>
      <c r="G15" s="57"/>
      <c r="H15" s="58"/>
    </row>
    <row r="16" spans="1:8" s="53" customFormat="1" ht="15" customHeight="1">
      <c r="A16" s="59" t="s">
        <v>25</v>
      </c>
      <c r="B16" s="60"/>
      <c r="C16" s="94" t="s">
        <v>41</v>
      </c>
      <c r="D16" s="55"/>
      <c r="E16" s="56"/>
      <c r="F16" s="56"/>
      <c r="G16" s="57"/>
      <c r="H16" s="58"/>
    </row>
    <row r="17" spans="1:8" s="53" customFormat="1" ht="15" customHeight="1">
      <c r="A17" s="61"/>
      <c r="B17" s="29" t="s">
        <v>89</v>
      </c>
      <c r="C17" s="73" t="s">
        <v>45</v>
      </c>
      <c r="D17" s="55">
        <v>6060</v>
      </c>
      <c r="E17" s="62">
        <v>4438</v>
      </c>
      <c r="F17" s="62">
        <v>1622</v>
      </c>
      <c r="G17" s="57">
        <v>26.7656765676567</v>
      </c>
      <c r="H17" s="58"/>
    </row>
    <row r="18" spans="1:8" s="53" customFormat="1" ht="15" customHeight="1">
      <c r="A18" s="61"/>
      <c r="B18" s="29" t="s">
        <v>104</v>
      </c>
      <c r="C18" s="73" t="s">
        <v>46</v>
      </c>
      <c r="D18" s="55">
        <v>13863</v>
      </c>
      <c r="E18" s="62">
        <v>10334</v>
      </c>
      <c r="F18" s="62">
        <v>3529</v>
      </c>
      <c r="G18" s="57">
        <v>25.4562504508403</v>
      </c>
      <c r="H18" s="58"/>
    </row>
    <row r="19" spans="1:8" s="53" customFormat="1" ht="15" customHeight="1">
      <c r="A19" s="61"/>
      <c r="B19" s="29" t="s">
        <v>105</v>
      </c>
      <c r="C19" s="73" t="s">
        <v>47</v>
      </c>
      <c r="D19" s="55">
        <v>9786</v>
      </c>
      <c r="E19" s="56">
        <v>7428</v>
      </c>
      <c r="F19" s="56">
        <v>2358</v>
      </c>
      <c r="G19" s="57">
        <v>24.0956468424279</v>
      </c>
      <c r="H19" s="58"/>
    </row>
    <row r="20" spans="1:8" s="53" customFormat="1" ht="15" customHeight="1">
      <c r="A20" s="61"/>
      <c r="B20" s="29" t="s">
        <v>106</v>
      </c>
      <c r="C20" s="73" t="s">
        <v>48</v>
      </c>
      <c r="D20" s="55">
        <v>26448</v>
      </c>
      <c r="E20" s="62">
        <v>20601</v>
      </c>
      <c r="F20" s="62">
        <v>5847</v>
      </c>
      <c r="G20" s="57">
        <v>22.1075317604355</v>
      </c>
      <c r="H20" s="58"/>
    </row>
    <row r="21" spans="1:8" s="53" customFormat="1" ht="15" customHeight="1">
      <c r="A21" s="61"/>
      <c r="B21" s="29" t="s">
        <v>107</v>
      </c>
      <c r="C21" s="73" t="s">
        <v>49</v>
      </c>
      <c r="D21" s="55">
        <v>7709</v>
      </c>
      <c r="E21" s="62">
        <v>6184</v>
      </c>
      <c r="F21" s="62">
        <v>1525</v>
      </c>
      <c r="G21" s="57">
        <v>19.782072901803</v>
      </c>
      <c r="H21" s="58"/>
    </row>
    <row r="22" spans="1:8" s="53" customFormat="1" ht="15" customHeight="1">
      <c r="A22" s="61"/>
      <c r="B22" s="29" t="s">
        <v>90</v>
      </c>
      <c r="C22" s="73" t="s">
        <v>50</v>
      </c>
      <c r="D22" s="55">
        <v>14139</v>
      </c>
      <c r="E22" s="62">
        <v>12296</v>
      </c>
      <c r="F22" s="62">
        <v>1843</v>
      </c>
      <c r="G22" s="57">
        <v>13.0348680953391</v>
      </c>
      <c r="H22" s="58"/>
    </row>
    <row r="23" spans="1:8" s="53" customFormat="1" ht="15" customHeight="1">
      <c r="A23" s="61"/>
      <c r="B23" s="60"/>
      <c r="C23" s="75"/>
      <c r="D23" s="55"/>
      <c r="E23" s="56"/>
      <c r="F23" s="56"/>
      <c r="G23" s="57"/>
      <c r="H23" s="58"/>
    </row>
    <row r="24" spans="1:8" s="53" customFormat="1" ht="15" customHeight="1">
      <c r="A24" s="46" t="s">
        <v>1</v>
      </c>
      <c r="B24" s="60"/>
      <c r="C24" s="94" t="s">
        <v>40</v>
      </c>
      <c r="D24" s="55"/>
      <c r="E24" s="56"/>
      <c r="F24" s="56"/>
      <c r="G24" s="57"/>
      <c r="H24" s="58"/>
    </row>
    <row r="25" spans="1:8" s="53" customFormat="1" ht="15" customHeight="1">
      <c r="A25" s="61"/>
      <c r="B25" s="54" t="s">
        <v>91</v>
      </c>
      <c r="C25" s="73" t="s">
        <v>51</v>
      </c>
      <c r="D25" s="55">
        <v>24839</v>
      </c>
      <c r="E25" s="62">
        <v>18423</v>
      </c>
      <c r="F25" s="62">
        <v>6416</v>
      </c>
      <c r="G25" s="57">
        <v>25.8303474374974</v>
      </c>
      <c r="H25" s="58"/>
    </row>
    <row r="26" spans="1:8" s="53" customFormat="1" ht="15" customHeight="1">
      <c r="A26" s="61"/>
      <c r="B26" s="63" t="s">
        <v>92</v>
      </c>
      <c r="C26" s="78" t="s">
        <v>52</v>
      </c>
      <c r="D26" s="55">
        <v>15574</v>
      </c>
      <c r="E26" s="62">
        <v>11974</v>
      </c>
      <c r="F26" s="62">
        <v>3600</v>
      </c>
      <c r="G26" s="57">
        <v>23.1154488249646</v>
      </c>
      <c r="H26" s="58"/>
    </row>
    <row r="27" spans="1:8" s="53" customFormat="1" ht="15" customHeight="1">
      <c r="A27" s="61"/>
      <c r="B27" s="63" t="s">
        <v>97</v>
      </c>
      <c r="C27" s="78" t="s">
        <v>56</v>
      </c>
      <c r="D27" s="55">
        <v>22121</v>
      </c>
      <c r="E27" s="62">
        <v>17614</v>
      </c>
      <c r="F27" s="62">
        <v>4507</v>
      </c>
      <c r="G27" s="57">
        <v>20.3743049590886</v>
      </c>
      <c r="H27" s="58"/>
    </row>
    <row r="28" spans="1:8" s="53" customFormat="1" ht="15" customHeight="1">
      <c r="A28" s="61"/>
      <c r="B28" s="63" t="s">
        <v>94</v>
      </c>
      <c r="C28" s="78" t="s">
        <v>55</v>
      </c>
      <c r="D28" s="55">
        <v>11540</v>
      </c>
      <c r="E28" s="62">
        <v>9664</v>
      </c>
      <c r="F28" s="62">
        <v>1876</v>
      </c>
      <c r="G28" s="57">
        <v>16.2564991334488</v>
      </c>
      <c r="H28" s="58"/>
    </row>
    <row r="29" spans="1:8" s="37" customFormat="1" ht="15" customHeight="1">
      <c r="A29" s="61"/>
      <c r="B29" s="63" t="s">
        <v>95</v>
      </c>
      <c r="C29" s="78" t="s">
        <v>53</v>
      </c>
      <c r="D29" s="55">
        <v>2227</v>
      </c>
      <c r="E29" s="62">
        <v>1984</v>
      </c>
      <c r="F29" s="62">
        <v>243</v>
      </c>
      <c r="G29" s="57">
        <v>10.9115401885945</v>
      </c>
      <c r="H29" s="64"/>
    </row>
    <row r="30" spans="1:8" s="37" customFormat="1" ht="15" customHeight="1">
      <c r="A30" s="61"/>
      <c r="B30" s="54" t="s">
        <v>96</v>
      </c>
      <c r="C30" s="73" t="s">
        <v>54</v>
      </c>
      <c r="D30" s="55">
        <v>1704</v>
      </c>
      <c r="E30" s="62">
        <v>1622</v>
      </c>
      <c r="F30" s="62">
        <v>82</v>
      </c>
      <c r="G30" s="57">
        <v>4.8122065727699</v>
      </c>
      <c r="H30" s="64"/>
    </row>
    <row r="31" spans="1:7" ht="6" customHeight="1" thickBot="1">
      <c r="A31" s="65"/>
      <c r="B31" s="66"/>
      <c r="C31" s="79"/>
      <c r="D31" s="67"/>
      <c r="E31" s="66"/>
      <c r="F31" s="66"/>
      <c r="G31" s="66"/>
    </row>
    <row r="32" ht="16.5">
      <c r="A32" s="68" t="s">
        <v>70</v>
      </c>
    </row>
  </sheetData>
  <sheetProtection/>
  <mergeCells count="4">
    <mergeCell ref="A1:G1"/>
    <mergeCell ref="A2:G2"/>
    <mergeCell ref="F4:G4"/>
    <mergeCell ref="C3:D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B17" sqref="B17:B22"/>
    </sheetView>
  </sheetViews>
  <sheetFormatPr defaultColWidth="9.00390625" defaultRowHeight="16.5"/>
  <cols>
    <col min="1" max="1" width="3.75390625" style="1" customWidth="1"/>
    <col min="2" max="2" width="28.625" style="1" customWidth="1"/>
    <col min="3" max="3" width="30.625" style="1" customWidth="1"/>
    <col min="4" max="6" width="18.625" style="18" customWidth="1"/>
    <col min="7" max="7" width="18.625" style="19" customWidth="1"/>
    <col min="8" max="16384" width="9.00390625" style="1" customWidth="1"/>
  </cols>
  <sheetData>
    <row r="1" spans="1:7" ht="32.25" customHeight="1">
      <c r="A1" s="125" t="s">
        <v>26</v>
      </c>
      <c r="B1" s="125"/>
      <c r="C1" s="125"/>
      <c r="D1" s="125"/>
      <c r="E1" s="125"/>
      <c r="F1" s="125"/>
      <c r="G1" s="125"/>
    </row>
    <row r="2" spans="1:7" ht="16.5">
      <c r="A2" s="126" t="s">
        <v>57</v>
      </c>
      <c r="B2" s="126"/>
      <c r="C2" s="126"/>
      <c r="D2" s="126"/>
      <c r="E2" s="126"/>
      <c r="F2" s="126"/>
      <c r="G2" s="126"/>
    </row>
    <row r="3" spans="2:7" s="3" customFormat="1" ht="30" customHeight="1" thickBot="1">
      <c r="B3" s="12"/>
      <c r="C3" s="127" t="s">
        <v>76</v>
      </c>
      <c r="D3" s="127"/>
      <c r="E3" s="12"/>
      <c r="F3" s="16"/>
      <c r="G3" s="2" t="s">
        <v>73</v>
      </c>
    </row>
    <row r="4" spans="1:8" ht="33">
      <c r="A4" s="15"/>
      <c r="B4" s="15"/>
      <c r="C4" s="13"/>
      <c r="D4" s="98" t="s">
        <v>74</v>
      </c>
      <c r="E4" s="99" t="s">
        <v>60</v>
      </c>
      <c r="F4" s="128" t="s">
        <v>61</v>
      </c>
      <c r="G4" s="129"/>
      <c r="H4" s="17"/>
    </row>
    <row r="5" spans="1:8" ht="32.25">
      <c r="A5" s="21"/>
      <c r="B5" s="21"/>
      <c r="C5" s="14"/>
      <c r="D5" s="100" t="s">
        <v>62</v>
      </c>
      <c r="E5" s="89" t="s">
        <v>62</v>
      </c>
      <c r="F5" s="90" t="s">
        <v>62</v>
      </c>
      <c r="G5" s="92" t="s">
        <v>63</v>
      </c>
      <c r="H5" s="17"/>
    </row>
    <row r="6" spans="1:8" s="6" customFormat="1" ht="15" customHeight="1">
      <c r="A6" s="27" t="s">
        <v>0</v>
      </c>
      <c r="B6" s="22"/>
      <c r="C6" s="72" t="s">
        <v>36</v>
      </c>
      <c r="D6" s="24">
        <v>77331</v>
      </c>
      <c r="E6" s="7">
        <v>60940</v>
      </c>
      <c r="F6" s="7">
        <v>16391</v>
      </c>
      <c r="G6" s="4">
        <v>21.1958981520994</v>
      </c>
      <c r="H6" s="5"/>
    </row>
    <row r="7" spans="2:8" s="31" customFormat="1" ht="15" customHeight="1">
      <c r="B7" s="23"/>
      <c r="C7" s="73"/>
      <c r="D7" s="25"/>
      <c r="E7" s="8"/>
      <c r="F7" s="8"/>
      <c r="G7" s="9"/>
      <c r="H7" s="32"/>
    </row>
    <row r="8" spans="1:8" s="31" customFormat="1" ht="15" customHeight="1">
      <c r="A8" s="34" t="s">
        <v>2</v>
      </c>
      <c r="B8" s="29"/>
      <c r="C8" s="94" t="s">
        <v>37</v>
      </c>
      <c r="D8" s="25"/>
      <c r="E8" s="8"/>
      <c r="F8" s="8"/>
      <c r="G8" s="9"/>
      <c r="H8" s="32"/>
    </row>
    <row r="9" spans="1:8" s="31" customFormat="1" ht="15" customHeight="1">
      <c r="A9" s="28"/>
      <c r="B9" s="29" t="s">
        <v>6</v>
      </c>
      <c r="C9" s="75" t="s">
        <v>35</v>
      </c>
      <c r="D9" s="25">
        <v>87</v>
      </c>
      <c r="E9" s="8">
        <v>84</v>
      </c>
      <c r="F9" s="8">
        <v>3</v>
      </c>
      <c r="G9" s="9">
        <v>3.4482758620689</v>
      </c>
      <c r="H9" s="32"/>
    </row>
    <row r="10" spans="1:8" s="31" customFormat="1" ht="15" customHeight="1">
      <c r="A10" s="28"/>
      <c r="B10" s="29" t="s">
        <v>5</v>
      </c>
      <c r="C10" s="75" t="s">
        <v>38</v>
      </c>
      <c r="D10" s="25">
        <v>67339</v>
      </c>
      <c r="E10" s="8">
        <v>53500</v>
      </c>
      <c r="F10" s="8">
        <v>13839</v>
      </c>
      <c r="G10" s="9">
        <v>20.5512407371656</v>
      </c>
      <c r="H10" s="32"/>
    </row>
    <row r="11" spans="1:8" s="31" customFormat="1" ht="15" customHeight="1">
      <c r="A11" s="28"/>
      <c r="B11" s="29" t="s">
        <v>4</v>
      </c>
      <c r="C11" s="75" t="s">
        <v>39</v>
      </c>
      <c r="D11" s="25">
        <v>9905</v>
      </c>
      <c r="E11" s="8">
        <v>7356</v>
      </c>
      <c r="F11" s="8">
        <v>2549</v>
      </c>
      <c r="G11" s="9">
        <v>25.734477536597677</v>
      </c>
      <c r="H11" s="32"/>
    </row>
    <row r="12" spans="1:8" s="31" customFormat="1" ht="15" customHeight="1">
      <c r="A12" s="28"/>
      <c r="B12" s="23" t="s">
        <v>7</v>
      </c>
      <c r="C12" s="73" t="s">
        <v>42</v>
      </c>
      <c r="D12" s="25">
        <v>9167</v>
      </c>
      <c r="E12" s="8">
        <v>6728</v>
      </c>
      <c r="F12" s="8">
        <v>2439</v>
      </c>
      <c r="G12" s="9">
        <v>26.6063052252645</v>
      </c>
      <c r="H12" s="32"/>
    </row>
    <row r="13" spans="1:8" s="31" customFormat="1" ht="15" customHeight="1">
      <c r="A13" s="28"/>
      <c r="B13" s="23" t="s">
        <v>8</v>
      </c>
      <c r="C13" s="73" t="s">
        <v>43</v>
      </c>
      <c r="D13" s="25">
        <v>487</v>
      </c>
      <c r="E13" s="8">
        <v>392</v>
      </c>
      <c r="F13" s="8">
        <v>95</v>
      </c>
      <c r="G13" s="9">
        <v>19.5071868583162</v>
      </c>
      <c r="H13" s="32"/>
    </row>
    <row r="14" spans="1:8" s="31" customFormat="1" ht="15" customHeight="1">
      <c r="A14" s="28"/>
      <c r="B14" s="23" t="s">
        <v>9</v>
      </c>
      <c r="C14" s="73" t="s">
        <v>44</v>
      </c>
      <c r="D14" s="25">
        <v>251</v>
      </c>
      <c r="E14" s="8">
        <v>236</v>
      </c>
      <c r="F14" s="8">
        <v>15</v>
      </c>
      <c r="G14" s="9">
        <v>5.9760956175298</v>
      </c>
      <c r="H14" s="32"/>
    </row>
    <row r="15" spans="2:8" s="31" customFormat="1" ht="15" customHeight="1">
      <c r="B15" s="23"/>
      <c r="C15" s="73"/>
      <c r="D15" s="25"/>
      <c r="E15" s="8"/>
      <c r="F15" s="8"/>
      <c r="G15" s="9"/>
      <c r="H15" s="32"/>
    </row>
    <row r="16" spans="1:8" s="31" customFormat="1" ht="15" customHeight="1">
      <c r="A16" s="34" t="s">
        <v>3</v>
      </c>
      <c r="B16" s="29"/>
      <c r="C16" s="94" t="s">
        <v>41</v>
      </c>
      <c r="D16" s="25"/>
      <c r="E16" s="8"/>
      <c r="F16" s="8"/>
      <c r="G16" s="9"/>
      <c r="H16" s="32"/>
    </row>
    <row r="17" spans="1:8" s="31" customFormat="1" ht="15" customHeight="1">
      <c r="A17" s="28"/>
      <c r="B17" s="29" t="s">
        <v>89</v>
      </c>
      <c r="C17" s="73" t="s">
        <v>45</v>
      </c>
      <c r="D17" s="25">
        <v>6763</v>
      </c>
      <c r="E17" s="10">
        <v>4959</v>
      </c>
      <c r="F17" s="10">
        <v>1804</v>
      </c>
      <c r="G17" s="9">
        <v>26.6745527132929</v>
      </c>
      <c r="H17" s="32"/>
    </row>
    <row r="18" spans="1:8" s="31" customFormat="1" ht="15" customHeight="1">
      <c r="A18" s="28"/>
      <c r="B18" s="29" t="s">
        <v>104</v>
      </c>
      <c r="C18" s="73" t="s">
        <v>46</v>
      </c>
      <c r="D18" s="25">
        <v>16290</v>
      </c>
      <c r="E18" s="10">
        <v>12276</v>
      </c>
      <c r="F18" s="10">
        <v>4014</v>
      </c>
      <c r="G18" s="9">
        <v>24.6408839779005</v>
      </c>
      <c r="H18" s="32"/>
    </row>
    <row r="19" spans="1:8" s="31" customFormat="1" ht="15" customHeight="1">
      <c r="A19" s="28"/>
      <c r="B19" s="29" t="s">
        <v>105</v>
      </c>
      <c r="C19" s="73" t="s">
        <v>47</v>
      </c>
      <c r="D19" s="25">
        <v>10744</v>
      </c>
      <c r="E19" s="8">
        <v>8224</v>
      </c>
      <c r="F19" s="8">
        <v>2520</v>
      </c>
      <c r="G19" s="9">
        <v>23.4549516008935</v>
      </c>
      <c r="H19" s="32"/>
    </row>
    <row r="20" spans="1:8" s="31" customFormat="1" ht="15" customHeight="1">
      <c r="A20" s="28"/>
      <c r="B20" s="29" t="s">
        <v>106</v>
      </c>
      <c r="C20" s="73" t="s">
        <v>48</v>
      </c>
      <c r="D20" s="25">
        <v>24825</v>
      </c>
      <c r="E20" s="10">
        <v>19492</v>
      </c>
      <c r="F20" s="10">
        <v>5333</v>
      </c>
      <c r="G20" s="9">
        <v>21.4823766364551</v>
      </c>
      <c r="H20" s="32"/>
    </row>
    <row r="21" spans="1:8" s="31" customFormat="1" ht="15" customHeight="1">
      <c r="A21" s="28"/>
      <c r="B21" s="29" t="s">
        <v>107</v>
      </c>
      <c r="C21" s="73" t="s">
        <v>49</v>
      </c>
      <c r="D21" s="25">
        <v>6853</v>
      </c>
      <c r="E21" s="10">
        <v>5636</v>
      </c>
      <c r="F21" s="10">
        <v>1217</v>
      </c>
      <c r="G21" s="9">
        <v>17.7586458485334</v>
      </c>
      <c r="H21" s="32"/>
    </row>
    <row r="22" spans="1:8" s="31" customFormat="1" ht="15" customHeight="1">
      <c r="A22" s="28"/>
      <c r="B22" s="29" t="s">
        <v>90</v>
      </c>
      <c r="C22" s="73" t="s">
        <v>50</v>
      </c>
      <c r="D22" s="25">
        <v>11856</v>
      </c>
      <c r="E22" s="10">
        <v>10353</v>
      </c>
      <c r="F22" s="10">
        <v>1503</v>
      </c>
      <c r="G22" s="9">
        <v>12.6771255060728</v>
      </c>
      <c r="H22" s="32"/>
    </row>
    <row r="23" spans="1:8" s="31" customFormat="1" ht="15" customHeight="1">
      <c r="A23" s="28"/>
      <c r="B23" s="29"/>
      <c r="C23" s="75"/>
      <c r="D23" s="25"/>
      <c r="E23" s="8"/>
      <c r="F23" s="8"/>
      <c r="G23" s="9"/>
      <c r="H23" s="32"/>
    </row>
    <row r="24" spans="1:8" s="31" customFormat="1" ht="15" customHeight="1">
      <c r="A24" s="27" t="s">
        <v>1</v>
      </c>
      <c r="B24" s="29"/>
      <c r="C24" s="94" t="s">
        <v>40</v>
      </c>
      <c r="D24" s="25"/>
      <c r="E24" s="8"/>
      <c r="F24" s="8"/>
      <c r="G24" s="9"/>
      <c r="H24" s="32"/>
    </row>
    <row r="25" spans="1:8" s="31" customFormat="1" ht="15" customHeight="1">
      <c r="A25" s="28"/>
      <c r="B25" s="23" t="s">
        <v>91</v>
      </c>
      <c r="C25" s="73" t="s">
        <v>51</v>
      </c>
      <c r="D25" s="25">
        <v>25752</v>
      </c>
      <c r="E25" s="10">
        <v>19212</v>
      </c>
      <c r="F25" s="10">
        <v>6540</v>
      </c>
      <c r="G25" s="9">
        <v>25.3960857409133</v>
      </c>
      <c r="H25" s="32"/>
    </row>
    <row r="26" spans="1:8" s="31" customFormat="1" ht="15" customHeight="1">
      <c r="A26" s="28"/>
      <c r="B26" s="35" t="s">
        <v>92</v>
      </c>
      <c r="C26" s="78" t="s">
        <v>52</v>
      </c>
      <c r="D26" s="25">
        <v>16036</v>
      </c>
      <c r="E26" s="10">
        <v>12363</v>
      </c>
      <c r="F26" s="10">
        <v>3673</v>
      </c>
      <c r="G26" s="9">
        <v>22.9047143926166</v>
      </c>
      <c r="H26" s="32"/>
    </row>
    <row r="27" spans="1:8" s="31" customFormat="1" ht="15" customHeight="1">
      <c r="A27" s="28"/>
      <c r="B27" s="35" t="s">
        <v>97</v>
      </c>
      <c r="C27" s="78" t="s">
        <v>56</v>
      </c>
      <c r="D27" s="25">
        <v>21217</v>
      </c>
      <c r="E27" s="10">
        <v>16983</v>
      </c>
      <c r="F27" s="10">
        <v>4234</v>
      </c>
      <c r="G27" s="9">
        <v>19.9556959042277</v>
      </c>
      <c r="H27" s="32"/>
    </row>
    <row r="28" spans="1:8" s="31" customFormat="1" ht="15" customHeight="1">
      <c r="A28" s="28"/>
      <c r="B28" s="35" t="s">
        <v>94</v>
      </c>
      <c r="C28" s="78" t="s">
        <v>55</v>
      </c>
      <c r="D28" s="25">
        <v>10766</v>
      </c>
      <c r="E28" s="10">
        <v>9117</v>
      </c>
      <c r="F28" s="10">
        <v>1649</v>
      </c>
      <c r="G28" s="9">
        <v>15.3167378785064</v>
      </c>
      <c r="H28" s="32"/>
    </row>
    <row r="29" spans="1:8" s="3" customFormat="1" ht="15" customHeight="1">
      <c r="A29" s="28"/>
      <c r="B29" s="35" t="s">
        <v>95</v>
      </c>
      <c r="C29" s="78" t="s">
        <v>53</v>
      </c>
      <c r="D29" s="25">
        <v>2046</v>
      </c>
      <c r="E29" s="10">
        <v>1834</v>
      </c>
      <c r="F29" s="10">
        <v>212</v>
      </c>
      <c r="G29" s="9">
        <v>10.3616813294232</v>
      </c>
      <c r="H29" s="11"/>
    </row>
    <row r="30" spans="1:8" s="3" customFormat="1" ht="15" customHeight="1">
      <c r="A30" s="28"/>
      <c r="B30" s="23" t="s">
        <v>96</v>
      </c>
      <c r="C30" s="73" t="s">
        <v>54</v>
      </c>
      <c r="D30" s="25">
        <v>1514</v>
      </c>
      <c r="E30" s="10">
        <v>1431</v>
      </c>
      <c r="F30" s="10">
        <v>83</v>
      </c>
      <c r="G30" s="9">
        <v>5.4821664464993</v>
      </c>
      <c r="H30" s="11"/>
    </row>
    <row r="31" spans="1:7" ht="6" customHeight="1" thickBot="1">
      <c r="A31" s="33"/>
      <c r="B31" s="20"/>
      <c r="C31" s="79"/>
      <c r="D31" s="26"/>
      <c r="E31" s="20"/>
      <c r="F31" s="20"/>
      <c r="G31" s="20"/>
    </row>
    <row r="32" ht="16.5">
      <c r="A32" s="30" t="s">
        <v>70</v>
      </c>
    </row>
  </sheetData>
  <sheetProtection/>
  <mergeCells count="4">
    <mergeCell ref="A1:G1"/>
    <mergeCell ref="A2:G2"/>
    <mergeCell ref="F4:G4"/>
    <mergeCell ref="C3:D3"/>
  </mergeCells>
  <printOptions/>
  <pageMargins left="0.7874015748031497" right="0.7874015748031497" top="0.7874015748031497" bottom="0.5905511811023623" header="0.2362204724409449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B17" sqref="B17:B22"/>
    </sheetView>
  </sheetViews>
  <sheetFormatPr defaultColWidth="9.00390625" defaultRowHeight="16.5"/>
  <cols>
    <col min="1" max="1" width="3.75390625" style="1" customWidth="1"/>
    <col min="2" max="2" width="28.625" style="1" customWidth="1"/>
    <col min="3" max="3" width="30.625" style="1" customWidth="1"/>
    <col min="4" max="6" width="18.625" style="18" customWidth="1"/>
    <col min="7" max="7" width="18.625" style="19" customWidth="1"/>
    <col min="8" max="16384" width="9.00390625" style="1" customWidth="1"/>
  </cols>
  <sheetData>
    <row r="1" spans="1:7" ht="32.25" customHeight="1">
      <c r="A1" s="125" t="s">
        <v>26</v>
      </c>
      <c r="B1" s="125"/>
      <c r="C1" s="125"/>
      <c r="D1" s="125"/>
      <c r="E1" s="125"/>
      <c r="F1" s="125"/>
      <c r="G1" s="125"/>
    </row>
    <row r="2" spans="1:7" ht="16.5">
      <c r="A2" s="126" t="s">
        <v>57</v>
      </c>
      <c r="B2" s="126"/>
      <c r="C2" s="126"/>
      <c r="D2" s="126"/>
      <c r="E2" s="126"/>
      <c r="F2" s="126"/>
      <c r="G2" s="126"/>
    </row>
    <row r="3" spans="2:7" s="3" customFormat="1" ht="30" customHeight="1" thickBot="1">
      <c r="B3" s="12"/>
      <c r="C3" s="127" t="s">
        <v>77</v>
      </c>
      <c r="D3" s="127"/>
      <c r="E3" s="12"/>
      <c r="F3" s="16"/>
      <c r="G3" s="2" t="s">
        <v>73</v>
      </c>
    </row>
    <row r="4" spans="1:8" ht="33">
      <c r="A4" s="15"/>
      <c r="B4" s="15"/>
      <c r="C4" s="13"/>
      <c r="D4" s="98" t="s">
        <v>74</v>
      </c>
      <c r="E4" s="99" t="s">
        <v>60</v>
      </c>
      <c r="F4" s="128" t="s">
        <v>61</v>
      </c>
      <c r="G4" s="129"/>
      <c r="H4" s="17"/>
    </row>
    <row r="5" spans="1:8" ht="32.25">
      <c r="A5" s="21"/>
      <c r="B5" s="21"/>
      <c r="C5" s="14"/>
      <c r="D5" s="100" t="s">
        <v>62</v>
      </c>
      <c r="E5" s="89" t="s">
        <v>62</v>
      </c>
      <c r="F5" s="90" t="s">
        <v>62</v>
      </c>
      <c r="G5" s="92" t="s">
        <v>63</v>
      </c>
      <c r="H5" s="17"/>
    </row>
    <row r="6" spans="1:8" s="6" customFormat="1" ht="15" customHeight="1">
      <c r="A6" s="27" t="s">
        <v>0</v>
      </c>
      <c r="B6" s="22"/>
      <c r="C6" s="72" t="s">
        <v>36</v>
      </c>
      <c r="D6" s="24">
        <v>77640</v>
      </c>
      <c r="E6" s="7">
        <v>61509</v>
      </c>
      <c r="F6" s="7">
        <v>16131</v>
      </c>
      <c r="G6" s="4">
        <v>20.7766615146831</v>
      </c>
      <c r="H6" s="5"/>
    </row>
    <row r="7" spans="2:8" s="31" customFormat="1" ht="15" customHeight="1">
      <c r="B7" s="23"/>
      <c r="C7" s="73"/>
      <c r="D7" s="25"/>
      <c r="E7" s="8"/>
      <c r="F7" s="8"/>
      <c r="G7" s="9"/>
      <c r="H7" s="32"/>
    </row>
    <row r="8" spans="1:8" s="31" customFormat="1" ht="15" customHeight="1">
      <c r="A8" s="34" t="s">
        <v>10</v>
      </c>
      <c r="B8" s="29"/>
      <c r="C8" s="94" t="s">
        <v>37</v>
      </c>
      <c r="D8" s="25"/>
      <c r="E8" s="8"/>
      <c r="F8" s="8"/>
      <c r="G8" s="9"/>
      <c r="H8" s="32"/>
    </row>
    <row r="9" spans="1:8" s="31" customFormat="1" ht="15" customHeight="1">
      <c r="A9" s="28"/>
      <c r="B9" s="29" t="s">
        <v>11</v>
      </c>
      <c r="C9" s="75" t="s">
        <v>35</v>
      </c>
      <c r="D9" s="25">
        <v>87</v>
      </c>
      <c r="E9" s="8">
        <v>80</v>
      </c>
      <c r="F9" s="8">
        <v>7</v>
      </c>
      <c r="G9" s="9">
        <v>8.0459770114942</v>
      </c>
      <c r="H9" s="32"/>
    </row>
    <row r="10" spans="1:8" s="31" customFormat="1" ht="15" customHeight="1">
      <c r="A10" s="28"/>
      <c r="B10" s="29" t="s">
        <v>12</v>
      </c>
      <c r="C10" s="75" t="s">
        <v>38</v>
      </c>
      <c r="D10" s="25">
        <v>67392</v>
      </c>
      <c r="E10" s="8">
        <v>53859</v>
      </c>
      <c r="F10" s="8">
        <v>13533</v>
      </c>
      <c r="G10" s="9">
        <v>20.0810185185185</v>
      </c>
      <c r="H10" s="32"/>
    </row>
    <row r="11" spans="1:8" s="31" customFormat="1" ht="15" customHeight="1">
      <c r="A11" s="28"/>
      <c r="B11" s="29" t="s">
        <v>13</v>
      </c>
      <c r="C11" s="75" t="s">
        <v>39</v>
      </c>
      <c r="D11" s="25">
        <v>10161</v>
      </c>
      <c r="E11" s="8">
        <v>7570</v>
      </c>
      <c r="F11" s="8">
        <v>2591</v>
      </c>
      <c r="G11" s="9">
        <v>25.5</v>
      </c>
      <c r="H11" s="32"/>
    </row>
    <row r="12" spans="1:8" s="31" customFormat="1" ht="15" customHeight="1">
      <c r="A12" s="28"/>
      <c r="B12" s="23" t="s">
        <v>14</v>
      </c>
      <c r="C12" s="73" t="s">
        <v>42</v>
      </c>
      <c r="D12" s="25">
        <v>9422</v>
      </c>
      <c r="E12" s="8">
        <v>6945</v>
      </c>
      <c r="F12" s="8">
        <v>2477</v>
      </c>
      <c r="G12" s="9">
        <v>26.2895351305455</v>
      </c>
      <c r="H12" s="32"/>
    </row>
    <row r="13" spans="1:8" s="31" customFormat="1" ht="15" customHeight="1">
      <c r="A13" s="28"/>
      <c r="B13" s="23" t="s">
        <v>15</v>
      </c>
      <c r="C13" s="73" t="s">
        <v>43</v>
      </c>
      <c r="D13" s="25">
        <v>492</v>
      </c>
      <c r="E13" s="8">
        <v>395</v>
      </c>
      <c r="F13" s="8">
        <v>97</v>
      </c>
      <c r="G13" s="9">
        <v>19.7154471544715</v>
      </c>
      <c r="H13" s="32"/>
    </row>
    <row r="14" spans="1:8" s="31" customFormat="1" ht="15" customHeight="1">
      <c r="A14" s="28"/>
      <c r="B14" s="23" t="s">
        <v>16</v>
      </c>
      <c r="C14" s="73" t="s">
        <v>44</v>
      </c>
      <c r="D14" s="25">
        <v>247</v>
      </c>
      <c r="E14" s="8">
        <v>230</v>
      </c>
      <c r="F14" s="8">
        <v>17</v>
      </c>
      <c r="G14" s="9">
        <v>6.8825910931174</v>
      </c>
      <c r="H14" s="32"/>
    </row>
    <row r="15" spans="2:8" s="31" customFormat="1" ht="15" customHeight="1">
      <c r="B15" s="23"/>
      <c r="C15" s="73"/>
      <c r="D15" s="25"/>
      <c r="E15" s="8"/>
      <c r="F15" s="8"/>
      <c r="G15" s="9"/>
      <c r="H15" s="32"/>
    </row>
    <row r="16" spans="1:8" s="31" customFormat="1" ht="15" customHeight="1">
      <c r="A16" s="34" t="s">
        <v>17</v>
      </c>
      <c r="B16" s="29"/>
      <c r="C16" s="94" t="s">
        <v>41</v>
      </c>
      <c r="D16" s="25"/>
      <c r="E16" s="8"/>
      <c r="F16" s="8"/>
      <c r="G16" s="9"/>
      <c r="H16" s="32"/>
    </row>
    <row r="17" spans="1:8" s="31" customFormat="1" ht="15" customHeight="1">
      <c r="A17" s="28"/>
      <c r="B17" s="29" t="s">
        <v>89</v>
      </c>
      <c r="C17" s="73" t="s">
        <v>45</v>
      </c>
      <c r="D17" s="25">
        <v>5862</v>
      </c>
      <c r="E17" s="10">
        <v>4316</v>
      </c>
      <c r="F17" s="10">
        <v>1546</v>
      </c>
      <c r="G17" s="9">
        <v>26.373251450017</v>
      </c>
      <c r="H17" s="32"/>
    </row>
    <row r="18" spans="1:8" s="31" customFormat="1" ht="15" customHeight="1">
      <c r="A18" s="28"/>
      <c r="B18" s="29" t="s">
        <v>104</v>
      </c>
      <c r="C18" s="73" t="s">
        <v>46</v>
      </c>
      <c r="D18" s="25">
        <v>14689</v>
      </c>
      <c r="E18" s="10">
        <v>11098</v>
      </c>
      <c r="F18" s="10">
        <v>3591</v>
      </c>
      <c r="G18" s="9">
        <v>24.4468650010211</v>
      </c>
      <c r="H18" s="32"/>
    </row>
    <row r="19" spans="1:8" s="31" customFormat="1" ht="15" customHeight="1">
      <c r="A19" s="28"/>
      <c r="B19" s="29" t="s">
        <v>105</v>
      </c>
      <c r="C19" s="73" t="s">
        <v>47</v>
      </c>
      <c r="D19" s="25">
        <v>10243</v>
      </c>
      <c r="E19" s="8">
        <v>7887</v>
      </c>
      <c r="F19" s="8">
        <v>2356</v>
      </c>
      <c r="G19" s="9">
        <v>23.0010739041296</v>
      </c>
      <c r="H19" s="32"/>
    </row>
    <row r="20" spans="1:8" s="31" customFormat="1" ht="15" customHeight="1">
      <c r="A20" s="28"/>
      <c r="B20" s="29" t="s">
        <v>106</v>
      </c>
      <c r="C20" s="73" t="s">
        <v>48</v>
      </c>
      <c r="D20" s="25">
        <v>26221</v>
      </c>
      <c r="E20" s="10">
        <v>20599</v>
      </c>
      <c r="F20" s="10">
        <v>5622</v>
      </c>
      <c r="G20" s="9">
        <v>21.4408298691888</v>
      </c>
      <c r="H20" s="32"/>
    </row>
    <row r="21" spans="1:8" s="31" customFormat="1" ht="15" customHeight="1">
      <c r="A21" s="28"/>
      <c r="B21" s="29" t="s">
        <v>107</v>
      </c>
      <c r="C21" s="73" t="s">
        <v>49</v>
      </c>
      <c r="D21" s="25">
        <v>7249</v>
      </c>
      <c r="E21" s="10">
        <v>5929</v>
      </c>
      <c r="F21" s="10">
        <v>1320</v>
      </c>
      <c r="G21" s="9">
        <v>18.2094081942336</v>
      </c>
      <c r="H21" s="32"/>
    </row>
    <row r="22" spans="1:8" s="31" customFormat="1" ht="15" customHeight="1">
      <c r="A22" s="28"/>
      <c r="B22" s="29" t="s">
        <v>90</v>
      </c>
      <c r="C22" s="73" t="s">
        <v>50</v>
      </c>
      <c r="D22" s="25">
        <v>13376</v>
      </c>
      <c r="E22" s="10">
        <v>11680</v>
      </c>
      <c r="F22" s="10">
        <v>1696</v>
      </c>
      <c r="G22" s="9">
        <v>12.6794258373205</v>
      </c>
      <c r="H22" s="32"/>
    </row>
    <row r="23" spans="1:8" s="31" customFormat="1" ht="15" customHeight="1">
      <c r="A23" s="28"/>
      <c r="B23" s="29"/>
      <c r="C23" s="75"/>
      <c r="D23" s="25"/>
      <c r="E23" s="8"/>
      <c r="F23" s="8"/>
      <c r="G23" s="9"/>
      <c r="H23" s="32"/>
    </row>
    <row r="24" spans="1:8" s="31" customFormat="1" ht="15" customHeight="1">
      <c r="A24" s="27" t="s">
        <v>1</v>
      </c>
      <c r="B24" s="29"/>
      <c r="C24" s="94" t="s">
        <v>40</v>
      </c>
      <c r="D24" s="25"/>
      <c r="E24" s="8"/>
      <c r="F24" s="8"/>
      <c r="G24" s="9"/>
      <c r="H24" s="32"/>
    </row>
    <row r="25" spans="1:8" s="31" customFormat="1" ht="15" customHeight="1">
      <c r="A25" s="28"/>
      <c r="B25" s="23" t="s">
        <v>91</v>
      </c>
      <c r="C25" s="73" t="s">
        <v>51</v>
      </c>
      <c r="D25" s="25">
        <v>25097</v>
      </c>
      <c r="E25" s="10">
        <v>18814</v>
      </c>
      <c r="F25" s="10">
        <v>6283</v>
      </c>
      <c r="G25" s="9">
        <v>25.0348647248675</v>
      </c>
      <c r="H25" s="32"/>
    </row>
    <row r="26" spans="1:8" s="31" customFormat="1" ht="15" customHeight="1">
      <c r="A26" s="28"/>
      <c r="B26" s="35" t="s">
        <v>92</v>
      </c>
      <c r="C26" s="78" t="s">
        <v>52</v>
      </c>
      <c r="D26" s="25">
        <v>16107</v>
      </c>
      <c r="E26" s="10">
        <v>12494</v>
      </c>
      <c r="F26" s="10">
        <v>3613</v>
      </c>
      <c r="G26" s="9">
        <v>22.4312410753088</v>
      </c>
      <c r="H26" s="32"/>
    </row>
    <row r="27" spans="1:8" s="31" customFormat="1" ht="15" customHeight="1">
      <c r="A27" s="28"/>
      <c r="B27" s="35" t="s">
        <v>97</v>
      </c>
      <c r="C27" s="78" t="s">
        <v>56</v>
      </c>
      <c r="D27" s="25">
        <v>21872</v>
      </c>
      <c r="E27" s="10">
        <v>17587</v>
      </c>
      <c r="F27" s="10">
        <v>4285</v>
      </c>
      <c r="G27" s="9">
        <v>19.5912582297</v>
      </c>
      <c r="H27" s="32"/>
    </row>
    <row r="28" spans="1:8" s="31" customFormat="1" ht="15" customHeight="1">
      <c r="A28" s="28"/>
      <c r="B28" s="35" t="s">
        <v>94</v>
      </c>
      <c r="C28" s="78" t="s">
        <v>55</v>
      </c>
      <c r="D28" s="25">
        <v>10890</v>
      </c>
      <c r="E28" s="10">
        <v>9217</v>
      </c>
      <c r="F28" s="10">
        <v>1673</v>
      </c>
      <c r="G28" s="9">
        <v>15.3627180899908</v>
      </c>
      <c r="H28" s="32"/>
    </row>
    <row r="29" spans="1:8" s="3" customFormat="1" ht="15" customHeight="1">
      <c r="A29" s="28"/>
      <c r="B29" s="35" t="s">
        <v>95</v>
      </c>
      <c r="C29" s="78" t="s">
        <v>53</v>
      </c>
      <c r="D29" s="25">
        <v>2121</v>
      </c>
      <c r="E29" s="10">
        <v>1916</v>
      </c>
      <c r="F29" s="10">
        <v>205</v>
      </c>
      <c r="G29" s="9">
        <v>9.6652522395096</v>
      </c>
      <c r="H29" s="11"/>
    </row>
    <row r="30" spans="1:8" s="3" customFormat="1" ht="15" customHeight="1">
      <c r="A30" s="28"/>
      <c r="B30" s="23" t="s">
        <v>96</v>
      </c>
      <c r="C30" s="73" t="s">
        <v>54</v>
      </c>
      <c r="D30" s="25">
        <v>1553</v>
      </c>
      <c r="E30" s="10">
        <v>1481</v>
      </c>
      <c r="F30" s="10">
        <v>72</v>
      </c>
      <c r="G30" s="9">
        <v>4.6361880231809</v>
      </c>
      <c r="H30" s="11"/>
    </row>
    <row r="31" spans="1:7" ht="6" customHeight="1" thickBot="1">
      <c r="A31" s="33"/>
      <c r="B31" s="20"/>
      <c r="C31" s="79"/>
      <c r="D31" s="26"/>
      <c r="E31" s="20"/>
      <c r="F31" s="20"/>
      <c r="G31" s="20"/>
    </row>
    <row r="32" ht="16.5">
      <c r="A32" s="30" t="s">
        <v>70</v>
      </c>
    </row>
  </sheetData>
  <sheetProtection/>
  <mergeCells count="4">
    <mergeCell ref="A1:G1"/>
    <mergeCell ref="A2:G2"/>
    <mergeCell ref="F4:G4"/>
    <mergeCell ref="C3:D3"/>
  </mergeCells>
  <printOptions/>
  <pageMargins left="0.7874015748031497" right="0.7874015748031497" top="0.7874015748031497" bottom="0.5905511811023623" header="0.2362204724409449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B17" sqref="B17:B22"/>
    </sheetView>
  </sheetViews>
  <sheetFormatPr defaultColWidth="9.00390625" defaultRowHeight="16.5"/>
  <cols>
    <col min="1" max="1" width="3.75390625" style="1" customWidth="1"/>
    <col min="2" max="2" width="28.625" style="1" customWidth="1"/>
    <col min="3" max="3" width="30.625" style="1" customWidth="1"/>
    <col min="4" max="6" width="18.625" style="18" customWidth="1"/>
    <col min="7" max="7" width="18.625" style="19" customWidth="1"/>
    <col min="8" max="16384" width="9.00390625" style="1" customWidth="1"/>
  </cols>
  <sheetData>
    <row r="1" spans="1:7" ht="32.25" customHeight="1">
      <c r="A1" s="125" t="s">
        <v>26</v>
      </c>
      <c r="B1" s="125"/>
      <c r="C1" s="125"/>
      <c r="D1" s="125"/>
      <c r="E1" s="125"/>
      <c r="F1" s="125"/>
      <c r="G1" s="125"/>
    </row>
    <row r="2" spans="1:7" ht="16.5">
      <c r="A2" s="126" t="s">
        <v>57</v>
      </c>
      <c r="B2" s="126"/>
      <c r="C2" s="126"/>
      <c r="D2" s="126"/>
      <c r="E2" s="126"/>
      <c r="F2" s="126"/>
      <c r="G2" s="126"/>
    </row>
    <row r="3" spans="2:7" s="3" customFormat="1" ht="30" customHeight="1" thickBot="1">
      <c r="B3" s="12"/>
      <c r="C3" s="127" t="s">
        <v>78</v>
      </c>
      <c r="D3" s="127"/>
      <c r="E3" s="12"/>
      <c r="F3" s="16"/>
      <c r="G3" s="2" t="s">
        <v>73</v>
      </c>
    </row>
    <row r="4" spans="1:8" ht="33">
      <c r="A4" s="15"/>
      <c r="B4" s="15"/>
      <c r="C4" s="13"/>
      <c r="D4" s="98" t="s">
        <v>74</v>
      </c>
      <c r="E4" s="99" t="s">
        <v>60</v>
      </c>
      <c r="F4" s="128" t="s">
        <v>61</v>
      </c>
      <c r="G4" s="129"/>
      <c r="H4" s="17"/>
    </row>
    <row r="5" spans="1:8" ht="32.25">
      <c r="A5" s="21"/>
      <c r="B5" s="21"/>
      <c r="C5" s="14"/>
      <c r="D5" s="100" t="s">
        <v>62</v>
      </c>
      <c r="E5" s="89" t="s">
        <v>62</v>
      </c>
      <c r="F5" s="90" t="s">
        <v>62</v>
      </c>
      <c r="G5" s="92" t="s">
        <v>63</v>
      </c>
      <c r="H5" s="17"/>
    </row>
    <row r="6" spans="1:8" s="6" customFormat="1" ht="15" customHeight="1">
      <c r="A6" s="27" t="s">
        <v>0</v>
      </c>
      <c r="B6" s="22"/>
      <c r="C6" s="72" t="s">
        <v>36</v>
      </c>
      <c r="D6" s="24">
        <v>77578</v>
      </c>
      <c r="E6" s="7">
        <v>61702</v>
      </c>
      <c r="F6" s="7">
        <v>15876</v>
      </c>
      <c r="G6" s="4">
        <v>20.4645646961767</v>
      </c>
      <c r="H6" s="5"/>
    </row>
    <row r="7" spans="2:8" s="31" customFormat="1" ht="15" customHeight="1">
      <c r="B7" s="23"/>
      <c r="C7" s="73"/>
      <c r="D7" s="25"/>
      <c r="E7" s="8"/>
      <c r="F7" s="8"/>
      <c r="G7" s="9"/>
      <c r="H7" s="32"/>
    </row>
    <row r="8" spans="1:8" s="31" customFormat="1" ht="15" customHeight="1">
      <c r="A8" s="34" t="s">
        <v>2</v>
      </c>
      <c r="B8" s="29"/>
      <c r="C8" s="94" t="s">
        <v>37</v>
      </c>
      <c r="D8" s="25"/>
      <c r="E8" s="8"/>
      <c r="F8" s="8"/>
      <c r="G8" s="9"/>
      <c r="H8" s="32"/>
    </row>
    <row r="9" spans="1:8" s="31" customFormat="1" ht="15" customHeight="1">
      <c r="A9" s="28"/>
      <c r="B9" s="29" t="s">
        <v>6</v>
      </c>
      <c r="C9" s="75" t="s">
        <v>35</v>
      </c>
      <c r="D9" s="25">
        <v>82</v>
      </c>
      <c r="E9" s="8">
        <v>80</v>
      </c>
      <c r="F9" s="8">
        <v>2</v>
      </c>
      <c r="G9" s="9">
        <v>2.4390243902439</v>
      </c>
      <c r="H9" s="32"/>
    </row>
    <row r="10" spans="1:8" s="31" customFormat="1" ht="15" customHeight="1">
      <c r="A10" s="28"/>
      <c r="B10" s="29" t="s">
        <v>5</v>
      </c>
      <c r="C10" s="75" t="s">
        <v>38</v>
      </c>
      <c r="D10" s="25">
        <v>67207</v>
      </c>
      <c r="E10" s="8">
        <v>53880</v>
      </c>
      <c r="F10" s="8">
        <v>13327</v>
      </c>
      <c r="G10" s="9">
        <v>19.8297796360498</v>
      </c>
      <c r="H10" s="32"/>
    </row>
    <row r="11" spans="1:8" s="31" customFormat="1" ht="15" customHeight="1">
      <c r="A11" s="28"/>
      <c r="B11" s="29" t="s">
        <v>4</v>
      </c>
      <c r="C11" s="75" t="s">
        <v>39</v>
      </c>
      <c r="D11" s="25">
        <f>SUM(D12:D14)</f>
        <v>10289</v>
      </c>
      <c r="E11" s="8">
        <f>SUM(E12:E14)</f>
        <v>7742</v>
      </c>
      <c r="F11" s="8">
        <f>SUM(F12:F14)</f>
        <v>2547</v>
      </c>
      <c r="G11" s="9">
        <v>24.754592283020703</v>
      </c>
      <c r="H11" s="32"/>
    </row>
    <row r="12" spans="1:8" s="31" customFormat="1" ht="15" customHeight="1">
      <c r="A12" s="28"/>
      <c r="B12" s="23" t="s">
        <v>7</v>
      </c>
      <c r="C12" s="73" t="s">
        <v>42</v>
      </c>
      <c r="D12" s="25">
        <v>9540</v>
      </c>
      <c r="E12" s="8">
        <v>7104</v>
      </c>
      <c r="F12" s="8">
        <v>2436</v>
      </c>
      <c r="G12" s="9">
        <v>25.5345911949685</v>
      </c>
      <c r="H12" s="32"/>
    </row>
    <row r="13" spans="1:8" s="31" customFormat="1" ht="15" customHeight="1">
      <c r="A13" s="28"/>
      <c r="B13" s="23" t="s">
        <v>8</v>
      </c>
      <c r="C13" s="73" t="s">
        <v>43</v>
      </c>
      <c r="D13" s="25">
        <v>498</v>
      </c>
      <c r="E13" s="8">
        <v>399</v>
      </c>
      <c r="F13" s="8">
        <v>99</v>
      </c>
      <c r="G13" s="9">
        <v>19.8795180722891</v>
      </c>
      <c r="H13" s="32"/>
    </row>
    <row r="14" spans="1:8" s="31" customFormat="1" ht="15" customHeight="1">
      <c r="A14" s="28"/>
      <c r="B14" s="23" t="s">
        <v>9</v>
      </c>
      <c r="C14" s="73" t="s">
        <v>44</v>
      </c>
      <c r="D14" s="25">
        <v>251</v>
      </c>
      <c r="E14" s="8">
        <v>239</v>
      </c>
      <c r="F14" s="8">
        <v>12</v>
      </c>
      <c r="G14" s="9">
        <v>4.7808764940239</v>
      </c>
      <c r="H14" s="32"/>
    </row>
    <row r="15" spans="2:8" s="31" customFormat="1" ht="15" customHeight="1">
      <c r="B15" s="23"/>
      <c r="C15" s="73"/>
      <c r="D15" s="25"/>
      <c r="E15" s="8"/>
      <c r="F15" s="8"/>
      <c r="G15" s="9"/>
      <c r="H15" s="32"/>
    </row>
    <row r="16" spans="1:8" s="31" customFormat="1" ht="15" customHeight="1">
      <c r="A16" s="34" t="s">
        <v>3</v>
      </c>
      <c r="B16" s="29"/>
      <c r="C16" s="94" t="s">
        <v>41</v>
      </c>
      <c r="D16" s="25"/>
      <c r="E16" s="8"/>
      <c r="F16" s="8"/>
      <c r="G16" s="9"/>
      <c r="H16" s="32"/>
    </row>
    <row r="17" spans="1:8" s="31" customFormat="1" ht="15" customHeight="1">
      <c r="A17" s="28"/>
      <c r="B17" s="29" t="s">
        <v>89</v>
      </c>
      <c r="C17" s="73" t="s">
        <v>45</v>
      </c>
      <c r="D17" s="25">
        <v>5355</v>
      </c>
      <c r="E17" s="10">
        <v>3968</v>
      </c>
      <c r="F17" s="10">
        <v>1387</v>
      </c>
      <c r="G17" s="9">
        <v>25.9010270774976</v>
      </c>
      <c r="H17" s="32"/>
    </row>
    <row r="18" spans="1:8" s="31" customFormat="1" ht="15" customHeight="1">
      <c r="A18" s="28"/>
      <c r="B18" s="29" t="s">
        <v>104</v>
      </c>
      <c r="C18" s="73" t="s">
        <v>46</v>
      </c>
      <c r="D18" s="25">
        <v>14703</v>
      </c>
      <c r="E18" s="10">
        <v>11137</v>
      </c>
      <c r="F18" s="10">
        <v>3566</v>
      </c>
      <c r="G18" s="9">
        <v>24.2535536965245</v>
      </c>
      <c r="H18" s="32"/>
    </row>
    <row r="19" spans="1:8" s="31" customFormat="1" ht="15" customHeight="1">
      <c r="A19" s="28"/>
      <c r="B19" s="29" t="s">
        <v>105</v>
      </c>
      <c r="C19" s="73" t="s">
        <v>47</v>
      </c>
      <c r="D19" s="25">
        <v>10382</v>
      </c>
      <c r="E19" s="8">
        <v>8054</v>
      </c>
      <c r="F19" s="8">
        <v>2328</v>
      </c>
      <c r="G19" s="9">
        <v>22.4234251589289</v>
      </c>
      <c r="H19" s="32"/>
    </row>
    <row r="20" spans="1:8" s="31" customFormat="1" ht="15" customHeight="1">
      <c r="A20" s="28"/>
      <c r="B20" s="29" t="s">
        <v>106</v>
      </c>
      <c r="C20" s="73" t="s">
        <v>48</v>
      </c>
      <c r="D20" s="25">
        <v>26573</v>
      </c>
      <c r="E20" s="10">
        <v>20924</v>
      </c>
      <c r="F20" s="10">
        <v>5649</v>
      </c>
      <c r="G20" s="9">
        <v>21.2584202009558</v>
      </c>
      <c r="H20" s="32"/>
    </row>
    <row r="21" spans="1:8" s="31" customFormat="1" ht="15" customHeight="1">
      <c r="A21" s="28"/>
      <c r="B21" s="29" t="s">
        <v>107</v>
      </c>
      <c r="C21" s="73" t="s">
        <v>49</v>
      </c>
      <c r="D21" s="25">
        <v>7286</v>
      </c>
      <c r="E21" s="10">
        <v>5966</v>
      </c>
      <c r="F21" s="10">
        <v>1320</v>
      </c>
      <c r="G21" s="9">
        <v>18.1169365907219</v>
      </c>
      <c r="H21" s="32"/>
    </row>
    <row r="22" spans="1:8" s="31" customFormat="1" ht="15" customHeight="1">
      <c r="A22" s="28"/>
      <c r="B22" s="29" t="s">
        <v>90</v>
      </c>
      <c r="C22" s="73" t="s">
        <v>50</v>
      </c>
      <c r="D22" s="25">
        <v>13279</v>
      </c>
      <c r="E22" s="10">
        <v>11653</v>
      </c>
      <c r="F22" s="10">
        <v>1626</v>
      </c>
      <c r="G22" s="9">
        <v>12.2448979591836</v>
      </c>
      <c r="H22" s="32"/>
    </row>
    <row r="23" spans="1:8" s="31" customFormat="1" ht="15" customHeight="1">
      <c r="A23" s="28"/>
      <c r="B23" s="29"/>
      <c r="C23" s="75"/>
      <c r="D23" s="25"/>
      <c r="E23" s="8"/>
      <c r="F23" s="8"/>
      <c r="G23" s="9"/>
      <c r="H23" s="32"/>
    </row>
    <row r="24" spans="1:8" s="31" customFormat="1" ht="15" customHeight="1">
      <c r="A24" s="27" t="s">
        <v>1</v>
      </c>
      <c r="B24" s="29"/>
      <c r="C24" s="94" t="s">
        <v>40</v>
      </c>
      <c r="D24" s="25"/>
      <c r="E24" s="8"/>
      <c r="F24" s="8"/>
      <c r="G24" s="9"/>
      <c r="H24" s="32"/>
    </row>
    <row r="25" spans="1:8" s="31" customFormat="1" ht="15" customHeight="1">
      <c r="A25" s="28"/>
      <c r="B25" s="23" t="s">
        <v>91</v>
      </c>
      <c r="C25" s="73" t="s">
        <v>51</v>
      </c>
      <c r="D25" s="25">
        <v>24683</v>
      </c>
      <c r="E25" s="10">
        <v>18514</v>
      </c>
      <c r="F25" s="10">
        <v>6169</v>
      </c>
      <c r="G25" s="9">
        <v>24.9929101000688</v>
      </c>
      <c r="H25" s="32"/>
    </row>
    <row r="26" spans="1:8" s="31" customFormat="1" ht="15" customHeight="1">
      <c r="A26" s="28"/>
      <c r="B26" s="35" t="s">
        <v>92</v>
      </c>
      <c r="C26" s="78" t="s">
        <v>52</v>
      </c>
      <c r="D26" s="25">
        <v>16052</v>
      </c>
      <c r="E26" s="10">
        <v>12574</v>
      </c>
      <c r="F26" s="10">
        <v>3478</v>
      </c>
      <c r="G26" s="9">
        <v>21.6670819835534</v>
      </c>
      <c r="H26" s="32"/>
    </row>
    <row r="27" spans="1:8" s="31" customFormat="1" ht="15" customHeight="1">
      <c r="A27" s="28"/>
      <c r="B27" s="35" t="s">
        <v>97</v>
      </c>
      <c r="C27" s="78" t="s">
        <v>56</v>
      </c>
      <c r="D27" s="25">
        <v>21910</v>
      </c>
      <c r="E27" s="10">
        <v>17636</v>
      </c>
      <c r="F27" s="10">
        <v>4274</v>
      </c>
      <c r="G27" s="9">
        <v>19.5070743952533</v>
      </c>
      <c r="H27" s="32"/>
    </row>
    <row r="28" spans="1:8" s="31" customFormat="1" ht="15" customHeight="1">
      <c r="A28" s="28"/>
      <c r="B28" s="35" t="s">
        <v>94</v>
      </c>
      <c r="C28" s="78" t="s">
        <v>55</v>
      </c>
      <c r="D28" s="25">
        <v>11076</v>
      </c>
      <c r="E28" s="10">
        <v>9414</v>
      </c>
      <c r="F28" s="10">
        <v>1662</v>
      </c>
      <c r="G28" s="9">
        <v>15.0054171180931</v>
      </c>
      <c r="H28" s="32"/>
    </row>
    <row r="29" spans="1:8" s="3" customFormat="1" ht="15" customHeight="1">
      <c r="A29" s="28"/>
      <c r="B29" s="35" t="s">
        <v>95</v>
      </c>
      <c r="C29" s="78" t="s">
        <v>53</v>
      </c>
      <c r="D29" s="25">
        <v>2182</v>
      </c>
      <c r="E29" s="10">
        <v>1970</v>
      </c>
      <c r="F29" s="10">
        <v>212</v>
      </c>
      <c r="G29" s="9">
        <v>9.7158570119156</v>
      </c>
      <c r="H29" s="11"/>
    </row>
    <row r="30" spans="1:8" s="3" customFormat="1" ht="15" customHeight="1">
      <c r="A30" s="28"/>
      <c r="B30" s="23" t="s">
        <v>96</v>
      </c>
      <c r="C30" s="73" t="s">
        <v>54</v>
      </c>
      <c r="D30" s="25">
        <v>1675</v>
      </c>
      <c r="E30" s="10">
        <v>1594</v>
      </c>
      <c r="F30" s="10">
        <v>81</v>
      </c>
      <c r="G30" s="9">
        <v>4.8358208955223</v>
      </c>
      <c r="H30" s="11"/>
    </row>
    <row r="31" spans="1:7" ht="6" customHeight="1" thickBot="1">
      <c r="A31" s="33"/>
      <c r="B31" s="20"/>
      <c r="C31" s="79"/>
      <c r="D31" s="26"/>
      <c r="E31" s="20"/>
      <c r="F31" s="20"/>
      <c r="G31" s="20"/>
    </row>
    <row r="32" ht="16.5">
      <c r="A32" s="30" t="s">
        <v>70</v>
      </c>
    </row>
  </sheetData>
  <sheetProtection/>
  <mergeCells count="4">
    <mergeCell ref="A1:G1"/>
    <mergeCell ref="A2:G2"/>
    <mergeCell ref="F4:G4"/>
    <mergeCell ref="C3:D3"/>
  </mergeCells>
  <printOptions/>
  <pageMargins left="0.7874015748031497" right="0.7874015748031497" top="0.7874015748031497" bottom="0.5905511811023623" header="0.2362204724409449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J12" sqref="J12"/>
    </sheetView>
  </sheetViews>
  <sheetFormatPr defaultColWidth="9.00390625" defaultRowHeight="16.5"/>
  <cols>
    <col min="1" max="1" width="3.75390625" style="1" customWidth="1"/>
    <col min="2" max="2" width="28.625" style="1" customWidth="1"/>
    <col min="3" max="3" width="30.625" style="1" customWidth="1"/>
    <col min="4" max="6" width="18.625" style="18" customWidth="1"/>
    <col min="7" max="7" width="18.625" style="19" customWidth="1"/>
    <col min="8" max="16384" width="9.00390625" style="1" customWidth="1"/>
  </cols>
  <sheetData>
    <row r="1" spans="1:7" ht="32.25" customHeight="1">
      <c r="A1" s="125" t="s">
        <v>26</v>
      </c>
      <c r="B1" s="125"/>
      <c r="C1" s="125"/>
      <c r="D1" s="125"/>
      <c r="E1" s="125"/>
      <c r="F1" s="125"/>
      <c r="G1" s="125"/>
    </row>
    <row r="2" spans="1:7" ht="16.5">
      <c r="A2" s="126" t="s">
        <v>57</v>
      </c>
      <c r="B2" s="126"/>
      <c r="C2" s="126"/>
      <c r="D2" s="126"/>
      <c r="E2" s="126"/>
      <c r="F2" s="126"/>
      <c r="G2" s="126"/>
    </row>
    <row r="3" spans="2:7" s="3" customFormat="1" ht="30" customHeight="1" thickBot="1">
      <c r="B3" s="12"/>
      <c r="C3" s="127" t="s">
        <v>102</v>
      </c>
      <c r="D3" s="127"/>
      <c r="E3" s="12"/>
      <c r="F3" s="16"/>
      <c r="G3" s="2" t="s">
        <v>72</v>
      </c>
    </row>
    <row r="4" spans="1:8" ht="33">
      <c r="A4" s="15"/>
      <c r="B4" s="15"/>
      <c r="C4" s="13"/>
      <c r="D4" s="98" t="s">
        <v>74</v>
      </c>
      <c r="E4" s="99" t="s">
        <v>60</v>
      </c>
      <c r="F4" s="128" t="s">
        <v>61</v>
      </c>
      <c r="G4" s="129"/>
      <c r="H4" s="17"/>
    </row>
    <row r="5" spans="1:8" ht="32.25">
      <c r="A5" s="21"/>
      <c r="B5" s="21"/>
      <c r="C5" s="14"/>
      <c r="D5" s="100" t="s">
        <v>62</v>
      </c>
      <c r="E5" s="89" t="s">
        <v>62</v>
      </c>
      <c r="F5" s="90" t="s">
        <v>62</v>
      </c>
      <c r="G5" s="92" t="s">
        <v>63</v>
      </c>
      <c r="H5" s="17"/>
    </row>
    <row r="6" spans="1:8" s="6" customFormat="1" ht="15" customHeight="1">
      <c r="A6" s="27" t="s">
        <v>0</v>
      </c>
      <c r="B6" s="22"/>
      <c r="C6" s="72" t="s">
        <v>36</v>
      </c>
      <c r="D6" s="101">
        <v>90763</v>
      </c>
      <c r="E6" s="102">
        <v>68582</v>
      </c>
      <c r="F6" s="102">
        <v>22181</v>
      </c>
      <c r="G6" s="103">
        <v>24.4383724645505</v>
      </c>
      <c r="H6" s="5"/>
    </row>
    <row r="7" spans="2:8" s="31" customFormat="1" ht="15" customHeight="1">
      <c r="B7" s="23"/>
      <c r="C7" s="73"/>
      <c r="D7" s="25"/>
      <c r="E7" s="8"/>
      <c r="F7" s="8"/>
      <c r="G7" s="9"/>
      <c r="H7" s="32"/>
    </row>
    <row r="8" spans="1:8" s="31" customFormat="1" ht="15" customHeight="1">
      <c r="A8" s="34" t="s">
        <v>2</v>
      </c>
      <c r="B8" s="29"/>
      <c r="C8" s="94" t="s">
        <v>37</v>
      </c>
      <c r="D8" s="25"/>
      <c r="E8" s="8"/>
      <c r="F8" s="8"/>
      <c r="G8" s="9"/>
      <c r="H8" s="32"/>
    </row>
    <row r="9" spans="1:8" s="31" customFormat="1" ht="15" customHeight="1">
      <c r="A9" s="28"/>
      <c r="B9" s="29" t="s">
        <v>6</v>
      </c>
      <c r="C9" s="75" t="s">
        <v>35</v>
      </c>
      <c r="D9" s="104">
        <v>77</v>
      </c>
      <c r="E9" s="105">
        <v>72</v>
      </c>
      <c r="F9" s="105">
        <v>5</v>
      </c>
      <c r="G9" s="106">
        <v>6.4935064935064</v>
      </c>
      <c r="H9" s="32"/>
    </row>
    <row r="10" spans="1:8" s="31" customFormat="1" ht="15" customHeight="1">
      <c r="A10" s="28"/>
      <c r="B10" s="29" t="s">
        <v>5</v>
      </c>
      <c r="C10" s="75" t="s">
        <v>38</v>
      </c>
      <c r="D10" s="104">
        <v>80262</v>
      </c>
      <c r="E10" s="105">
        <v>61063</v>
      </c>
      <c r="F10" s="105">
        <v>19199</v>
      </c>
      <c r="G10" s="106">
        <v>23.9204106551045</v>
      </c>
      <c r="H10" s="32"/>
    </row>
    <row r="11" spans="1:8" s="31" customFormat="1" ht="15" customHeight="1">
      <c r="A11" s="28"/>
      <c r="B11" s="29" t="s">
        <v>4</v>
      </c>
      <c r="C11" s="75" t="s">
        <v>39</v>
      </c>
      <c r="D11" s="104">
        <f>SUM(D12:D14)</f>
        <v>10424</v>
      </c>
      <c r="E11" s="105">
        <f>SUM(E12:E14)</f>
        <v>7447</v>
      </c>
      <c r="F11" s="105">
        <f>SUM(F12:F14)</f>
        <v>2977</v>
      </c>
      <c r="G11" s="106">
        <f>F11/D11*100</f>
        <v>28.559094397544126</v>
      </c>
      <c r="H11" s="32"/>
    </row>
    <row r="12" spans="1:8" s="31" customFormat="1" ht="15" customHeight="1">
      <c r="A12" s="28"/>
      <c r="B12" s="23" t="s">
        <v>7</v>
      </c>
      <c r="C12" s="73" t="s">
        <v>42</v>
      </c>
      <c r="D12" s="104">
        <v>9446</v>
      </c>
      <c r="E12" s="105">
        <v>6663</v>
      </c>
      <c r="F12" s="105">
        <v>2783</v>
      </c>
      <c r="G12" s="106">
        <v>29.462206224857</v>
      </c>
      <c r="H12" s="32"/>
    </row>
    <row r="13" spans="1:8" s="31" customFormat="1" ht="15" customHeight="1">
      <c r="A13" s="28"/>
      <c r="B13" s="23" t="s">
        <v>8</v>
      </c>
      <c r="C13" s="73" t="s">
        <v>43</v>
      </c>
      <c r="D13" s="104">
        <v>718</v>
      </c>
      <c r="E13" s="105">
        <v>546</v>
      </c>
      <c r="F13" s="105">
        <v>172</v>
      </c>
      <c r="G13" s="106">
        <v>23.9554317548746</v>
      </c>
      <c r="H13" s="32"/>
    </row>
    <row r="14" spans="1:8" s="31" customFormat="1" ht="15" customHeight="1">
      <c r="A14" s="28"/>
      <c r="B14" s="23" t="s">
        <v>9</v>
      </c>
      <c r="C14" s="73" t="s">
        <v>44</v>
      </c>
      <c r="D14" s="104">
        <v>260</v>
      </c>
      <c r="E14" s="105">
        <v>238</v>
      </c>
      <c r="F14" s="105">
        <v>22</v>
      </c>
      <c r="G14" s="106">
        <v>8.4615384615384</v>
      </c>
      <c r="H14" s="32"/>
    </row>
    <row r="15" spans="2:8" s="31" customFormat="1" ht="15" customHeight="1">
      <c r="B15" s="23"/>
      <c r="C15" s="73"/>
      <c r="D15" s="25"/>
      <c r="E15" s="8"/>
      <c r="F15" s="8"/>
      <c r="G15" s="9"/>
      <c r="H15" s="32"/>
    </row>
    <row r="16" spans="1:8" s="31" customFormat="1" ht="15" customHeight="1">
      <c r="A16" s="34" t="s">
        <v>3</v>
      </c>
      <c r="B16" s="29"/>
      <c r="C16" s="94" t="s">
        <v>41</v>
      </c>
      <c r="D16" s="25"/>
      <c r="E16" s="8"/>
      <c r="F16" s="8"/>
      <c r="G16" s="9"/>
      <c r="H16" s="32"/>
    </row>
    <row r="17" spans="1:8" s="31" customFormat="1" ht="15" customHeight="1">
      <c r="A17" s="28"/>
      <c r="B17" s="29" t="s">
        <v>89</v>
      </c>
      <c r="C17" s="73" t="s">
        <v>45</v>
      </c>
      <c r="D17" s="104">
        <v>7255</v>
      </c>
      <c r="E17" s="107">
        <v>5158</v>
      </c>
      <c r="F17" s="107">
        <v>2097</v>
      </c>
      <c r="G17" s="106">
        <v>28.9042039972432</v>
      </c>
      <c r="H17" s="32"/>
    </row>
    <row r="18" spans="1:8" s="31" customFormat="1" ht="15" customHeight="1">
      <c r="A18" s="28"/>
      <c r="B18" s="29" t="s">
        <v>104</v>
      </c>
      <c r="C18" s="73" t="s">
        <v>46</v>
      </c>
      <c r="D18" s="104">
        <v>14633</v>
      </c>
      <c r="E18" s="107">
        <v>10532</v>
      </c>
      <c r="F18" s="107">
        <v>4101</v>
      </c>
      <c r="G18" s="106">
        <v>28.0256953461354</v>
      </c>
      <c r="H18" s="32"/>
    </row>
    <row r="19" spans="1:8" s="31" customFormat="1" ht="15" customHeight="1">
      <c r="A19" s="28"/>
      <c r="B19" s="29" t="s">
        <v>105</v>
      </c>
      <c r="C19" s="73" t="s">
        <v>47</v>
      </c>
      <c r="D19" s="104">
        <v>11672</v>
      </c>
      <c r="E19" s="105">
        <v>8415</v>
      </c>
      <c r="F19" s="105">
        <v>3257</v>
      </c>
      <c r="G19" s="106">
        <v>27.9043865661411</v>
      </c>
      <c r="H19" s="32"/>
    </row>
    <row r="20" spans="1:8" s="31" customFormat="1" ht="15" customHeight="1">
      <c r="A20" s="28"/>
      <c r="B20" s="29" t="s">
        <v>106</v>
      </c>
      <c r="C20" s="73" t="s">
        <v>48</v>
      </c>
      <c r="D20" s="104">
        <v>31965</v>
      </c>
      <c r="E20" s="107">
        <v>23730</v>
      </c>
      <c r="F20" s="107">
        <v>8235</v>
      </c>
      <c r="G20" s="106">
        <v>25.7625527921163</v>
      </c>
      <c r="H20" s="32"/>
    </row>
    <row r="21" spans="1:8" s="31" customFormat="1" ht="15" customHeight="1">
      <c r="A21" s="28"/>
      <c r="B21" s="29" t="s">
        <v>107</v>
      </c>
      <c r="C21" s="73" t="s">
        <v>49</v>
      </c>
      <c r="D21" s="104">
        <v>9535</v>
      </c>
      <c r="E21" s="107">
        <v>7464</v>
      </c>
      <c r="F21" s="107">
        <v>2071</v>
      </c>
      <c r="G21" s="106">
        <v>21.719979024646</v>
      </c>
      <c r="H21" s="32"/>
    </row>
    <row r="22" spans="1:8" s="31" customFormat="1" ht="15" customHeight="1">
      <c r="A22" s="28"/>
      <c r="B22" s="29" t="s">
        <v>90</v>
      </c>
      <c r="C22" s="73" t="s">
        <v>50</v>
      </c>
      <c r="D22" s="104">
        <v>15703</v>
      </c>
      <c r="E22" s="107">
        <v>13283</v>
      </c>
      <c r="F22" s="107">
        <v>2420</v>
      </c>
      <c r="G22" s="106">
        <v>15.4110679487995</v>
      </c>
      <c r="H22" s="32"/>
    </row>
    <row r="23" spans="1:8" s="31" customFormat="1" ht="15" customHeight="1">
      <c r="A23" s="28"/>
      <c r="B23" s="29"/>
      <c r="C23" s="75"/>
      <c r="D23" s="25"/>
      <c r="E23" s="8"/>
      <c r="F23" s="8"/>
      <c r="G23" s="9"/>
      <c r="H23" s="32"/>
    </row>
    <row r="24" spans="1:8" s="31" customFormat="1" ht="15" customHeight="1">
      <c r="A24" s="27" t="s">
        <v>1</v>
      </c>
      <c r="B24" s="29"/>
      <c r="C24" s="94" t="s">
        <v>40</v>
      </c>
      <c r="D24" s="25"/>
      <c r="E24" s="8"/>
      <c r="F24" s="8"/>
      <c r="G24" s="9"/>
      <c r="H24" s="32"/>
    </row>
    <row r="25" spans="1:8" s="31" customFormat="1" ht="15" customHeight="1">
      <c r="A25" s="28"/>
      <c r="B25" s="29" t="s">
        <v>91</v>
      </c>
      <c r="C25" s="73" t="s">
        <v>51</v>
      </c>
      <c r="D25" s="104">
        <v>27060</v>
      </c>
      <c r="E25" s="107">
        <v>19306</v>
      </c>
      <c r="F25" s="107">
        <v>7754</v>
      </c>
      <c r="G25" s="106">
        <v>28.6548410938654</v>
      </c>
      <c r="H25" s="32"/>
    </row>
    <row r="26" spans="1:8" s="31" customFormat="1" ht="15" customHeight="1">
      <c r="A26" s="28"/>
      <c r="B26" s="108" t="s">
        <v>92</v>
      </c>
      <c r="C26" s="78" t="s">
        <v>52</v>
      </c>
      <c r="D26" s="104">
        <v>18182</v>
      </c>
      <c r="E26" s="107">
        <v>13421</v>
      </c>
      <c r="F26" s="107">
        <v>4761</v>
      </c>
      <c r="G26" s="106">
        <v>26.1852381476185</v>
      </c>
      <c r="H26" s="32"/>
    </row>
    <row r="27" spans="1:8" s="31" customFormat="1" ht="15" customHeight="1">
      <c r="A27" s="28"/>
      <c r="B27" s="108" t="s">
        <v>93</v>
      </c>
      <c r="C27" s="78" t="s">
        <v>56</v>
      </c>
      <c r="D27" s="104">
        <v>27662</v>
      </c>
      <c r="E27" s="107">
        <v>20940</v>
      </c>
      <c r="F27" s="107">
        <v>6722</v>
      </c>
      <c r="G27" s="106">
        <v>24.3004844190586</v>
      </c>
      <c r="H27" s="32"/>
    </row>
    <row r="28" spans="1:8" s="31" customFormat="1" ht="15" customHeight="1">
      <c r="A28" s="28"/>
      <c r="B28" s="108" t="s">
        <v>94</v>
      </c>
      <c r="C28" s="78" t="s">
        <v>55</v>
      </c>
      <c r="D28" s="104">
        <v>13366</v>
      </c>
      <c r="E28" s="107">
        <v>10855</v>
      </c>
      <c r="F28" s="107">
        <v>2511</v>
      </c>
      <c r="G28" s="106">
        <v>18.786473140805</v>
      </c>
      <c r="H28" s="32"/>
    </row>
    <row r="29" spans="1:8" s="3" customFormat="1" ht="15" customHeight="1">
      <c r="A29" s="28"/>
      <c r="B29" s="108" t="s">
        <v>95</v>
      </c>
      <c r="C29" s="78" t="s">
        <v>53</v>
      </c>
      <c r="D29" s="104">
        <v>2522</v>
      </c>
      <c r="E29" s="107">
        <v>2225</v>
      </c>
      <c r="F29" s="107">
        <v>297</v>
      </c>
      <c r="G29" s="106">
        <v>11.7763679619349</v>
      </c>
      <c r="H29" s="11"/>
    </row>
    <row r="30" spans="1:8" s="3" customFormat="1" ht="15" customHeight="1">
      <c r="A30" s="28"/>
      <c r="B30" s="29" t="s">
        <v>96</v>
      </c>
      <c r="C30" s="73" t="s">
        <v>54</v>
      </c>
      <c r="D30" s="104">
        <v>1971</v>
      </c>
      <c r="E30" s="107">
        <v>1835</v>
      </c>
      <c r="F30" s="107">
        <v>136</v>
      </c>
      <c r="G30" s="106">
        <v>6.9000507356671</v>
      </c>
      <c r="H30" s="11"/>
    </row>
    <row r="31" spans="1:7" ht="6" customHeight="1" thickBot="1">
      <c r="A31" s="33"/>
      <c r="B31" s="20"/>
      <c r="C31" s="79"/>
      <c r="D31" s="26"/>
      <c r="E31" s="20"/>
      <c r="F31" s="20"/>
      <c r="G31" s="20"/>
    </row>
    <row r="32" ht="16.5">
      <c r="A32" s="30" t="s">
        <v>85</v>
      </c>
    </row>
  </sheetData>
  <sheetProtection/>
  <mergeCells count="4">
    <mergeCell ref="A1:G1"/>
    <mergeCell ref="A2:G2"/>
    <mergeCell ref="C3:D3"/>
    <mergeCell ref="F4:G4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B17" sqref="B17:B22"/>
    </sheetView>
  </sheetViews>
  <sheetFormatPr defaultColWidth="9.00390625" defaultRowHeight="16.5"/>
  <cols>
    <col min="1" max="1" width="3.75390625" style="1" customWidth="1"/>
    <col min="2" max="2" width="28.625" style="1" customWidth="1"/>
    <col min="3" max="3" width="30.625" style="1" customWidth="1"/>
    <col min="4" max="6" width="18.625" style="18" customWidth="1"/>
    <col min="7" max="7" width="18.625" style="19" customWidth="1"/>
    <col min="8" max="16384" width="9.00390625" style="1" customWidth="1"/>
  </cols>
  <sheetData>
    <row r="1" spans="1:7" ht="32.25" customHeight="1">
      <c r="A1" s="125" t="s">
        <v>26</v>
      </c>
      <c r="B1" s="125"/>
      <c r="C1" s="125"/>
      <c r="D1" s="125"/>
      <c r="E1" s="125"/>
      <c r="F1" s="125"/>
      <c r="G1" s="125"/>
    </row>
    <row r="2" spans="1:7" ht="16.5">
      <c r="A2" s="126" t="s">
        <v>57</v>
      </c>
      <c r="B2" s="126"/>
      <c r="C2" s="126"/>
      <c r="D2" s="126"/>
      <c r="E2" s="126"/>
      <c r="F2" s="126"/>
      <c r="G2" s="126"/>
    </row>
    <row r="3" spans="2:7" s="3" customFormat="1" ht="30" customHeight="1" thickBot="1">
      <c r="B3" s="12"/>
      <c r="C3" s="127" t="s">
        <v>101</v>
      </c>
      <c r="D3" s="127"/>
      <c r="E3" s="12"/>
      <c r="F3" s="16"/>
      <c r="G3" s="2" t="s">
        <v>72</v>
      </c>
    </row>
    <row r="4" spans="1:8" ht="33">
      <c r="A4" s="15"/>
      <c r="B4" s="15"/>
      <c r="C4" s="13"/>
      <c r="D4" s="98" t="s">
        <v>74</v>
      </c>
      <c r="E4" s="99" t="s">
        <v>60</v>
      </c>
      <c r="F4" s="128" t="s">
        <v>61</v>
      </c>
      <c r="G4" s="129"/>
      <c r="H4" s="17"/>
    </row>
    <row r="5" spans="1:8" ht="32.25">
      <c r="A5" s="21"/>
      <c r="B5" s="21"/>
      <c r="C5" s="14"/>
      <c r="D5" s="100" t="s">
        <v>62</v>
      </c>
      <c r="E5" s="89" t="s">
        <v>62</v>
      </c>
      <c r="F5" s="90" t="s">
        <v>62</v>
      </c>
      <c r="G5" s="92" t="s">
        <v>63</v>
      </c>
      <c r="H5" s="17"/>
    </row>
    <row r="6" spans="1:8" s="6" customFormat="1" ht="15" customHeight="1">
      <c r="A6" s="27" t="s">
        <v>0</v>
      </c>
      <c r="B6" s="22"/>
      <c r="C6" s="72" t="s">
        <v>36</v>
      </c>
      <c r="D6" s="101">
        <v>90424</v>
      </c>
      <c r="E6" s="102">
        <v>68507</v>
      </c>
      <c r="F6" s="102">
        <v>21917</v>
      </c>
      <c r="G6" s="103">
        <v>24.2380341502256</v>
      </c>
      <c r="H6" s="5"/>
    </row>
    <row r="7" spans="2:8" s="31" customFormat="1" ht="15" customHeight="1">
      <c r="B7" s="23"/>
      <c r="C7" s="73"/>
      <c r="D7" s="25"/>
      <c r="E7" s="8"/>
      <c r="F7" s="8"/>
      <c r="G7" s="9"/>
      <c r="H7" s="32"/>
    </row>
    <row r="8" spans="1:8" s="31" customFormat="1" ht="15" customHeight="1">
      <c r="A8" s="34" t="s">
        <v>2</v>
      </c>
      <c r="B8" s="29"/>
      <c r="C8" s="94" t="s">
        <v>37</v>
      </c>
      <c r="D8" s="25"/>
      <c r="E8" s="8"/>
      <c r="F8" s="8"/>
      <c r="G8" s="9"/>
      <c r="H8" s="32"/>
    </row>
    <row r="9" spans="1:8" s="31" customFormat="1" ht="15" customHeight="1">
      <c r="A9" s="28"/>
      <c r="B9" s="29" t="s">
        <v>6</v>
      </c>
      <c r="C9" s="75" t="s">
        <v>35</v>
      </c>
      <c r="D9" s="104">
        <v>80</v>
      </c>
      <c r="E9" s="105">
        <v>75</v>
      </c>
      <c r="F9" s="105">
        <v>5</v>
      </c>
      <c r="G9" s="106">
        <v>6.25</v>
      </c>
      <c r="H9" s="32"/>
    </row>
    <row r="10" spans="1:8" s="31" customFormat="1" ht="15" customHeight="1">
      <c r="A10" s="28"/>
      <c r="B10" s="29" t="s">
        <v>5</v>
      </c>
      <c r="C10" s="75" t="s">
        <v>38</v>
      </c>
      <c r="D10" s="104">
        <v>79424</v>
      </c>
      <c r="E10" s="105">
        <v>60649</v>
      </c>
      <c r="F10" s="105">
        <v>18775</v>
      </c>
      <c r="G10" s="106">
        <v>23.6389504431909</v>
      </c>
      <c r="H10" s="32"/>
    </row>
    <row r="11" spans="1:8" s="31" customFormat="1" ht="15" customHeight="1">
      <c r="A11" s="28"/>
      <c r="B11" s="29" t="s">
        <v>4</v>
      </c>
      <c r="C11" s="75" t="s">
        <v>39</v>
      </c>
      <c r="D11" s="104">
        <f>SUM(D12:D14)</f>
        <v>10920</v>
      </c>
      <c r="E11" s="105">
        <f>SUM(E12:E14)</f>
        <v>7783</v>
      </c>
      <c r="F11" s="105">
        <f>SUM(F12:F14)</f>
        <v>3137</v>
      </c>
      <c r="G11" s="106">
        <f>F11/D11*100</f>
        <v>28.727106227106226</v>
      </c>
      <c r="H11" s="32"/>
    </row>
    <row r="12" spans="1:8" s="31" customFormat="1" ht="15" customHeight="1">
      <c r="A12" s="28"/>
      <c r="B12" s="23" t="s">
        <v>7</v>
      </c>
      <c r="C12" s="73" t="s">
        <v>42</v>
      </c>
      <c r="D12" s="104">
        <v>9901</v>
      </c>
      <c r="E12" s="105">
        <v>6972</v>
      </c>
      <c r="F12" s="105">
        <v>2929</v>
      </c>
      <c r="G12" s="106">
        <v>29.5828704171295</v>
      </c>
      <c r="H12" s="32"/>
    </row>
    <row r="13" spans="1:8" s="31" customFormat="1" ht="15" customHeight="1">
      <c r="A13" s="28"/>
      <c r="B13" s="23" t="s">
        <v>8</v>
      </c>
      <c r="C13" s="73" t="s">
        <v>43</v>
      </c>
      <c r="D13" s="104">
        <v>759</v>
      </c>
      <c r="E13" s="105">
        <v>577</v>
      </c>
      <c r="F13" s="105">
        <v>182</v>
      </c>
      <c r="G13" s="106">
        <v>23.9789196310935</v>
      </c>
      <c r="H13" s="32"/>
    </row>
    <row r="14" spans="1:8" s="31" customFormat="1" ht="15" customHeight="1">
      <c r="A14" s="28"/>
      <c r="B14" s="23" t="s">
        <v>9</v>
      </c>
      <c r="C14" s="73" t="s">
        <v>44</v>
      </c>
      <c r="D14" s="104">
        <v>260</v>
      </c>
      <c r="E14" s="105">
        <v>234</v>
      </c>
      <c r="F14" s="105">
        <v>26</v>
      </c>
      <c r="G14" s="106">
        <v>10</v>
      </c>
      <c r="H14" s="32"/>
    </row>
    <row r="15" spans="2:8" s="31" customFormat="1" ht="15" customHeight="1">
      <c r="B15" s="23"/>
      <c r="C15" s="73"/>
      <c r="D15" s="25"/>
      <c r="E15" s="8"/>
      <c r="F15" s="8"/>
      <c r="G15" s="9"/>
      <c r="H15" s="32"/>
    </row>
    <row r="16" spans="1:8" s="31" customFormat="1" ht="15" customHeight="1">
      <c r="A16" s="34" t="s">
        <v>3</v>
      </c>
      <c r="B16" s="29"/>
      <c r="C16" s="94" t="s">
        <v>41</v>
      </c>
      <c r="D16" s="25"/>
      <c r="E16" s="8"/>
      <c r="F16" s="8"/>
      <c r="G16" s="9"/>
      <c r="H16" s="32"/>
    </row>
    <row r="17" spans="1:8" s="31" customFormat="1" ht="15" customHeight="1">
      <c r="A17" s="28"/>
      <c r="B17" s="29" t="s">
        <v>89</v>
      </c>
      <c r="C17" s="73" t="s">
        <v>45</v>
      </c>
      <c r="D17" s="104">
        <v>6885</v>
      </c>
      <c r="E17" s="107">
        <v>4911</v>
      </c>
      <c r="F17" s="107">
        <v>1974</v>
      </c>
      <c r="G17" s="106">
        <v>28.6710239651416</v>
      </c>
      <c r="H17" s="32"/>
    </row>
    <row r="18" spans="1:8" s="31" customFormat="1" ht="15" customHeight="1">
      <c r="A18" s="28"/>
      <c r="B18" s="29" t="s">
        <v>104</v>
      </c>
      <c r="C18" s="73" t="s">
        <v>46</v>
      </c>
      <c r="D18" s="104">
        <v>14482</v>
      </c>
      <c r="E18" s="107">
        <v>10451</v>
      </c>
      <c r="F18" s="107">
        <v>4031</v>
      </c>
      <c r="G18" s="106">
        <v>27.8345532385029</v>
      </c>
      <c r="H18" s="32"/>
    </row>
    <row r="19" spans="1:8" s="31" customFormat="1" ht="15" customHeight="1">
      <c r="A19" s="28"/>
      <c r="B19" s="29" t="s">
        <v>105</v>
      </c>
      <c r="C19" s="73" t="s">
        <v>47</v>
      </c>
      <c r="D19" s="104">
        <v>11558</v>
      </c>
      <c r="E19" s="105">
        <v>8287</v>
      </c>
      <c r="F19" s="105">
        <v>3271</v>
      </c>
      <c r="G19" s="106">
        <v>28.300744073369</v>
      </c>
      <c r="H19" s="32"/>
    </row>
    <row r="20" spans="1:8" s="31" customFormat="1" ht="15" customHeight="1">
      <c r="A20" s="28"/>
      <c r="B20" s="29" t="s">
        <v>106</v>
      </c>
      <c r="C20" s="73" t="s">
        <v>48</v>
      </c>
      <c r="D20" s="104">
        <v>32222</v>
      </c>
      <c r="E20" s="107">
        <v>23996</v>
      </c>
      <c r="F20" s="107">
        <v>8226</v>
      </c>
      <c r="G20" s="106">
        <v>25.5291415802867</v>
      </c>
      <c r="H20" s="32"/>
    </row>
    <row r="21" spans="1:8" s="31" customFormat="1" ht="15" customHeight="1">
      <c r="A21" s="28"/>
      <c r="B21" s="29" t="s">
        <v>107</v>
      </c>
      <c r="C21" s="73" t="s">
        <v>49</v>
      </c>
      <c r="D21" s="104">
        <v>9504</v>
      </c>
      <c r="E21" s="107">
        <v>7495</v>
      </c>
      <c r="F21" s="107">
        <v>2009</v>
      </c>
      <c r="G21" s="106">
        <v>21.138468013468</v>
      </c>
      <c r="H21" s="32"/>
    </row>
    <row r="22" spans="1:8" s="31" customFormat="1" ht="15" customHeight="1">
      <c r="A22" s="28"/>
      <c r="B22" s="29" t="s">
        <v>90</v>
      </c>
      <c r="C22" s="73" t="s">
        <v>50</v>
      </c>
      <c r="D22" s="104">
        <v>15773</v>
      </c>
      <c r="E22" s="107">
        <v>13367</v>
      </c>
      <c r="F22" s="107">
        <v>2406</v>
      </c>
      <c r="G22" s="106">
        <v>15.2539149178976</v>
      </c>
      <c r="H22" s="32"/>
    </row>
    <row r="23" spans="1:8" s="31" customFormat="1" ht="15" customHeight="1">
      <c r="A23" s="28"/>
      <c r="B23" s="29"/>
      <c r="C23" s="75"/>
      <c r="D23" s="25"/>
      <c r="E23" s="8"/>
      <c r="F23" s="8"/>
      <c r="G23" s="9"/>
      <c r="H23" s="32"/>
    </row>
    <row r="24" spans="1:8" s="31" customFormat="1" ht="15" customHeight="1">
      <c r="A24" s="27" t="s">
        <v>1</v>
      </c>
      <c r="B24" s="29"/>
      <c r="C24" s="94" t="s">
        <v>40</v>
      </c>
      <c r="D24" s="25"/>
      <c r="E24" s="8"/>
      <c r="F24" s="8"/>
      <c r="G24" s="9"/>
      <c r="H24" s="32"/>
    </row>
    <row r="25" spans="1:8" s="31" customFormat="1" ht="15" customHeight="1">
      <c r="A25" s="28"/>
      <c r="B25" s="29" t="s">
        <v>91</v>
      </c>
      <c r="C25" s="73" t="s">
        <v>51</v>
      </c>
      <c r="D25" s="104">
        <v>26713</v>
      </c>
      <c r="E25" s="107">
        <v>19141</v>
      </c>
      <c r="F25" s="107">
        <v>7572</v>
      </c>
      <c r="G25" s="106">
        <v>28.3457492606596</v>
      </c>
      <c r="H25" s="32"/>
    </row>
    <row r="26" spans="1:8" s="31" customFormat="1" ht="15" customHeight="1">
      <c r="A26" s="28"/>
      <c r="B26" s="108" t="s">
        <v>92</v>
      </c>
      <c r="C26" s="78" t="s">
        <v>52</v>
      </c>
      <c r="D26" s="104">
        <v>18354</v>
      </c>
      <c r="E26" s="107">
        <v>13481</v>
      </c>
      <c r="F26" s="107">
        <v>4873</v>
      </c>
      <c r="G26" s="106">
        <v>26.550070829247</v>
      </c>
      <c r="H26" s="32"/>
    </row>
    <row r="27" spans="1:8" s="31" customFormat="1" ht="15" customHeight="1">
      <c r="A27" s="28"/>
      <c r="B27" s="108" t="s">
        <v>93</v>
      </c>
      <c r="C27" s="78" t="s">
        <v>56</v>
      </c>
      <c r="D27" s="104">
        <v>27365</v>
      </c>
      <c r="E27" s="107">
        <v>20788</v>
      </c>
      <c r="F27" s="107">
        <v>6577</v>
      </c>
      <c r="G27" s="106">
        <v>24.0343504476521</v>
      </c>
      <c r="H27" s="32"/>
    </row>
    <row r="28" spans="1:8" s="31" customFormat="1" ht="15" customHeight="1">
      <c r="A28" s="28"/>
      <c r="B28" s="108" t="s">
        <v>94</v>
      </c>
      <c r="C28" s="78" t="s">
        <v>55</v>
      </c>
      <c r="D28" s="104">
        <v>13482</v>
      </c>
      <c r="E28" s="107">
        <v>11007</v>
      </c>
      <c r="F28" s="107">
        <v>2475</v>
      </c>
      <c r="G28" s="106">
        <v>18.3578104138851</v>
      </c>
      <c r="H28" s="32"/>
    </row>
    <row r="29" spans="1:8" s="3" customFormat="1" ht="15" customHeight="1">
      <c r="A29" s="28"/>
      <c r="B29" s="108" t="s">
        <v>95</v>
      </c>
      <c r="C29" s="78" t="s">
        <v>53</v>
      </c>
      <c r="D29" s="104">
        <v>2546</v>
      </c>
      <c r="E29" s="107">
        <v>2245</v>
      </c>
      <c r="F29" s="107">
        <v>301</v>
      </c>
      <c r="G29" s="106">
        <v>11.8224666142969</v>
      </c>
      <c r="H29" s="11"/>
    </row>
    <row r="30" spans="1:8" s="3" customFormat="1" ht="15" customHeight="1">
      <c r="A30" s="28"/>
      <c r="B30" s="29" t="s">
        <v>96</v>
      </c>
      <c r="C30" s="73" t="s">
        <v>54</v>
      </c>
      <c r="D30" s="104">
        <v>1964</v>
      </c>
      <c r="E30" s="107">
        <v>1845</v>
      </c>
      <c r="F30" s="107">
        <v>119</v>
      </c>
      <c r="G30" s="106">
        <v>6.0590631364562</v>
      </c>
      <c r="H30" s="11"/>
    </row>
    <row r="31" spans="1:7" ht="6" customHeight="1" thickBot="1">
      <c r="A31" s="33"/>
      <c r="B31" s="20"/>
      <c r="C31" s="79"/>
      <c r="D31" s="26"/>
      <c r="E31" s="20"/>
      <c r="F31" s="20"/>
      <c r="G31" s="20"/>
    </row>
    <row r="32" ht="16.5">
      <c r="A32" s="30" t="s">
        <v>85</v>
      </c>
    </row>
  </sheetData>
  <sheetProtection/>
  <mergeCells count="4">
    <mergeCell ref="A1:G1"/>
    <mergeCell ref="A2:G2"/>
    <mergeCell ref="C3:D3"/>
    <mergeCell ref="F4:G4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B17" sqref="B17:B22"/>
    </sheetView>
  </sheetViews>
  <sheetFormatPr defaultColWidth="9.00390625" defaultRowHeight="16.5"/>
  <cols>
    <col min="1" max="1" width="3.75390625" style="1" customWidth="1"/>
    <col min="2" max="2" width="28.625" style="1" customWidth="1"/>
    <col min="3" max="3" width="30.625" style="1" customWidth="1"/>
    <col min="4" max="6" width="18.625" style="18" customWidth="1"/>
    <col min="7" max="7" width="18.625" style="19" customWidth="1"/>
    <col min="8" max="16384" width="9.00390625" style="1" customWidth="1"/>
  </cols>
  <sheetData>
    <row r="1" spans="1:7" ht="32.25" customHeight="1">
      <c r="A1" s="125" t="s">
        <v>26</v>
      </c>
      <c r="B1" s="125"/>
      <c r="C1" s="125"/>
      <c r="D1" s="125"/>
      <c r="E1" s="125"/>
      <c r="F1" s="125"/>
      <c r="G1" s="125"/>
    </row>
    <row r="2" spans="1:7" ht="16.5">
      <c r="A2" s="126" t="s">
        <v>57</v>
      </c>
      <c r="B2" s="126"/>
      <c r="C2" s="126"/>
      <c r="D2" s="126"/>
      <c r="E2" s="126"/>
      <c r="F2" s="126"/>
      <c r="G2" s="126"/>
    </row>
    <row r="3" spans="2:7" s="3" customFormat="1" ht="30" customHeight="1" thickBot="1">
      <c r="B3" s="12"/>
      <c r="C3" s="127" t="s">
        <v>99</v>
      </c>
      <c r="D3" s="127"/>
      <c r="E3" s="12"/>
      <c r="F3" s="16"/>
      <c r="G3" s="2" t="s">
        <v>72</v>
      </c>
    </row>
    <row r="4" spans="1:8" ht="33">
      <c r="A4" s="15"/>
      <c r="B4" s="15"/>
      <c r="C4" s="13"/>
      <c r="D4" s="98" t="s">
        <v>74</v>
      </c>
      <c r="E4" s="99" t="s">
        <v>60</v>
      </c>
      <c r="F4" s="128" t="s">
        <v>61</v>
      </c>
      <c r="G4" s="129"/>
      <c r="H4" s="17"/>
    </row>
    <row r="5" spans="1:8" ht="32.25">
      <c r="A5" s="21"/>
      <c r="B5" s="21"/>
      <c r="C5" s="14"/>
      <c r="D5" s="100" t="s">
        <v>62</v>
      </c>
      <c r="E5" s="89" t="s">
        <v>62</v>
      </c>
      <c r="F5" s="90" t="s">
        <v>62</v>
      </c>
      <c r="G5" s="92" t="s">
        <v>63</v>
      </c>
      <c r="H5" s="17"/>
    </row>
    <row r="6" spans="1:8" s="6" customFormat="1" ht="15" customHeight="1">
      <c r="A6" s="27" t="s">
        <v>0</v>
      </c>
      <c r="B6" s="22"/>
      <c r="C6" s="72" t="s">
        <v>36</v>
      </c>
      <c r="D6" s="101">
        <v>88784</v>
      </c>
      <c r="E6" s="102">
        <v>67501</v>
      </c>
      <c r="F6" s="102">
        <v>21283</v>
      </c>
      <c r="G6" s="103">
        <v>23.9716615606415</v>
      </c>
      <c r="H6" s="5"/>
    </row>
    <row r="7" spans="2:8" s="31" customFormat="1" ht="15" customHeight="1">
      <c r="B7" s="23"/>
      <c r="C7" s="73"/>
      <c r="D7" s="25"/>
      <c r="E7" s="8"/>
      <c r="F7" s="8"/>
      <c r="G7" s="9"/>
      <c r="H7" s="32"/>
    </row>
    <row r="8" spans="1:8" s="31" customFormat="1" ht="15" customHeight="1">
      <c r="A8" s="34" t="s">
        <v>2</v>
      </c>
      <c r="B8" s="29"/>
      <c r="C8" s="94" t="s">
        <v>37</v>
      </c>
      <c r="D8" s="25"/>
      <c r="E8" s="8"/>
      <c r="F8" s="8"/>
      <c r="G8" s="9"/>
      <c r="H8" s="32"/>
    </row>
    <row r="9" spans="1:8" s="31" customFormat="1" ht="15" customHeight="1">
      <c r="A9" s="28"/>
      <c r="B9" s="29" t="s">
        <v>6</v>
      </c>
      <c r="C9" s="75" t="s">
        <v>35</v>
      </c>
      <c r="D9" s="104">
        <v>79</v>
      </c>
      <c r="E9" s="105">
        <v>76</v>
      </c>
      <c r="F9" s="105">
        <v>3</v>
      </c>
      <c r="G9" s="106">
        <v>3.7974683544303</v>
      </c>
      <c r="H9" s="32"/>
    </row>
    <row r="10" spans="1:8" s="31" customFormat="1" ht="15" customHeight="1">
      <c r="A10" s="28"/>
      <c r="B10" s="29" t="s">
        <v>5</v>
      </c>
      <c r="C10" s="75" t="s">
        <v>38</v>
      </c>
      <c r="D10" s="104">
        <v>77481</v>
      </c>
      <c r="E10" s="105">
        <v>59397</v>
      </c>
      <c r="F10" s="105">
        <v>18084</v>
      </c>
      <c r="G10" s="106">
        <v>23.3399155922097</v>
      </c>
      <c r="H10" s="32"/>
    </row>
    <row r="11" spans="1:8" s="31" customFormat="1" ht="15" customHeight="1">
      <c r="A11" s="28"/>
      <c r="B11" s="29" t="s">
        <v>4</v>
      </c>
      <c r="C11" s="75" t="s">
        <v>39</v>
      </c>
      <c r="D11" s="104">
        <f>SUM(D12:D14)</f>
        <v>11224</v>
      </c>
      <c r="E11" s="104">
        <f>SUM(E12:E14)</f>
        <v>8028</v>
      </c>
      <c r="F11" s="104">
        <f>SUM(F12:F14)</f>
        <v>3196</v>
      </c>
      <c r="G11" s="106">
        <f>F11/D11*100</f>
        <v>28.474697077690664</v>
      </c>
      <c r="H11" s="32"/>
    </row>
    <row r="12" spans="1:8" s="31" customFormat="1" ht="15" customHeight="1">
      <c r="A12" s="28"/>
      <c r="B12" s="23" t="s">
        <v>7</v>
      </c>
      <c r="C12" s="73" t="s">
        <v>42</v>
      </c>
      <c r="D12" s="104">
        <v>10187</v>
      </c>
      <c r="E12" s="105">
        <v>7199</v>
      </c>
      <c r="F12" s="105">
        <v>2988</v>
      </c>
      <c r="G12" s="106">
        <v>29.3315009325611</v>
      </c>
      <c r="H12" s="32"/>
    </row>
    <row r="13" spans="1:8" s="31" customFormat="1" ht="15" customHeight="1">
      <c r="A13" s="28"/>
      <c r="B13" s="23" t="s">
        <v>8</v>
      </c>
      <c r="C13" s="73" t="s">
        <v>43</v>
      </c>
      <c r="D13" s="104">
        <v>774</v>
      </c>
      <c r="E13" s="105">
        <v>591</v>
      </c>
      <c r="F13" s="105">
        <v>183</v>
      </c>
      <c r="G13" s="106">
        <v>23.6434108527131</v>
      </c>
      <c r="H13" s="32"/>
    </row>
    <row r="14" spans="1:8" s="31" customFormat="1" ht="15" customHeight="1">
      <c r="A14" s="28"/>
      <c r="B14" s="23" t="s">
        <v>9</v>
      </c>
      <c r="C14" s="73" t="s">
        <v>44</v>
      </c>
      <c r="D14" s="104">
        <v>263</v>
      </c>
      <c r="E14" s="105">
        <v>238</v>
      </c>
      <c r="F14" s="105">
        <v>25</v>
      </c>
      <c r="G14" s="106">
        <v>9.5057034220532</v>
      </c>
      <c r="H14" s="32"/>
    </row>
    <row r="15" spans="2:8" s="31" customFormat="1" ht="15" customHeight="1">
      <c r="B15" s="23"/>
      <c r="C15" s="73"/>
      <c r="D15" s="25"/>
      <c r="E15" s="8"/>
      <c r="F15" s="8"/>
      <c r="G15" s="9"/>
      <c r="H15" s="32"/>
    </row>
    <row r="16" spans="1:8" s="31" customFormat="1" ht="15" customHeight="1">
      <c r="A16" s="34" t="s">
        <v>3</v>
      </c>
      <c r="B16" s="29"/>
      <c r="C16" s="94" t="s">
        <v>41</v>
      </c>
      <c r="D16" s="25"/>
      <c r="E16" s="8"/>
      <c r="F16" s="8"/>
      <c r="G16" s="9"/>
      <c r="H16" s="32"/>
    </row>
    <row r="17" spans="1:8" s="31" customFormat="1" ht="15" customHeight="1">
      <c r="A17" s="28"/>
      <c r="B17" s="29" t="s">
        <v>89</v>
      </c>
      <c r="C17" s="73" t="s">
        <v>45</v>
      </c>
      <c r="D17" s="104">
        <v>6345</v>
      </c>
      <c r="E17" s="107">
        <v>4580</v>
      </c>
      <c r="F17" s="107">
        <v>1765</v>
      </c>
      <c r="G17" s="106">
        <v>27.8171788810086</v>
      </c>
      <c r="H17" s="32"/>
    </row>
    <row r="18" spans="1:8" s="31" customFormat="1" ht="15" customHeight="1">
      <c r="A18" s="28"/>
      <c r="B18" s="29" t="s">
        <v>104</v>
      </c>
      <c r="C18" s="73" t="s">
        <v>46</v>
      </c>
      <c r="D18" s="104">
        <v>13714</v>
      </c>
      <c r="E18" s="107">
        <v>9850</v>
      </c>
      <c r="F18" s="107">
        <v>3864</v>
      </c>
      <c r="G18" s="106">
        <v>28.1755869913956</v>
      </c>
      <c r="H18" s="32"/>
    </row>
    <row r="19" spans="1:8" s="31" customFormat="1" ht="15" customHeight="1">
      <c r="A19" s="28"/>
      <c r="B19" s="29" t="s">
        <v>105</v>
      </c>
      <c r="C19" s="73" t="s">
        <v>47</v>
      </c>
      <c r="D19" s="104">
        <v>11192</v>
      </c>
      <c r="E19" s="105">
        <v>8195</v>
      </c>
      <c r="F19" s="105">
        <v>2997</v>
      </c>
      <c r="G19" s="106">
        <v>26.77805575411</v>
      </c>
      <c r="H19" s="32"/>
    </row>
    <row r="20" spans="1:8" s="31" customFormat="1" ht="15" customHeight="1">
      <c r="A20" s="28"/>
      <c r="B20" s="29" t="s">
        <v>106</v>
      </c>
      <c r="C20" s="73" t="s">
        <v>48</v>
      </c>
      <c r="D20" s="104">
        <v>32044</v>
      </c>
      <c r="E20" s="107">
        <v>23803</v>
      </c>
      <c r="F20" s="107">
        <v>8241</v>
      </c>
      <c r="G20" s="106">
        <v>25.7177630757708</v>
      </c>
      <c r="H20" s="32"/>
    </row>
    <row r="21" spans="1:8" s="31" customFormat="1" ht="15" customHeight="1">
      <c r="A21" s="28"/>
      <c r="B21" s="29" t="s">
        <v>107</v>
      </c>
      <c r="C21" s="73" t="s">
        <v>49</v>
      </c>
      <c r="D21" s="104">
        <v>9458</v>
      </c>
      <c r="E21" s="107">
        <v>7438</v>
      </c>
      <c r="F21" s="107">
        <v>2020</v>
      </c>
      <c r="G21" s="106">
        <v>21.3575808839078</v>
      </c>
      <c r="H21" s="32"/>
    </row>
    <row r="22" spans="1:8" s="31" customFormat="1" ht="15" customHeight="1">
      <c r="A22" s="28"/>
      <c r="B22" s="29" t="s">
        <v>90</v>
      </c>
      <c r="C22" s="73" t="s">
        <v>50</v>
      </c>
      <c r="D22" s="104">
        <v>16031</v>
      </c>
      <c r="E22" s="107">
        <v>13635</v>
      </c>
      <c r="F22" s="107">
        <v>2396</v>
      </c>
      <c r="G22" s="106">
        <v>14.9460420435406</v>
      </c>
      <c r="H22" s="32"/>
    </row>
    <row r="23" spans="1:8" s="31" customFormat="1" ht="15" customHeight="1">
      <c r="A23" s="28"/>
      <c r="B23" s="29"/>
      <c r="C23" s="75"/>
      <c r="D23" s="25"/>
      <c r="E23" s="8"/>
      <c r="F23" s="8"/>
      <c r="G23" s="9"/>
      <c r="H23" s="32"/>
    </row>
    <row r="24" spans="1:8" s="31" customFormat="1" ht="15" customHeight="1">
      <c r="A24" s="27" t="s">
        <v>1</v>
      </c>
      <c r="B24" s="29"/>
      <c r="C24" s="94" t="s">
        <v>40</v>
      </c>
      <c r="D24" s="25"/>
      <c r="E24" s="8"/>
      <c r="F24" s="8"/>
      <c r="G24" s="9"/>
      <c r="H24" s="32"/>
    </row>
    <row r="25" spans="1:8" s="31" customFormat="1" ht="15" customHeight="1">
      <c r="A25" s="28"/>
      <c r="B25" s="29" t="s">
        <v>91</v>
      </c>
      <c r="C25" s="73" t="s">
        <v>51</v>
      </c>
      <c r="D25" s="104">
        <v>26252</v>
      </c>
      <c r="E25" s="107">
        <v>18885</v>
      </c>
      <c r="F25" s="107">
        <v>7367</v>
      </c>
      <c r="G25" s="106">
        <v>28.0626238000914</v>
      </c>
      <c r="H25" s="32"/>
    </row>
    <row r="26" spans="1:8" s="31" customFormat="1" ht="15" customHeight="1">
      <c r="A26" s="28"/>
      <c r="B26" s="108" t="s">
        <v>92</v>
      </c>
      <c r="C26" s="78" t="s">
        <v>52</v>
      </c>
      <c r="D26" s="104">
        <v>17703</v>
      </c>
      <c r="E26" s="107">
        <v>13018</v>
      </c>
      <c r="F26" s="107">
        <v>4685</v>
      </c>
      <c r="G26" s="106">
        <v>26.4644410551883</v>
      </c>
      <c r="H26" s="32"/>
    </row>
    <row r="27" spans="1:8" s="31" customFormat="1" ht="15" customHeight="1">
      <c r="A27" s="28"/>
      <c r="B27" s="108" t="s">
        <v>93</v>
      </c>
      <c r="C27" s="78" t="s">
        <v>56</v>
      </c>
      <c r="D27" s="104">
        <v>26990</v>
      </c>
      <c r="E27" s="107">
        <v>20601</v>
      </c>
      <c r="F27" s="107">
        <v>6389</v>
      </c>
      <c r="G27" s="106">
        <v>23.6717302704705</v>
      </c>
      <c r="H27" s="32"/>
    </row>
    <row r="28" spans="1:8" s="31" customFormat="1" ht="15" customHeight="1">
      <c r="A28" s="28"/>
      <c r="B28" s="108" t="s">
        <v>94</v>
      </c>
      <c r="C28" s="78" t="s">
        <v>55</v>
      </c>
      <c r="D28" s="104">
        <v>13355</v>
      </c>
      <c r="E28" s="107">
        <v>10917</v>
      </c>
      <c r="F28" s="107">
        <v>2438</v>
      </c>
      <c r="G28" s="106">
        <v>18.2553350804941</v>
      </c>
      <c r="H28" s="32"/>
    </row>
    <row r="29" spans="1:8" s="3" customFormat="1" ht="15" customHeight="1">
      <c r="A29" s="28"/>
      <c r="B29" s="108" t="s">
        <v>95</v>
      </c>
      <c r="C29" s="78" t="s">
        <v>53</v>
      </c>
      <c r="D29" s="104">
        <v>2501</v>
      </c>
      <c r="E29" s="107">
        <v>2212</v>
      </c>
      <c r="F29" s="107">
        <v>289</v>
      </c>
      <c r="G29" s="106">
        <v>11.5553778488604</v>
      </c>
      <c r="H29" s="11"/>
    </row>
    <row r="30" spans="1:8" s="3" customFormat="1" ht="15" customHeight="1">
      <c r="A30" s="28"/>
      <c r="B30" s="29" t="s">
        <v>96</v>
      </c>
      <c r="C30" s="73" t="s">
        <v>54</v>
      </c>
      <c r="D30" s="104">
        <v>1983</v>
      </c>
      <c r="E30" s="107">
        <v>1868</v>
      </c>
      <c r="F30" s="107">
        <v>115</v>
      </c>
      <c r="G30" s="106">
        <v>5.7992939989914</v>
      </c>
      <c r="H30" s="11"/>
    </row>
    <row r="31" spans="1:7" ht="6" customHeight="1" thickBot="1">
      <c r="A31" s="33"/>
      <c r="B31" s="20"/>
      <c r="C31" s="79"/>
      <c r="D31" s="26"/>
      <c r="E31" s="20"/>
      <c r="F31" s="20"/>
      <c r="G31" s="20"/>
    </row>
    <row r="32" ht="16.5">
      <c r="A32" s="30" t="s">
        <v>85</v>
      </c>
    </row>
  </sheetData>
  <sheetProtection/>
  <mergeCells count="4">
    <mergeCell ref="A1:G1"/>
    <mergeCell ref="A2:G2"/>
    <mergeCell ref="C3:D3"/>
    <mergeCell ref="F4:G4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B17" sqref="B17:B22"/>
    </sheetView>
  </sheetViews>
  <sheetFormatPr defaultColWidth="9.00390625" defaultRowHeight="16.5"/>
  <cols>
    <col min="1" max="1" width="3.75390625" style="1" customWidth="1"/>
    <col min="2" max="2" width="28.625" style="1" customWidth="1"/>
    <col min="3" max="3" width="30.625" style="1" customWidth="1"/>
    <col min="4" max="6" width="18.625" style="18" customWidth="1"/>
    <col min="7" max="7" width="18.625" style="19" customWidth="1"/>
    <col min="8" max="16384" width="9.00390625" style="1" customWidth="1"/>
  </cols>
  <sheetData>
    <row r="1" spans="1:7" ht="32.25" customHeight="1">
      <c r="A1" s="125" t="s">
        <v>26</v>
      </c>
      <c r="B1" s="125"/>
      <c r="C1" s="125"/>
      <c r="D1" s="125"/>
      <c r="E1" s="125"/>
      <c r="F1" s="125"/>
      <c r="G1" s="125"/>
    </row>
    <row r="2" spans="1:7" ht="16.5">
      <c r="A2" s="126" t="s">
        <v>57</v>
      </c>
      <c r="B2" s="126"/>
      <c r="C2" s="126"/>
      <c r="D2" s="126"/>
      <c r="E2" s="126"/>
      <c r="F2" s="126"/>
      <c r="G2" s="126"/>
    </row>
    <row r="3" spans="2:7" s="3" customFormat="1" ht="30" customHeight="1" thickBot="1">
      <c r="B3" s="12"/>
      <c r="C3" s="127" t="s">
        <v>87</v>
      </c>
      <c r="D3" s="127"/>
      <c r="E3" s="12"/>
      <c r="F3" s="16"/>
      <c r="G3" s="2" t="s">
        <v>72</v>
      </c>
    </row>
    <row r="4" spans="1:8" ht="33">
      <c r="A4" s="15"/>
      <c r="B4" s="15"/>
      <c r="C4" s="13"/>
      <c r="D4" s="98" t="s">
        <v>74</v>
      </c>
      <c r="E4" s="99" t="s">
        <v>60</v>
      </c>
      <c r="F4" s="128" t="s">
        <v>61</v>
      </c>
      <c r="G4" s="129"/>
      <c r="H4" s="17"/>
    </row>
    <row r="5" spans="1:8" ht="32.25">
      <c r="A5" s="21"/>
      <c r="B5" s="21"/>
      <c r="C5" s="14"/>
      <c r="D5" s="100" t="s">
        <v>62</v>
      </c>
      <c r="E5" s="89" t="s">
        <v>62</v>
      </c>
      <c r="F5" s="90" t="s">
        <v>62</v>
      </c>
      <c r="G5" s="92" t="s">
        <v>63</v>
      </c>
      <c r="H5" s="17"/>
    </row>
    <row r="6" spans="1:8" s="6" customFormat="1" ht="15" customHeight="1">
      <c r="A6" s="27" t="s">
        <v>0</v>
      </c>
      <c r="B6" s="22"/>
      <c r="C6" s="72" t="s">
        <v>36</v>
      </c>
      <c r="D6" s="101">
        <v>87149</v>
      </c>
      <c r="E6" s="102">
        <v>66491</v>
      </c>
      <c r="F6" s="102">
        <v>20658</v>
      </c>
      <c r="G6" s="103">
        <v>23.704230685377915</v>
      </c>
      <c r="H6" s="5"/>
    </row>
    <row r="7" spans="2:8" s="31" customFormat="1" ht="15" customHeight="1">
      <c r="B7" s="23"/>
      <c r="C7" s="73"/>
      <c r="D7" s="25"/>
      <c r="E7" s="8"/>
      <c r="F7" s="8"/>
      <c r="G7" s="9"/>
      <c r="H7" s="32"/>
    </row>
    <row r="8" spans="1:8" s="31" customFormat="1" ht="15" customHeight="1">
      <c r="A8" s="34" t="s">
        <v>2</v>
      </c>
      <c r="B8" s="29"/>
      <c r="C8" s="94" t="s">
        <v>37</v>
      </c>
      <c r="D8" s="25"/>
      <c r="E8" s="8"/>
      <c r="F8" s="8"/>
      <c r="G8" s="9"/>
      <c r="H8" s="32"/>
    </row>
    <row r="9" spans="1:8" s="31" customFormat="1" ht="15" customHeight="1">
      <c r="A9" s="28"/>
      <c r="B9" s="29" t="s">
        <v>6</v>
      </c>
      <c r="C9" s="75" t="s">
        <v>35</v>
      </c>
      <c r="D9" s="104">
        <v>75</v>
      </c>
      <c r="E9" s="105">
        <v>69</v>
      </c>
      <c r="F9" s="105">
        <v>6</v>
      </c>
      <c r="G9" s="106">
        <v>8</v>
      </c>
      <c r="H9" s="32"/>
    </row>
    <row r="10" spans="1:8" s="31" customFormat="1" ht="15" customHeight="1">
      <c r="A10" s="28"/>
      <c r="B10" s="29" t="s">
        <v>5</v>
      </c>
      <c r="C10" s="75" t="s">
        <v>38</v>
      </c>
      <c r="D10" s="104">
        <v>76112</v>
      </c>
      <c r="E10" s="105">
        <v>58534</v>
      </c>
      <c r="F10" s="105">
        <v>17578</v>
      </c>
      <c r="G10" s="106">
        <v>23.094912760142947</v>
      </c>
      <c r="H10" s="32"/>
    </row>
    <row r="11" spans="1:8" s="31" customFormat="1" ht="15" customHeight="1">
      <c r="A11" s="28"/>
      <c r="B11" s="29" t="s">
        <v>4</v>
      </c>
      <c r="C11" s="75" t="s">
        <v>39</v>
      </c>
      <c r="D11" s="104">
        <v>10962</v>
      </c>
      <c r="E11" s="105">
        <v>7888</v>
      </c>
      <c r="F11" s="105">
        <v>3074</v>
      </c>
      <c r="G11" s="106">
        <v>28.042328042328045</v>
      </c>
      <c r="H11" s="32"/>
    </row>
    <row r="12" spans="1:8" s="31" customFormat="1" ht="15" customHeight="1">
      <c r="A12" s="28"/>
      <c r="B12" s="23" t="s">
        <v>7</v>
      </c>
      <c r="C12" s="73" t="s">
        <v>42</v>
      </c>
      <c r="D12" s="104">
        <v>9961</v>
      </c>
      <c r="E12" s="105">
        <v>7079</v>
      </c>
      <c r="F12" s="105">
        <v>2882</v>
      </c>
      <c r="G12" s="106">
        <v>28.93283806846702</v>
      </c>
      <c r="H12" s="32"/>
    </row>
    <row r="13" spans="1:8" s="31" customFormat="1" ht="15" customHeight="1">
      <c r="A13" s="28"/>
      <c r="B13" s="23" t="s">
        <v>8</v>
      </c>
      <c r="C13" s="73" t="s">
        <v>43</v>
      </c>
      <c r="D13" s="104">
        <v>733</v>
      </c>
      <c r="E13" s="105">
        <v>563</v>
      </c>
      <c r="F13" s="105">
        <v>170</v>
      </c>
      <c r="G13" s="106">
        <v>23.19236016371078</v>
      </c>
      <c r="H13" s="32"/>
    </row>
    <row r="14" spans="1:8" s="31" customFormat="1" ht="15" customHeight="1">
      <c r="A14" s="28"/>
      <c r="B14" s="23" t="s">
        <v>9</v>
      </c>
      <c r="C14" s="73" t="s">
        <v>44</v>
      </c>
      <c r="D14" s="104">
        <v>268</v>
      </c>
      <c r="E14" s="105">
        <v>246</v>
      </c>
      <c r="F14" s="105">
        <v>22</v>
      </c>
      <c r="G14" s="106">
        <v>8.208955223880597</v>
      </c>
      <c r="H14" s="32"/>
    </row>
    <row r="15" spans="2:8" s="31" customFormat="1" ht="15" customHeight="1">
      <c r="B15" s="23"/>
      <c r="C15" s="73"/>
      <c r="D15" s="25"/>
      <c r="E15" s="8"/>
      <c r="F15" s="8"/>
      <c r="G15" s="9"/>
      <c r="H15" s="32"/>
    </row>
    <row r="16" spans="1:8" s="31" customFormat="1" ht="15" customHeight="1">
      <c r="A16" s="34" t="s">
        <v>3</v>
      </c>
      <c r="B16" s="29"/>
      <c r="C16" s="94" t="s">
        <v>41</v>
      </c>
      <c r="D16" s="25"/>
      <c r="E16" s="8"/>
      <c r="F16" s="8"/>
      <c r="G16" s="9"/>
      <c r="H16" s="32"/>
    </row>
    <row r="17" spans="1:8" s="31" customFormat="1" ht="15" customHeight="1">
      <c r="A17" s="28"/>
      <c r="B17" s="29" t="s">
        <v>89</v>
      </c>
      <c r="C17" s="73" t="s">
        <v>45</v>
      </c>
      <c r="D17" s="104">
        <v>6103</v>
      </c>
      <c r="E17" s="107">
        <v>4411</v>
      </c>
      <c r="F17" s="107">
        <v>1692</v>
      </c>
      <c r="G17" s="106">
        <v>27.724070129444538</v>
      </c>
      <c r="H17" s="32"/>
    </row>
    <row r="18" spans="1:8" s="31" customFormat="1" ht="15" customHeight="1">
      <c r="A18" s="28"/>
      <c r="B18" s="29" t="s">
        <v>104</v>
      </c>
      <c r="C18" s="73" t="s">
        <v>46</v>
      </c>
      <c r="D18" s="104">
        <v>13813</v>
      </c>
      <c r="E18" s="107">
        <v>10057</v>
      </c>
      <c r="F18" s="107">
        <v>3756</v>
      </c>
      <c r="G18" s="106">
        <v>27.191775863317165</v>
      </c>
      <c r="H18" s="32"/>
    </row>
    <row r="19" spans="1:8" s="31" customFormat="1" ht="15" customHeight="1">
      <c r="A19" s="28"/>
      <c r="B19" s="29" t="s">
        <v>105</v>
      </c>
      <c r="C19" s="73" t="s">
        <v>47</v>
      </c>
      <c r="D19" s="104">
        <v>11009</v>
      </c>
      <c r="E19" s="105">
        <v>7984</v>
      </c>
      <c r="F19" s="105">
        <v>3025</v>
      </c>
      <c r="G19" s="106">
        <v>27.477518394041237</v>
      </c>
      <c r="H19" s="32"/>
    </row>
    <row r="20" spans="1:8" s="31" customFormat="1" ht="15" customHeight="1">
      <c r="A20" s="28"/>
      <c r="B20" s="29" t="s">
        <v>106</v>
      </c>
      <c r="C20" s="73" t="s">
        <v>48</v>
      </c>
      <c r="D20" s="104">
        <v>31448</v>
      </c>
      <c r="E20" s="107">
        <v>23540</v>
      </c>
      <c r="F20" s="107">
        <v>7908</v>
      </c>
      <c r="G20" s="106">
        <v>25.14627321292292</v>
      </c>
      <c r="H20" s="32"/>
    </row>
    <row r="21" spans="1:8" s="31" customFormat="1" ht="15" customHeight="1">
      <c r="A21" s="28"/>
      <c r="B21" s="29" t="s">
        <v>107</v>
      </c>
      <c r="C21" s="73" t="s">
        <v>49</v>
      </c>
      <c r="D21" s="104">
        <v>9252</v>
      </c>
      <c r="E21" s="107">
        <v>7283</v>
      </c>
      <c r="F21" s="107">
        <v>1969</v>
      </c>
      <c r="G21" s="106">
        <v>21.281884997838304</v>
      </c>
      <c r="H21" s="32"/>
    </row>
    <row r="22" spans="1:8" s="31" customFormat="1" ht="15" customHeight="1">
      <c r="A22" s="28"/>
      <c r="B22" s="29" t="s">
        <v>90</v>
      </c>
      <c r="C22" s="73" t="s">
        <v>50</v>
      </c>
      <c r="D22" s="104">
        <v>15524</v>
      </c>
      <c r="E22" s="107">
        <v>13216</v>
      </c>
      <c r="F22" s="107">
        <v>2308</v>
      </c>
      <c r="G22" s="106">
        <v>14.867302241690286</v>
      </c>
      <c r="H22" s="32"/>
    </row>
    <row r="23" spans="1:8" s="31" customFormat="1" ht="15" customHeight="1">
      <c r="A23" s="28"/>
      <c r="B23" s="29"/>
      <c r="C23" s="75"/>
      <c r="D23" s="25"/>
      <c r="E23" s="8"/>
      <c r="F23" s="8"/>
      <c r="G23" s="9"/>
      <c r="H23" s="32"/>
    </row>
    <row r="24" spans="1:8" s="31" customFormat="1" ht="15" customHeight="1">
      <c r="A24" s="27" t="s">
        <v>1</v>
      </c>
      <c r="B24" s="29"/>
      <c r="C24" s="94" t="s">
        <v>40</v>
      </c>
      <c r="D24" s="25"/>
      <c r="E24" s="8"/>
      <c r="F24" s="8"/>
      <c r="G24" s="9"/>
      <c r="H24" s="32"/>
    </row>
    <row r="25" spans="1:8" s="31" customFormat="1" ht="15" customHeight="1">
      <c r="A25" s="28"/>
      <c r="B25" s="29" t="s">
        <v>91</v>
      </c>
      <c r="C25" s="73" t="s">
        <v>51</v>
      </c>
      <c r="D25" s="104">
        <v>26241</v>
      </c>
      <c r="E25" s="107">
        <v>18978</v>
      </c>
      <c r="F25" s="107">
        <v>7263</v>
      </c>
      <c r="G25" s="106">
        <v>27.678061049502688</v>
      </c>
      <c r="H25" s="32"/>
    </row>
    <row r="26" spans="1:8" s="31" customFormat="1" ht="15" customHeight="1">
      <c r="A26" s="28"/>
      <c r="B26" s="108" t="s">
        <v>92</v>
      </c>
      <c r="C26" s="78" t="s">
        <v>52</v>
      </c>
      <c r="D26" s="104">
        <v>17219</v>
      </c>
      <c r="E26" s="107">
        <v>12731</v>
      </c>
      <c r="F26" s="107">
        <v>4488</v>
      </c>
      <c r="G26" s="106">
        <v>26.06423137232127</v>
      </c>
      <c r="H26" s="32"/>
    </row>
    <row r="27" spans="1:8" s="31" customFormat="1" ht="15" customHeight="1">
      <c r="A27" s="28"/>
      <c r="B27" s="108" t="s">
        <v>93</v>
      </c>
      <c r="C27" s="78" t="s">
        <v>56</v>
      </c>
      <c r="D27" s="104">
        <v>26155</v>
      </c>
      <c r="E27" s="107">
        <v>20043</v>
      </c>
      <c r="F27" s="107">
        <v>6112</v>
      </c>
      <c r="G27" s="106">
        <v>23.368380806729114</v>
      </c>
      <c r="H27" s="32"/>
    </row>
    <row r="28" spans="1:8" s="31" customFormat="1" ht="15" customHeight="1">
      <c r="A28" s="28"/>
      <c r="B28" s="108" t="s">
        <v>94</v>
      </c>
      <c r="C28" s="78" t="s">
        <v>55</v>
      </c>
      <c r="D28" s="104">
        <v>13127</v>
      </c>
      <c r="E28" s="107">
        <v>10743</v>
      </c>
      <c r="F28" s="107">
        <v>2384</v>
      </c>
      <c r="G28" s="106">
        <v>18.161042126913994</v>
      </c>
      <c r="H28" s="32"/>
    </row>
    <row r="29" spans="1:8" s="3" customFormat="1" ht="15" customHeight="1">
      <c r="A29" s="28"/>
      <c r="B29" s="108" t="s">
        <v>95</v>
      </c>
      <c r="C29" s="78" t="s">
        <v>53</v>
      </c>
      <c r="D29" s="104">
        <v>2475</v>
      </c>
      <c r="E29" s="107">
        <v>2186</v>
      </c>
      <c r="F29" s="107">
        <v>289</v>
      </c>
      <c r="G29" s="106">
        <v>11.676767676767676</v>
      </c>
      <c r="H29" s="11"/>
    </row>
    <row r="30" spans="1:8" s="3" customFormat="1" ht="15" customHeight="1">
      <c r="A30" s="28"/>
      <c r="B30" s="29" t="s">
        <v>96</v>
      </c>
      <c r="C30" s="73" t="s">
        <v>54</v>
      </c>
      <c r="D30" s="104">
        <v>1932</v>
      </c>
      <c r="E30" s="107">
        <v>1810</v>
      </c>
      <c r="F30" s="107">
        <v>122</v>
      </c>
      <c r="G30" s="106">
        <v>6.3146997929606625</v>
      </c>
      <c r="H30" s="11"/>
    </row>
    <row r="31" spans="1:7" ht="6" customHeight="1" thickBot="1">
      <c r="A31" s="33"/>
      <c r="B31" s="20"/>
      <c r="C31" s="79"/>
      <c r="D31" s="26"/>
      <c r="E31" s="20"/>
      <c r="F31" s="20"/>
      <c r="G31" s="20"/>
    </row>
    <row r="32" ht="16.5">
      <c r="A32" s="30" t="s">
        <v>85</v>
      </c>
    </row>
  </sheetData>
  <sheetProtection/>
  <mergeCells count="4">
    <mergeCell ref="A1:G1"/>
    <mergeCell ref="A2:G2"/>
    <mergeCell ref="C3:D3"/>
    <mergeCell ref="F4:G4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B17" sqref="B17:B22"/>
    </sheetView>
  </sheetViews>
  <sheetFormatPr defaultColWidth="9.00390625" defaultRowHeight="16.5"/>
  <cols>
    <col min="1" max="1" width="3.75390625" style="1" customWidth="1"/>
    <col min="2" max="2" width="28.625" style="1" customWidth="1"/>
    <col min="3" max="3" width="30.625" style="1" customWidth="1"/>
    <col min="4" max="6" width="18.625" style="18" customWidth="1"/>
    <col min="7" max="7" width="18.625" style="19" customWidth="1"/>
    <col min="8" max="16384" width="9.00390625" style="1" customWidth="1"/>
  </cols>
  <sheetData>
    <row r="1" spans="1:7" ht="32.25" customHeight="1">
      <c r="A1" s="125" t="s">
        <v>26</v>
      </c>
      <c r="B1" s="125"/>
      <c r="C1" s="125"/>
      <c r="D1" s="125"/>
      <c r="E1" s="125"/>
      <c r="F1" s="125"/>
      <c r="G1" s="125"/>
    </row>
    <row r="2" spans="1:7" ht="16.5">
      <c r="A2" s="126" t="s">
        <v>57</v>
      </c>
      <c r="B2" s="126"/>
      <c r="C2" s="126"/>
      <c r="D2" s="126"/>
      <c r="E2" s="126"/>
      <c r="F2" s="126"/>
      <c r="G2" s="126"/>
    </row>
    <row r="3" spans="2:7" s="3" customFormat="1" ht="30" customHeight="1" thickBot="1">
      <c r="B3" s="12"/>
      <c r="C3" s="127" t="s">
        <v>83</v>
      </c>
      <c r="D3" s="127"/>
      <c r="E3" s="12"/>
      <c r="F3" s="16"/>
      <c r="G3" s="2" t="s">
        <v>72</v>
      </c>
    </row>
    <row r="4" spans="1:8" ht="33">
      <c r="A4" s="15"/>
      <c r="B4" s="15"/>
      <c r="C4" s="13"/>
      <c r="D4" s="98" t="s">
        <v>74</v>
      </c>
      <c r="E4" s="99" t="s">
        <v>60</v>
      </c>
      <c r="F4" s="128" t="s">
        <v>61</v>
      </c>
      <c r="G4" s="129"/>
      <c r="H4" s="17"/>
    </row>
    <row r="5" spans="1:8" ht="32.25">
      <c r="A5" s="21"/>
      <c r="B5" s="21"/>
      <c r="C5" s="14"/>
      <c r="D5" s="100" t="s">
        <v>62</v>
      </c>
      <c r="E5" s="89" t="s">
        <v>62</v>
      </c>
      <c r="F5" s="90" t="s">
        <v>62</v>
      </c>
      <c r="G5" s="92" t="s">
        <v>63</v>
      </c>
      <c r="H5" s="17"/>
    </row>
    <row r="6" spans="1:8" s="6" customFormat="1" ht="15" customHeight="1">
      <c r="A6" s="27" t="s">
        <v>0</v>
      </c>
      <c r="B6" s="22"/>
      <c r="C6" s="72" t="s">
        <v>36</v>
      </c>
      <c r="D6" s="101">
        <v>83532</v>
      </c>
      <c r="E6" s="102">
        <v>64369</v>
      </c>
      <c r="F6" s="102">
        <v>19163</v>
      </c>
      <c r="G6" s="103">
        <v>22.94090887324618</v>
      </c>
      <c r="H6" s="5"/>
    </row>
    <row r="7" spans="2:8" s="31" customFormat="1" ht="15" customHeight="1">
      <c r="B7" s="23"/>
      <c r="C7" s="73"/>
      <c r="D7" s="25"/>
      <c r="E7" s="8"/>
      <c r="F7" s="8"/>
      <c r="G7" s="9"/>
      <c r="H7" s="32"/>
    </row>
    <row r="8" spans="1:8" s="31" customFormat="1" ht="15" customHeight="1">
      <c r="A8" s="34" t="s">
        <v>2</v>
      </c>
      <c r="B8" s="29"/>
      <c r="C8" s="94" t="s">
        <v>37</v>
      </c>
      <c r="D8" s="25"/>
      <c r="E8" s="8"/>
      <c r="F8" s="8"/>
      <c r="G8" s="9"/>
      <c r="H8" s="32"/>
    </row>
    <row r="9" spans="1:8" s="31" customFormat="1" ht="15" customHeight="1">
      <c r="A9" s="28"/>
      <c r="B9" s="29" t="s">
        <v>6</v>
      </c>
      <c r="C9" s="75" t="s">
        <v>35</v>
      </c>
      <c r="D9" s="104">
        <v>78</v>
      </c>
      <c r="E9" s="105">
        <v>75</v>
      </c>
      <c r="F9" s="105">
        <v>3</v>
      </c>
      <c r="G9" s="106">
        <v>3.8461538461538463</v>
      </c>
      <c r="H9" s="32"/>
    </row>
    <row r="10" spans="1:8" s="31" customFormat="1" ht="15" customHeight="1">
      <c r="A10" s="28"/>
      <c r="B10" s="29" t="s">
        <v>5</v>
      </c>
      <c r="C10" s="75" t="s">
        <v>38</v>
      </c>
      <c r="D10" s="104">
        <v>72894</v>
      </c>
      <c r="E10" s="105">
        <v>56624</v>
      </c>
      <c r="F10" s="105">
        <v>16270</v>
      </c>
      <c r="G10" s="106">
        <v>22.320081213817325</v>
      </c>
      <c r="H10" s="32"/>
    </row>
    <row r="11" spans="1:8" s="31" customFormat="1" ht="15" customHeight="1">
      <c r="A11" s="28"/>
      <c r="B11" s="29" t="s">
        <v>4</v>
      </c>
      <c r="C11" s="75" t="s">
        <v>39</v>
      </c>
      <c r="D11" s="104">
        <v>10560</v>
      </c>
      <c r="E11" s="105">
        <v>7670</v>
      </c>
      <c r="F11" s="105">
        <v>2890</v>
      </c>
      <c r="G11" s="106">
        <v>27.367424242424242</v>
      </c>
      <c r="H11" s="32"/>
    </row>
    <row r="12" spans="1:8" s="31" customFormat="1" ht="15" customHeight="1">
      <c r="A12" s="28"/>
      <c r="B12" s="23" t="s">
        <v>7</v>
      </c>
      <c r="C12" s="73" t="s">
        <v>42</v>
      </c>
      <c r="D12" s="104">
        <v>9665</v>
      </c>
      <c r="E12" s="105">
        <v>6943</v>
      </c>
      <c r="F12" s="105">
        <v>2722</v>
      </c>
      <c r="G12" s="106">
        <v>28.16347646145887</v>
      </c>
      <c r="H12" s="32"/>
    </row>
    <row r="13" spans="1:8" s="31" customFormat="1" ht="15" customHeight="1">
      <c r="A13" s="28"/>
      <c r="B13" s="23" t="s">
        <v>8</v>
      </c>
      <c r="C13" s="73" t="s">
        <v>43</v>
      </c>
      <c r="D13" s="104">
        <v>627</v>
      </c>
      <c r="E13" s="105">
        <v>479</v>
      </c>
      <c r="F13" s="105">
        <v>148</v>
      </c>
      <c r="G13" s="106">
        <v>23.604465709728867</v>
      </c>
      <c r="H13" s="32"/>
    </row>
    <row r="14" spans="1:8" s="31" customFormat="1" ht="15" customHeight="1">
      <c r="A14" s="28"/>
      <c r="B14" s="23" t="s">
        <v>9</v>
      </c>
      <c r="C14" s="73" t="s">
        <v>44</v>
      </c>
      <c r="D14" s="104">
        <v>268</v>
      </c>
      <c r="E14" s="105">
        <v>248</v>
      </c>
      <c r="F14" s="105">
        <v>20</v>
      </c>
      <c r="G14" s="106">
        <v>7.462686567164179</v>
      </c>
      <c r="H14" s="32"/>
    </row>
    <row r="15" spans="2:8" s="31" customFormat="1" ht="15" customHeight="1">
      <c r="B15" s="23"/>
      <c r="C15" s="73"/>
      <c r="D15" s="25"/>
      <c r="E15" s="8"/>
      <c r="F15" s="8"/>
      <c r="G15" s="9"/>
      <c r="H15" s="32"/>
    </row>
    <row r="16" spans="1:8" s="31" customFormat="1" ht="15" customHeight="1">
      <c r="A16" s="34" t="s">
        <v>3</v>
      </c>
      <c r="B16" s="29"/>
      <c r="C16" s="94" t="s">
        <v>41</v>
      </c>
      <c r="D16" s="25"/>
      <c r="E16" s="8"/>
      <c r="F16" s="8"/>
      <c r="G16" s="9"/>
      <c r="H16" s="32"/>
    </row>
    <row r="17" spans="1:8" s="31" customFormat="1" ht="15" customHeight="1">
      <c r="A17" s="28"/>
      <c r="B17" s="29" t="s">
        <v>89</v>
      </c>
      <c r="C17" s="73" t="s">
        <v>45</v>
      </c>
      <c r="D17" s="104">
        <v>5627</v>
      </c>
      <c r="E17" s="107">
        <v>4072</v>
      </c>
      <c r="F17" s="107">
        <v>1555</v>
      </c>
      <c r="G17" s="106">
        <v>27.63461880220366</v>
      </c>
      <c r="H17" s="32"/>
    </row>
    <row r="18" spans="1:8" s="31" customFormat="1" ht="15" customHeight="1">
      <c r="A18" s="28"/>
      <c r="B18" s="29" t="s">
        <v>104</v>
      </c>
      <c r="C18" s="73" t="s">
        <v>46</v>
      </c>
      <c r="D18" s="104">
        <v>13513</v>
      </c>
      <c r="E18" s="107">
        <v>9910</v>
      </c>
      <c r="F18" s="107">
        <v>3603</v>
      </c>
      <c r="G18" s="106">
        <v>26.663213202101677</v>
      </c>
      <c r="H18" s="32"/>
    </row>
    <row r="19" spans="1:8" s="31" customFormat="1" ht="15" customHeight="1">
      <c r="A19" s="28"/>
      <c r="B19" s="29" t="s">
        <v>105</v>
      </c>
      <c r="C19" s="73" t="s">
        <v>47</v>
      </c>
      <c r="D19" s="104">
        <v>10474</v>
      </c>
      <c r="E19" s="105">
        <v>7723</v>
      </c>
      <c r="F19" s="105">
        <v>2751</v>
      </c>
      <c r="G19" s="106">
        <v>26.265037235058237</v>
      </c>
      <c r="H19" s="32"/>
    </row>
    <row r="20" spans="1:8" s="31" customFormat="1" ht="15" customHeight="1">
      <c r="A20" s="28"/>
      <c r="B20" s="29" t="s">
        <v>106</v>
      </c>
      <c r="C20" s="73" t="s">
        <v>48</v>
      </c>
      <c r="D20" s="104">
        <v>29778</v>
      </c>
      <c r="E20" s="107">
        <v>22528</v>
      </c>
      <c r="F20" s="107">
        <v>7250</v>
      </c>
      <c r="G20" s="106">
        <v>24.346833232587816</v>
      </c>
      <c r="H20" s="32"/>
    </row>
    <row r="21" spans="1:8" s="31" customFormat="1" ht="15" customHeight="1">
      <c r="A21" s="28"/>
      <c r="B21" s="29" t="s">
        <v>107</v>
      </c>
      <c r="C21" s="73" t="s">
        <v>49</v>
      </c>
      <c r="D21" s="104">
        <v>8663</v>
      </c>
      <c r="E21" s="107">
        <v>6917</v>
      </c>
      <c r="F21" s="107">
        <v>1746</v>
      </c>
      <c r="G21" s="106">
        <v>20.15468082650352</v>
      </c>
      <c r="H21" s="32"/>
    </row>
    <row r="22" spans="1:8" s="31" customFormat="1" ht="15" customHeight="1">
      <c r="A22" s="28"/>
      <c r="B22" s="29" t="s">
        <v>90</v>
      </c>
      <c r="C22" s="73" t="s">
        <v>50</v>
      </c>
      <c r="D22" s="104">
        <v>15477</v>
      </c>
      <c r="E22" s="107">
        <v>13219</v>
      </c>
      <c r="F22" s="107">
        <v>2258</v>
      </c>
      <c r="G22" s="106">
        <v>14.589390708793694</v>
      </c>
      <c r="H22" s="32"/>
    </row>
    <row r="23" spans="1:8" s="31" customFormat="1" ht="15" customHeight="1">
      <c r="A23" s="28"/>
      <c r="B23" s="29"/>
      <c r="C23" s="75"/>
      <c r="D23" s="25"/>
      <c r="E23" s="8"/>
      <c r="F23" s="8"/>
      <c r="G23" s="9"/>
      <c r="H23" s="32"/>
    </row>
    <row r="24" spans="1:8" s="31" customFormat="1" ht="15" customHeight="1">
      <c r="A24" s="27" t="s">
        <v>1</v>
      </c>
      <c r="B24" s="29"/>
      <c r="C24" s="94" t="s">
        <v>40</v>
      </c>
      <c r="D24" s="25"/>
      <c r="E24" s="8"/>
      <c r="F24" s="8"/>
      <c r="G24" s="9"/>
      <c r="H24" s="32"/>
    </row>
    <row r="25" spans="1:8" s="31" customFormat="1" ht="15" customHeight="1">
      <c r="A25" s="28"/>
      <c r="B25" s="29" t="s">
        <v>91</v>
      </c>
      <c r="C25" s="73" t="s">
        <v>51</v>
      </c>
      <c r="D25" s="104">
        <v>25548</v>
      </c>
      <c r="E25" s="107">
        <v>18645</v>
      </c>
      <c r="F25" s="107">
        <v>6903</v>
      </c>
      <c r="G25" s="106">
        <v>27.019727571629875</v>
      </c>
      <c r="H25" s="32"/>
    </row>
    <row r="26" spans="1:8" s="31" customFormat="1" ht="15" customHeight="1">
      <c r="A26" s="28"/>
      <c r="B26" s="108" t="s">
        <v>92</v>
      </c>
      <c r="C26" s="78" t="s">
        <v>52</v>
      </c>
      <c r="D26" s="104">
        <v>16431</v>
      </c>
      <c r="E26" s="107">
        <v>12384</v>
      </c>
      <c r="F26" s="107">
        <v>4047</v>
      </c>
      <c r="G26" s="106">
        <v>24.630272046740917</v>
      </c>
      <c r="H26" s="32"/>
    </row>
    <row r="27" spans="1:8" s="31" customFormat="1" ht="15" customHeight="1">
      <c r="A27" s="28"/>
      <c r="B27" s="108" t="s">
        <v>97</v>
      </c>
      <c r="C27" s="78" t="s">
        <v>56</v>
      </c>
      <c r="D27" s="104">
        <v>24448</v>
      </c>
      <c r="E27" s="107">
        <v>18849</v>
      </c>
      <c r="F27" s="107">
        <v>5599</v>
      </c>
      <c r="G27" s="106">
        <v>22.90166884816754</v>
      </c>
      <c r="H27" s="32"/>
    </row>
    <row r="28" spans="1:8" s="31" customFormat="1" ht="15" customHeight="1">
      <c r="A28" s="28"/>
      <c r="B28" s="108" t="s">
        <v>94</v>
      </c>
      <c r="C28" s="78" t="s">
        <v>55</v>
      </c>
      <c r="D28" s="104">
        <v>12746</v>
      </c>
      <c r="E28" s="107">
        <v>10537</v>
      </c>
      <c r="F28" s="107">
        <v>2209</v>
      </c>
      <c r="G28" s="106">
        <v>17.330927349756788</v>
      </c>
      <c r="H28" s="32"/>
    </row>
    <row r="29" spans="1:8" s="3" customFormat="1" ht="15" customHeight="1">
      <c r="A29" s="28"/>
      <c r="B29" s="108" t="s">
        <v>95</v>
      </c>
      <c r="C29" s="78" t="s">
        <v>53</v>
      </c>
      <c r="D29" s="104">
        <v>2482</v>
      </c>
      <c r="E29" s="107">
        <v>2197</v>
      </c>
      <c r="F29" s="107">
        <v>285</v>
      </c>
      <c r="G29" s="106">
        <v>11.482675261885575</v>
      </c>
      <c r="H29" s="11"/>
    </row>
    <row r="30" spans="1:8" s="3" customFormat="1" ht="15" customHeight="1">
      <c r="A30" s="28"/>
      <c r="B30" s="29" t="s">
        <v>96</v>
      </c>
      <c r="C30" s="73" t="s">
        <v>54</v>
      </c>
      <c r="D30" s="104">
        <v>1877</v>
      </c>
      <c r="E30" s="107">
        <v>1757</v>
      </c>
      <c r="F30" s="107">
        <v>120</v>
      </c>
      <c r="G30" s="106">
        <v>6.393180607352157</v>
      </c>
      <c r="H30" s="11"/>
    </row>
    <row r="31" spans="1:7" ht="6" customHeight="1" thickBot="1">
      <c r="A31" s="33"/>
      <c r="B31" s="20"/>
      <c r="C31" s="79"/>
      <c r="D31" s="26"/>
      <c r="E31" s="20"/>
      <c r="F31" s="20"/>
      <c r="G31" s="20"/>
    </row>
    <row r="32" ht="16.5">
      <c r="A32" s="30" t="s">
        <v>86</v>
      </c>
    </row>
  </sheetData>
  <sheetProtection/>
  <mergeCells count="4">
    <mergeCell ref="A1:G1"/>
    <mergeCell ref="A2:G2"/>
    <mergeCell ref="C3:D3"/>
    <mergeCell ref="F4:G4"/>
  </mergeCells>
  <printOptions/>
  <pageMargins left="0.7874015748031497" right="0.7874015748031497" top="0.7874015748031497" bottom="0.5905511811023623" header="0.2362204724409449" footer="0.5118110236220472"/>
  <pageSetup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7">
      <selection activeCell="B17" sqref="B17:B22"/>
    </sheetView>
  </sheetViews>
  <sheetFormatPr defaultColWidth="9.00390625" defaultRowHeight="16.5"/>
  <cols>
    <col min="1" max="1" width="3.75390625" style="1" customWidth="1"/>
    <col min="2" max="2" width="28.625" style="1" customWidth="1"/>
    <col min="3" max="3" width="30.625" style="1" customWidth="1"/>
    <col min="4" max="6" width="18.625" style="18" customWidth="1"/>
    <col min="7" max="7" width="18.625" style="19" customWidth="1"/>
    <col min="8" max="16384" width="9.00390625" style="1" customWidth="1"/>
  </cols>
  <sheetData>
    <row r="1" spans="1:7" ht="32.25" customHeight="1">
      <c r="A1" s="125" t="s">
        <v>26</v>
      </c>
      <c r="B1" s="125"/>
      <c r="C1" s="125"/>
      <c r="D1" s="125"/>
      <c r="E1" s="125"/>
      <c r="F1" s="125"/>
      <c r="G1" s="125"/>
    </row>
    <row r="2" spans="1:7" ht="16.5">
      <c r="A2" s="126" t="s">
        <v>57</v>
      </c>
      <c r="B2" s="126"/>
      <c r="C2" s="126"/>
      <c r="D2" s="126"/>
      <c r="E2" s="126"/>
      <c r="F2" s="126"/>
      <c r="G2" s="126"/>
    </row>
    <row r="3" spans="2:7" s="3" customFormat="1" ht="30" customHeight="1" thickBot="1">
      <c r="B3" s="12"/>
      <c r="C3" s="127" t="s">
        <v>81</v>
      </c>
      <c r="D3" s="127"/>
      <c r="E3" s="12"/>
      <c r="F3" s="16"/>
      <c r="G3" s="2" t="s">
        <v>72</v>
      </c>
    </row>
    <row r="4" spans="1:8" ht="33">
      <c r="A4" s="15"/>
      <c r="B4" s="15"/>
      <c r="C4" s="13"/>
      <c r="D4" s="98" t="s">
        <v>74</v>
      </c>
      <c r="E4" s="99" t="s">
        <v>60</v>
      </c>
      <c r="F4" s="128" t="s">
        <v>61</v>
      </c>
      <c r="G4" s="129"/>
      <c r="H4" s="17"/>
    </row>
    <row r="5" spans="1:8" ht="32.25">
      <c r="A5" s="21"/>
      <c r="B5" s="21"/>
      <c r="C5" s="14"/>
      <c r="D5" s="100" t="s">
        <v>62</v>
      </c>
      <c r="E5" s="89" t="s">
        <v>62</v>
      </c>
      <c r="F5" s="90" t="s">
        <v>62</v>
      </c>
      <c r="G5" s="92" t="s">
        <v>63</v>
      </c>
      <c r="H5" s="17"/>
    </row>
    <row r="6" spans="1:8" s="6" customFormat="1" ht="15" customHeight="1">
      <c r="A6" s="27" t="s">
        <v>0</v>
      </c>
      <c r="B6" s="22"/>
      <c r="C6" s="72" t="s">
        <v>36</v>
      </c>
      <c r="D6" s="80">
        <v>81986</v>
      </c>
      <c r="E6" s="81">
        <v>63320</v>
      </c>
      <c r="F6" s="81">
        <v>18665</v>
      </c>
      <c r="G6" s="82">
        <v>22.7660820140023</v>
      </c>
      <c r="H6" s="5"/>
    </row>
    <row r="7" spans="2:8" s="31" customFormat="1" ht="15" customHeight="1">
      <c r="B7" s="23"/>
      <c r="C7" s="73"/>
      <c r="D7" s="25"/>
      <c r="E7" s="8"/>
      <c r="F7" s="8"/>
      <c r="G7" s="9"/>
      <c r="H7" s="32"/>
    </row>
    <row r="8" spans="1:8" s="31" customFormat="1" ht="15" customHeight="1">
      <c r="A8" s="34" t="s">
        <v>2</v>
      </c>
      <c r="B8" s="29"/>
      <c r="C8" s="94" t="s">
        <v>37</v>
      </c>
      <c r="D8" s="25"/>
      <c r="E8" s="8"/>
      <c r="F8" s="8"/>
      <c r="G8" s="9"/>
      <c r="H8" s="32"/>
    </row>
    <row r="9" spans="1:8" s="31" customFormat="1" ht="15" customHeight="1">
      <c r="A9" s="28"/>
      <c r="B9" s="29" t="s">
        <v>6</v>
      </c>
      <c r="C9" s="75" t="s">
        <v>35</v>
      </c>
      <c r="D9" s="83">
        <v>77</v>
      </c>
      <c r="E9" s="84">
        <v>75</v>
      </c>
      <c r="F9" s="84">
        <v>2</v>
      </c>
      <c r="G9" s="85">
        <v>2.5974025974025</v>
      </c>
      <c r="H9" s="32"/>
    </row>
    <row r="10" spans="1:8" s="31" customFormat="1" ht="15" customHeight="1">
      <c r="A10" s="28"/>
      <c r="B10" s="29" t="s">
        <v>5</v>
      </c>
      <c r="C10" s="75" t="s">
        <v>38</v>
      </c>
      <c r="D10" s="83">
        <v>71559</v>
      </c>
      <c r="E10" s="84">
        <v>55727</v>
      </c>
      <c r="F10" s="84">
        <v>15831</v>
      </c>
      <c r="G10" s="85">
        <v>22.1230033957992</v>
      </c>
      <c r="H10" s="32"/>
    </row>
    <row r="11" spans="1:8" s="31" customFormat="1" ht="15" customHeight="1">
      <c r="A11" s="28"/>
      <c r="B11" s="29" t="s">
        <v>4</v>
      </c>
      <c r="C11" s="75" t="s">
        <v>39</v>
      </c>
      <c r="D11" s="83">
        <v>10350</v>
      </c>
      <c r="E11" s="84">
        <v>7518</v>
      </c>
      <c r="F11" s="84">
        <v>2832</v>
      </c>
      <c r="G11" s="85">
        <v>27.3623188405797</v>
      </c>
      <c r="H11" s="32"/>
    </row>
    <row r="12" spans="1:8" s="31" customFormat="1" ht="15" customHeight="1">
      <c r="A12" s="28"/>
      <c r="B12" s="23" t="s">
        <v>7</v>
      </c>
      <c r="C12" s="73" t="s">
        <v>42</v>
      </c>
      <c r="D12" s="83">
        <v>9500</v>
      </c>
      <c r="E12" s="84">
        <v>6836</v>
      </c>
      <c r="F12" s="84">
        <v>2664</v>
      </c>
      <c r="G12" s="85">
        <v>28.0421052631578</v>
      </c>
      <c r="H12" s="32"/>
    </row>
    <row r="13" spans="1:8" s="31" customFormat="1" ht="15" customHeight="1">
      <c r="A13" s="28"/>
      <c r="B13" s="23" t="s">
        <v>8</v>
      </c>
      <c r="C13" s="73" t="s">
        <v>43</v>
      </c>
      <c r="D13" s="83">
        <v>591</v>
      </c>
      <c r="E13" s="84">
        <v>439</v>
      </c>
      <c r="F13" s="84">
        <v>152</v>
      </c>
      <c r="G13" s="85">
        <v>25.7191201353637</v>
      </c>
      <c r="H13" s="32"/>
    </row>
    <row r="14" spans="1:8" s="31" customFormat="1" ht="15" customHeight="1">
      <c r="A14" s="28"/>
      <c r="B14" s="23" t="s">
        <v>9</v>
      </c>
      <c r="C14" s="73" t="s">
        <v>44</v>
      </c>
      <c r="D14" s="83">
        <v>259</v>
      </c>
      <c r="E14" s="84">
        <v>243</v>
      </c>
      <c r="F14" s="84">
        <v>16</v>
      </c>
      <c r="G14" s="85">
        <v>6.1776061776061</v>
      </c>
      <c r="H14" s="32"/>
    </row>
    <row r="15" spans="2:8" s="31" customFormat="1" ht="15" customHeight="1">
      <c r="B15" s="23"/>
      <c r="C15" s="73"/>
      <c r="D15" s="25"/>
      <c r="E15" s="8"/>
      <c r="F15" s="8"/>
      <c r="G15" s="9"/>
      <c r="H15" s="32"/>
    </row>
    <row r="16" spans="1:8" s="31" customFormat="1" ht="15" customHeight="1">
      <c r="A16" s="34" t="s">
        <v>3</v>
      </c>
      <c r="B16" s="29"/>
      <c r="C16" s="94" t="s">
        <v>41</v>
      </c>
      <c r="D16" s="25"/>
      <c r="E16" s="8"/>
      <c r="F16" s="8"/>
      <c r="G16" s="9"/>
      <c r="H16" s="32"/>
    </row>
    <row r="17" spans="1:8" s="31" customFormat="1" ht="15" customHeight="1">
      <c r="A17" s="28"/>
      <c r="B17" s="29" t="s">
        <v>89</v>
      </c>
      <c r="C17" s="73" t="s">
        <v>45</v>
      </c>
      <c r="D17" s="83">
        <v>5732</v>
      </c>
      <c r="E17" s="86">
        <v>4153</v>
      </c>
      <c r="F17" s="86">
        <v>1579</v>
      </c>
      <c r="G17" s="85">
        <v>27.5471039776692</v>
      </c>
      <c r="H17" s="32"/>
    </row>
    <row r="18" spans="1:8" s="31" customFormat="1" ht="15" customHeight="1">
      <c r="A18" s="28"/>
      <c r="B18" s="29" t="s">
        <v>104</v>
      </c>
      <c r="C18" s="73" t="s">
        <v>46</v>
      </c>
      <c r="D18" s="83">
        <v>13088</v>
      </c>
      <c r="E18" s="86">
        <v>9623</v>
      </c>
      <c r="F18" s="86">
        <v>3465</v>
      </c>
      <c r="G18" s="85">
        <v>26.4746332518337</v>
      </c>
      <c r="H18" s="32"/>
    </row>
    <row r="19" spans="1:8" s="31" customFormat="1" ht="15" customHeight="1">
      <c r="A19" s="28"/>
      <c r="B19" s="29" t="s">
        <v>105</v>
      </c>
      <c r="C19" s="73" t="s">
        <v>47</v>
      </c>
      <c r="D19" s="83">
        <v>10036</v>
      </c>
      <c r="E19" s="84">
        <v>7423</v>
      </c>
      <c r="F19" s="84">
        <v>2612</v>
      </c>
      <c r="G19" s="85">
        <v>26.0263053009166</v>
      </c>
      <c r="H19" s="32"/>
    </row>
    <row r="20" spans="1:8" s="31" customFormat="1" ht="15" customHeight="1">
      <c r="A20" s="28"/>
      <c r="B20" s="29" t="s">
        <v>106</v>
      </c>
      <c r="C20" s="73" t="s">
        <v>48</v>
      </c>
      <c r="D20" s="83">
        <v>28974</v>
      </c>
      <c r="E20" s="86">
        <v>21944</v>
      </c>
      <c r="F20" s="86">
        <v>7030</v>
      </c>
      <c r="G20" s="85">
        <v>24.263132463588</v>
      </c>
      <c r="H20" s="32"/>
    </row>
    <row r="21" spans="1:8" s="31" customFormat="1" ht="15" customHeight="1">
      <c r="A21" s="28"/>
      <c r="B21" s="29" t="s">
        <v>107</v>
      </c>
      <c r="C21" s="73" t="s">
        <v>49</v>
      </c>
      <c r="D21" s="83">
        <v>8679</v>
      </c>
      <c r="E21" s="86">
        <v>6903</v>
      </c>
      <c r="F21" s="86">
        <v>1776</v>
      </c>
      <c r="G21" s="85">
        <v>20.4631870031109</v>
      </c>
      <c r="H21" s="32"/>
    </row>
    <row r="22" spans="1:8" s="31" customFormat="1" ht="15" customHeight="1">
      <c r="A22" s="28"/>
      <c r="B22" s="29" t="s">
        <v>90</v>
      </c>
      <c r="C22" s="73" t="s">
        <v>50</v>
      </c>
      <c r="D22" s="83">
        <v>15477</v>
      </c>
      <c r="E22" s="86">
        <v>13274</v>
      </c>
      <c r="F22" s="86">
        <v>2203</v>
      </c>
      <c r="G22" s="85">
        <v>14.2340246817858</v>
      </c>
      <c r="H22" s="32"/>
    </row>
    <row r="23" spans="1:8" s="31" customFormat="1" ht="15" customHeight="1">
      <c r="A23" s="28"/>
      <c r="B23" s="29"/>
      <c r="C23" s="75"/>
      <c r="D23" s="25"/>
      <c r="E23" s="8"/>
      <c r="F23" s="8"/>
      <c r="G23" s="9"/>
      <c r="H23" s="32"/>
    </row>
    <row r="24" spans="1:8" s="31" customFormat="1" ht="15" customHeight="1">
      <c r="A24" s="27" t="s">
        <v>1</v>
      </c>
      <c r="B24" s="29"/>
      <c r="C24" s="94" t="s">
        <v>40</v>
      </c>
      <c r="D24" s="25"/>
      <c r="E24" s="8"/>
      <c r="F24" s="8"/>
      <c r="G24" s="9"/>
      <c r="H24" s="32"/>
    </row>
    <row r="25" spans="1:8" s="31" customFormat="1" ht="15" customHeight="1">
      <c r="A25" s="28"/>
      <c r="B25" s="23" t="s">
        <v>91</v>
      </c>
      <c r="C25" s="73" t="s">
        <v>51</v>
      </c>
      <c r="D25" s="83">
        <v>25535</v>
      </c>
      <c r="E25" s="86">
        <v>18660</v>
      </c>
      <c r="F25" s="86">
        <v>6875</v>
      </c>
      <c r="G25" s="85">
        <v>26.9238300372038</v>
      </c>
      <c r="H25" s="32"/>
    </row>
    <row r="26" spans="1:8" s="31" customFormat="1" ht="15" customHeight="1">
      <c r="A26" s="28"/>
      <c r="B26" s="35" t="s">
        <v>92</v>
      </c>
      <c r="C26" s="78" t="s">
        <v>52</v>
      </c>
      <c r="D26" s="83">
        <v>15920</v>
      </c>
      <c r="E26" s="86">
        <v>12026</v>
      </c>
      <c r="F26" s="86">
        <v>3893</v>
      </c>
      <c r="G26" s="85">
        <v>24.4535175879396</v>
      </c>
      <c r="H26" s="32"/>
    </row>
    <row r="27" spans="1:8" s="31" customFormat="1" ht="15" customHeight="1">
      <c r="A27" s="28"/>
      <c r="B27" s="35" t="s">
        <v>97</v>
      </c>
      <c r="C27" s="78" t="s">
        <v>56</v>
      </c>
      <c r="D27" s="83">
        <v>23570</v>
      </c>
      <c r="E27" s="86">
        <v>18259</v>
      </c>
      <c r="F27" s="86">
        <v>5311</v>
      </c>
      <c r="G27" s="85">
        <v>22.5328807806533</v>
      </c>
      <c r="H27" s="32"/>
    </row>
    <row r="28" spans="1:8" s="31" customFormat="1" ht="15" customHeight="1">
      <c r="A28" s="28"/>
      <c r="B28" s="35" t="s">
        <v>94</v>
      </c>
      <c r="C28" s="78" t="s">
        <v>55</v>
      </c>
      <c r="D28" s="83">
        <v>12654</v>
      </c>
      <c r="E28" s="86">
        <v>10470</v>
      </c>
      <c r="F28" s="86">
        <v>2184</v>
      </c>
      <c r="G28" s="85">
        <v>17.2593646277856</v>
      </c>
      <c r="H28" s="32"/>
    </row>
    <row r="29" spans="1:8" s="3" customFormat="1" ht="15" customHeight="1">
      <c r="A29" s="28"/>
      <c r="B29" s="35" t="s">
        <v>95</v>
      </c>
      <c r="C29" s="78" t="s">
        <v>53</v>
      </c>
      <c r="D29" s="83">
        <v>2445</v>
      </c>
      <c r="E29" s="86">
        <v>2148</v>
      </c>
      <c r="F29" s="86">
        <v>297</v>
      </c>
      <c r="G29" s="85">
        <v>12.1472392638036</v>
      </c>
      <c r="H29" s="11"/>
    </row>
    <row r="30" spans="1:8" s="3" customFormat="1" ht="15" customHeight="1">
      <c r="A30" s="28"/>
      <c r="B30" s="23" t="s">
        <v>96</v>
      </c>
      <c r="C30" s="73" t="s">
        <v>54</v>
      </c>
      <c r="D30" s="83">
        <v>1862</v>
      </c>
      <c r="E30" s="86">
        <v>1757</v>
      </c>
      <c r="F30" s="86">
        <v>105</v>
      </c>
      <c r="G30" s="85">
        <v>5.6390977443609</v>
      </c>
      <c r="H30" s="11"/>
    </row>
    <row r="31" spans="1:7" ht="6" customHeight="1" thickBot="1">
      <c r="A31" s="33"/>
      <c r="B31" s="20"/>
      <c r="C31" s="79"/>
      <c r="D31" s="26"/>
      <c r="E31" s="20"/>
      <c r="F31" s="20"/>
      <c r="G31" s="20"/>
    </row>
    <row r="32" ht="16.5">
      <c r="A32" s="30" t="s">
        <v>69</v>
      </c>
    </row>
  </sheetData>
  <sheetProtection/>
  <mergeCells count="4">
    <mergeCell ref="A1:G1"/>
    <mergeCell ref="A2:G2"/>
    <mergeCell ref="C3:D3"/>
    <mergeCell ref="F4:G4"/>
  </mergeCells>
  <printOptions/>
  <pageMargins left="0.7874015748031497" right="0.7874015748031497" top="0.7874015748031497" bottom="0.5905511811023623" header="0.2362204724409449" footer="0.5118110236220472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0">
      <selection activeCell="B17" sqref="B17:B22"/>
    </sheetView>
  </sheetViews>
  <sheetFormatPr defaultColWidth="9.00390625" defaultRowHeight="16.5"/>
  <cols>
    <col min="1" max="1" width="3.75390625" style="1" customWidth="1"/>
    <col min="2" max="2" width="28.625" style="1" customWidth="1"/>
    <col min="3" max="3" width="30.625" style="1" customWidth="1"/>
    <col min="4" max="6" width="18.625" style="18" customWidth="1"/>
    <col min="7" max="7" width="18.625" style="19" customWidth="1"/>
    <col min="8" max="16384" width="9.00390625" style="1" customWidth="1"/>
  </cols>
  <sheetData>
    <row r="1" spans="1:7" ht="32.25" customHeight="1">
      <c r="A1" s="125" t="s">
        <v>26</v>
      </c>
      <c r="B1" s="125"/>
      <c r="C1" s="125"/>
      <c r="D1" s="125"/>
      <c r="E1" s="125"/>
      <c r="F1" s="125"/>
      <c r="G1" s="125"/>
    </row>
    <row r="2" spans="1:7" ht="16.5">
      <c r="A2" s="126" t="s">
        <v>57</v>
      </c>
      <c r="B2" s="126"/>
      <c r="C2" s="126"/>
      <c r="D2" s="126"/>
      <c r="E2" s="126"/>
      <c r="F2" s="126"/>
      <c r="G2" s="126"/>
    </row>
    <row r="3" spans="2:7" s="3" customFormat="1" ht="30" customHeight="1" thickBot="1">
      <c r="B3" s="12"/>
      <c r="C3" s="127" t="s">
        <v>79</v>
      </c>
      <c r="D3" s="127"/>
      <c r="E3" s="12"/>
      <c r="F3" s="16"/>
      <c r="G3" s="2" t="s">
        <v>72</v>
      </c>
    </row>
    <row r="4" spans="1:8" ht="33">
      <c r="A4" s="15"/>
      <c r="B4" s="15"/>
      <c r="C4" s="13"/>
      <c r="D4" s="98" t="s">
        <v>74</v>
      </c>
      <c r="E4" s="99" t="s">
        <v>60</v>
      </c>
      <c r="F4" s="128" t="s">
        <v>61</v>
      </c>
      <c r="G4" s="129"/>
      <c r="H4" s="17"/>
    </row>
    <row r="5" spans="1:8" ht="32.25">
      <c r="A5" s="21"/>
      <c r="B5" s="21"/>
      <c r="C5" s="14"/>
      <c r="D5" s="100" t="s">
        <v>62</v>
      </c>
      <c r="E5" s="89" t="s">
        <v>62</v>
      </c>
      <c r="F5" s="90" t="s">
        <v>62</v>
      </c>
      <c r="G5" s="92" t="s">
        <v>63</v>
      </c>
      <c r="H5" s="17"/>
    </row>
    <row r="6" spans="1:8" s="6" customFormat="1" ht="15" customHeight="1">
      <c r="A6" s="27" t="s">
        <v>0</v>
      </c>
      <c r="B6" s="22"/>
      <c r="C6" s="72" t="s">
        <v>36</v>
      </c>
      <c r="D6" s="80">
        <v>81064</v>
      </c>
      <c r="E6" s="81">
        <v>62908</v>
      </c>
      <c r="F6" s="81">
        <v>18156</v>
      </c>
      <c r="G6" s="82">
        <v>22.3971183262607</v>
      </c>
      <c r="H6" s="5"/>
    </row>
    <row r="7" spans="2:8" s="31" customFormat="1" ht="15" customHeight="1">
      <c r="B7" s="23"/>
      <c r="C7" s="73"/>
      <c r="D7" s="25"/>
      <c r="E7" s="8"/>
      <c r="F7" s="8"/>
      <c r="G7" s="9"/>
      <c r="H7" s="32"/>
    </row>
    <row r="8" spans="1:8" s="31" customFormat="1" ht="15" customHeight="1">
      <c r="A8" s="34" t="s">
        <v>2</v>
      </c>
      <c r="B8" s="29"/>
      <c r="C8" s="94" t="s">
        <v>37</v>
      </c>
      <c r="D8" s="25"/>
      <c r="E8" s="8"/>
      <c r="F8" s="8"/>
      <c r="G8" s="9"/>
      <c r="H8" s="32"/>
    </row>
    <row r="9" spans="1:8" s="31" customFormat="1" ht="15" customHeight="1">
      <c r="A9" s="28"/>
      <c r="B9" s="29" t="s">
        <v>6</v>
      </c>
      <c r="C9" s="75" t="s">
        <v>35</v>
      </c>
      <c r="D9" s="83">
        <v>81</v>
      </c>
      <c r="E9" s="84">
        <v>78</v>
      </c>
      <c r="F9" s="84">
        <v>3</v>
      </c>
      <c r="G9" s="85">
        <v>3.7037037037037</v>
      </c>
      <c r="H9" s="32"/>
    </row>
    <row r="10" spans="1:8" s="31" customFormat="1" ht="15" customHeight="1">
      <c r="A10" s="28"/>
      <c r="B10" s="29" t="s">
        <v>5</v>
      </c>
      <c r="C10" s="75" t="s">
        <v>38</v>
      </c>
      <c r="D10" s="83">
        <v>70821</v>
      </c>
      <c r="E10" s="84">
        <v>55414</v>
      </c>
      <c r="F10" s="84">
        <v>15407</v>
      </c>
      <c r="G10" s="85">
        <v>21.7548467262535</v>
      </c>
      <c r="H10" s="32"/>
    </row>
    <row r="11" spans="1:8" s="31" customFormat="1" ht="15" customHeight="1">
      <c r="A11" s="28"/>
      <c r="B11" s="29" t="s">
        <v>4</v>
      </c>
      <c r="C11" s="75" t="s">
        <v>39</v>
      </c>
      <c r="D11" s="83">
        <v>10162</v>
      </c>
      <c r="E11" s="84">
        <v>7416</v>
      </c>
      <c r="F11" s="84">
        <v>2746</v>
      </c>
      <c r="G11" s="85">
        <v>27.022239716591223</v>
      </c>
      <c r="H11" s="32"/>
    </row>
    <row r="12" spans="1:8" s="31" customFormat="1" ht="15" customHeight="1">
      <c r="A12" s="28"/>
      <c r="B12" s="23" t="s">
        <v>7</v>
      </c>
      <c r="C12" s="73" t="s">
        <v>42</v>
      </c>
      <c r="D12" s="83">
        <v>9363</v>
      </c>
      <c r="E12" s="84">
        <v>6768</v>
      </c>
      <c r="F12" s="84">
        <v>2595</v>
      </c>
      <c r="G12" s="85">
        <v>27.7154758090355</v>
      </c>
      <c r="H12" s="32"/>
    </row>
    <row r="13" spans="1:8" s="31" customFormat="1" ht="15" customHeight="1">
      <c r="A13" s="28"/>
      <c r="B13" s="23" t="s">
        <v>8</v>
      </c>
      <c r="C13" s="73" t="s">
        <v>43</v>
      </c>
      <c r="D13" s="83">
        <v>542</v>
      </c>
      <c r="E13" s="84">
        <v>407</v>
      </c>
      <c r="F13" s="84">
        <v>135</v>
      </c>
      <c r="G13" s="85">
        <v>24.9077490774907</v>
      </c>
      <c r="H13" s="32"/>
    </row>
    <row r="14" spans="1:8" s="31" customFormat="1" ht="15" customHeight="1">
      <c r="A14" s="28"/>
      <c r="B14" s="23" t="s">
        <v>9</v>
      </c>
      <c r="C14" s="73" t="s">
        <v>44</v>
      </c>
      <c r="D14" s="83">
        <v>257</v>
      </c>
      <c r="E14" s="84">
        <v>241</v>
      </c>
      <c r="F14" s="84">
        <v>16</v>
      </c>
      <c r="G14" s="85">
        <v>6.2256809338521</v>
      </c>
      <c r="H14" s="32"/>
    </row>
    <row r="15" spans="2:8" s="31" customFormat="1" ht="15" customHeight="1">
      <c r="B15" s="23"/>
      <c r="C15" s="73"/>
      <c r="D15" s="25"/>
      <c r="E15" s="8"/>
      <c r="F15" s="8"/>
      <c r="G15" s="9"/>
      <c r="H15" s="32"/>
    </row>
    <row r="16" spans="1:8" s="31" customFormat="1" ht="15" customHeight="1">
      <c r="A16" s="34" t="s">
        <v>3</v>
      </c>
      <c r="B16" s="29"/>
      <c r="C16" s="94" t="s">
        <v>41</v>
      </c>
      <c r="D16" s="25"/>
      <c r="E16" s="8"/>
      <c r="F16" s="8"/>
      <c r="G16" s="9"/>
      <c r="H16" s="32"/>
    </row>
    <row r="17" spans="1:8" s="31" customFormat="1" ht="15" customHeight="1">
      <c r="A17" s="28"/>
      <c r="B17" s="29" t="s">
        <v>89</v>
      </c>
      <c r="C17" s="73" t="s">
        <v>45</v>
      </c>
      <c r="D17" s="83">
        <v>5682</v>
      </c>
      <c r="E17" s="86">
        <v>4118</v>
      </c>
      <c r="F17" s="86">
        <v>1564</v>
      </c>
      <c r="G17" s="85">
        <v>27.5255191833861</v>
      </c>
      <c r="H17" s="32"/>
    </row>
    <row r="18" spans="1:8" s="31" customFormat="1" ht="15" customHeight="1">
      <c r="A18" s="28"/>
      <c r="B18" s="29" t="s">
        <v>104</v>
      </c>
      <c r="C18" s="73" t="s">
        <v>46</v>
      </c>
      <c r="D18" s="83">
        <v>13752</v>
      </c>
      <c r="E18" s="86">
        <v>10147</v>
      </c>
      <c r="F18" s="86">
        <v>3605</v>
      </c>
      <c r="G18" s="85">
        <v>26.2143688190808</v>
      </c>
      <c r="H18" s="32"/>
    </row>
    <row r="19" spans="1:8" s="31" customFormat="1" ht="15" customHeight="1">
      <c r="A19" s="28"/>
      <c r="B19" s="29" t="s">
        <v>105</v>
      </c>
      <c r="C19" s="73" t="s">
        <v>47</v>
      </c>
      <c r="D19" s="83">
        <v>10253</v>
      </c>
      <c r="E19" s="84">
        <v>7672</v>
      </c>
      <c r="F19" s="84">
        <v>2581</v>
      </c>
      <c r="G19" s="85">
        <v>25.1731200624207</v>
      </c>
      <c r="H19" s="32"/>
    </row>
    <row r="20" spans="1:8" s="31" customFormat="1" ht="15" customHeight="1">
      <c r="A20" s="28"/>
      <c r="B20" s="29" t="s">
        <v>106</v>
      </c>
      <c r="C20" s="73" t="s">
        <v>48</v>
      </c>
      <c r="D20" s="83">
        <v>28222</v>
      </c>
      <c r="E20" s="86">
        <v>21572</v>
      </c>
      <c r="F20" s="86">
        <v>6650</v>
      </c>
      <c r="G20" s="85">
        <v>23.5631776628162</v>
      </c>
      <c r="H20" s="32"/>
    </row>
    <row r="21" spans="1:8" s="31" customFormat="1" ht="15" customHeight="1">
      <c r="A21" s="28"/>
      <c r="B21" s="29" t="s">
        <v>107</v>
      </c>
      <c r="C21" s="73" t="s">
        <v>49</v>
      </c>
      <c r="D21" s="83">
        <v>8323</v>
      </c>
      <c r="E21" s="86">
        <v>6611</v>
      </c>
      <c r="F21" s="86">
        <v>1712</v>
      </c>
      <c r="G21" s="85">
        <v>20.5695061876727</v>
      </c>
      <c r="H21" s="32"/>
    </row>
    <row r="22" spans="1:8" s="31" customFormat="1" ht="15" customHeight="1">
      <c r="A22" s="28"/>
      <c r="B22" s="29" t="s">
        <v>90</v>
      </c>
      <c r="C22" s="73" t="s">
        <v>50</v>
      </c>
      <c r="D22" s="83">
        <v>14832</v>
      </c>
      <c r="E22" s="86">
        <v>12788</v>
      </c>
      <c r="F22" s="86">
        <v>2044</v>
      </c>
      <c r="G22" s="85">
        <v>13.7810140237324</v>
      </c>
      <c r="H22" s="32"/>
    </row>
    <row r="23" spans="1:8" s="31" customFormat="1" ht="15" customHeight="1">
      <c r="A23" s="28"/>
      <c r="B23" s="29"/>
      <c r="C23" s="75"/>
      <c r="D23" s="25"/>
      <c r="E23" s="8"/>
      <c r="F23" s="8"/>
      <c r="G23" s="9"/>
      <c r="H23" s="32"/>
    </row>
    <row r="24" spans="1:8" s="31" customFormat="1" ht="15" customHeight="1">
      <c r="A24" s="27" t="s">
        <v>1</v>
      </c>
      <c r="B24" s="29"/>
      <c r="C24" s="94" t="s">
        <v>40</v>
      </c>
      <c r="D24" s="25"/>
      <c r="E24" s="8"/>
      <c r="F24" s="8"/>
      <c r="G24" s="9"/>
      <c r="H24" s="32"/>
    </row>
    <row r="25" spans="1:8" s="31" customFormat="1" ht="15" customHeight="1">
      <c r="A25" s="28"/>
      <c r="B25" s="23" t="s">
        <v>91</v>
      </c>
      <c r="C25" s="73" t="s">
        <v>51</v>
      </c>
      <c r="D25" s="83">
        <v>26275</v>
      </c>
      <c r="E25" s="86">
        <v>19207</v>
      </c>
      <c r="F25" s="86">
        <v>7068</v>
      </c>
      <c r="G25" s="85">
        <v>26.9000951474785</v>
      </c>
      <c r="H25" s="32"/>
    </row>
    <row r="26" spans="1:8" s="31" customFormat="1" ht="15" customHeight="1">
      <c r="A26" s="28"/>
      <c r="B26" s="35" t="s">
        <v>92</v>
      </c>
      <c r="C26" s="78" t="s">
        <v>52</v>
      </c>
      <c r="D26" s="83">
        <v>15386</v>
      </c>
      <c r="E26" s="86">
        <v>11750</v>
      </c>
      <c r="F26" s="86">
        <v>3636</v>
      </c>
      <c r="G26" s="85">
        <v>23.6318731314181</v>
      </c>
      <c r="H26" s="32"/>
    </row>
    <row r="27" spans="1:8" s="31" customFormat="1" ht="15" customHeight="1">
      <c r="A27" s="28"/>
      <c r="B27" s="35" t="s">
        <v>97</v>
      </c>
      <c r="C27" s="78" t="s">
        <v>56</v>
      </c>
      <c r="D27" s="83">
        <v>22966</v>
      </c>
      <c r="E27" s="86">
        <v>17979</v>
      </c>
      <c r="F27" s="86">
        <v>4987</v>
      </c>
      <c r="G27" s="85">
        <v>21.7147086998171</v>
      </c>
      <c r="H27" s="32"/>
    </row>
    <row r="28" spans="1:8" s="31" customFormat="1" ht="15" customHeight="1">
      <c r="A28" s="28"/>
      <c r="B28" s="35" t="s">
        <v>94</v>
      </c>
      <c r="C28" s="78" t="s">
        <v>55</v>
      </c>
      <c r="D28" s="83">
        <v>12243</v>
      </c>
      <c r="E28" s="86">
        <v>10163</v>
      </c>
      <c r="F28" s="86">
        <v>2080</v>
      </c>
      <c r="G28" s="85">
        <v>16.9893000081679</v>
      </c>
      <c r="H28" s="32"/>
    </row>
    <row r="29" spans="1:8" s="3" customFormat="1" ht="15" customHeight="1">
      <c r="A29" s="28"/>
      <c r="B29" s="35" t="s">
        <v>95</v>
      </c>
      <c r="C29" s="78" t="s">
        <v>53</v>
      </c>
      <c r="D29" s="83">
        <v>2403</v>
      </c>
      <c r="E29" s="86">
        <v>2138</v>
      </c>
      <c r="F29" s="86">
        <v>265</v>
      </c>
      <c r="G29" s="85">
        <v>11.0278818143986</v>
      </c>
      <c r="H29" s="11"/>
    </row>
    <row r="30" spans="1:8" s="3" customFormat="1" ht="15" customHeight="1">
      <c r="A30" s="28"/>
      <c r="B30" s="23" t="s">
        <v>96</v>
      </c>
      <c r="C30" s="73" t="s">
        <v>54</v>
      </c>
      <c r="D30" s="83">
        <v>1791</v>
      </c>
      <c r="E30" s="86">
        <v>1671</v>
      </c>
      <c r="F30" s="86">
        <v>120</v>
      </c>
      <c r="G30" s="85">
        <v>6.7001675041876</v>
      </c>
      <c r="H30" s="11"/>
    </row>
    <row r="31" spans="1:7" ht="6" customHeight="1" thickBot="1">
      <c r="A31" s="33"/>
      <c r="B31" s="20"/>
      <c r="C31" s="79"/>
      <c r="D31" s="26"/>
      <c r="E31" s="20"/>
      <c r="F31" s="20"/>
      <c r="G31" s="20"/>
    </row>
    <row r="32" ht="16.5">
      <c r="A32" s="30" t="s">
        <v>69</v>
      </c>
    </row>
  </sheetData>
  <sheetProtection/>
  <mergeCells count="4">
    <mergeCell ref="A1:G1"/>
    <mergeCell ref="A2:G2"/>
    <mergeCell ref="C3:D3"/>
    <mergeCell ref="F4:G4"/>
  </mergeCells>
  <printOptions/>
  <pageMargins left="0.7874015748031497" right="0.7874015748031497" top="0.7874015748031497" bottom="0.5905511811023623" header="0.2362204724409449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B17" sqref="B17:B22"/>
    </sheetView>
  </sheetViews>
  <sheetFormatPr defaultColWidth="9.00390625" defaultRowHeight="16.5"/>
  <cols>
    <col min="1" max="1" width="3.75390625" style="1" customWidth="1"/>
    <col min="2" max="2" width="28.625" style="1" customWidth="1"/>
    <col min="3" max="3" width="30.625" style="1" customWidth="1"/>
    <col min="4" max="6" width="18.625" style="18" customWidth="1"/>
    <col min="7" max="7" width="18.625" style="19" customWidth="1"/>
    <col min="8" max="16384" width="9.00390625" style="1" customWidth="1"/>
  </cols>
  <sheetData>
    <row r="1" spans="1:7" ht="32.25" customHeight="1">
      <c r="A1" s="125" t="s">
        <v>26</v>
      </c>
      <c r="B1" s="125"/>
      <c r="C1" s="125"/>
      <c r="D1" s="125"/>
      <c r="E1" s="125"/>
      <c r="F1" s="125"/>
      <c r="G1" s="125"/>
    </row>
    <row r="2" spans="1:7" ht="16.5">
      <c r="A2" s="126" t="s">
        <v>58</v>
      </c>
      <c r="B2" s="126"/>
      <c r="C2" s="126"/>
      <c r="D2" s="126"/>
      <c r="E2" s="126"/>
      <c r="F2" s="126"/>
      <c r="G2" s="126"/>
    </row>
    <row r="3" spans="2:7" s="3" customFormat="1" ht="30" customHeight="1" thickBot="1">
      <c r="B3" s="12"/>
      <c r="C3" s="127" t="s">
        <v>71</v>
      </c>
      <c r="D3" s="127"/>
      <c r="E3" s="12"/>
      <c r="F3" s="16"/>
      <c r="G3" s="2" t="s">
        <v>72</v>
      </c>
    </row>
    <row r="4" spans="1:8" ht="49.5">
      <c r="A4" s="15"/>
      <c r="B4" s="15"/>
      <c r="C4" s="13"/>
      <c r="D4" s="98" t="s">
        <v>74</v>
      </c>
      <c r="E4" s="99" t="s">
        <v>60</v>
      </c>
      <c r="F4" s="128" t="s">
        <v>61</v>
      </c>
      <c r="G4" s="129"/>
      <c r="H4" s="17"/>
    </row>
    <row r="5" spans="1:8" ht="32.25">
      <c r="A5" s="21"/>
      <c r="B5" s="21"/>
      <c r="C5" s="14"/>
      <c r="D5" s="100" t="s">
        <v>62</v>
      </c>
      <c r="E5" s="89" t="s">
        <v>62</v>
      </c>
      <c r="F5" s="90" t="s">
        <v>62</v>
      </c>
      <c r="G5" s="92" t="s">
        <v>63</v>
      </c>
      <c r="H5" s="17"/>
    </row>
    <row r="6" spans="1:8" s="6" customFormat="1" ht="15" customHeight="1">
      <c r="A6" s="27" t="s">
        <v>0</v>
      </c>
      <c r="B6" s="22"/>
      <c r="C6" s="72" t="s">
        <v>36</v>
      </c>
      <c r="D6" s="80">
        <v>79439</v>
      </c>
      <c r="E6" s="81">
        <v>61917</v>
      </c>
      <c r="F6" s="81">
        <v>17522</v>
      </c>
      <c r="G6" s="82">
        <v>22.0571759463236</v>
      </c>
      <c r="H6" s="5"/>
    </row>
    <row r="7" spans="2:8" s="31" customFormat="1" ht="15" customHeight="1">
      <c r="B7" s="23"/>
      <c r="C7" s="73"/>
      <c r="D7" s="25"/>
      <c r="E7" s="8"/>
      <c r="F7" s="8"/>
      <c r="G7" s="9"/>
      <c r="H7" s="32"/>
    </row>
    <row r="8" spans="1:8" s="31" customFormat="1" ht="15" customHeight="1">
      <c r="A8" s="34" t="s">
        <v>27</v>
      </c>
      <c r="B8" s="29"/>
      <c r="C8" s="94" t="s">
        <v>37</v>
      </c>
      <c r="D8" s="25"/>
      <c r="E8" s="8"/>
      <c r="F8" s="8"/>
      <c r="G8" s="9"/>
      <c r="H8" s="32"/>
    </row>
    <row r="9" spans="1:8" s="31" customFormat="1" ht="15" customHeight="1">
      <c r="A9" s="28"/>
      <c r="B9" s="29" t="s">
        <v>28</v>
      </c>
      <c r="C9" s="75" t="s">
        <v>35</v>
      </c>
      <c r="D9" s="83">
        <v>77</v>
      </c>
      <c r="E9" s="84">
        <v>74</v>
      </c>
      <c r="F9" s="84">
        <v>3</v>
      </c>
      <c r="G9" s="85">
        <v>3.9</v>
      </c>
      <c r="H9" s="32"/>
    </row>
    <row r="10" spans="1:8" s="31" customFormat="1" ht="15" customHeight="1">
      <c r="A10" s="28"/>
      <c r="B10" s="29" t="s">
        <v>29</v>
      </c>
      <c r="C10" s="75" t="s">
        <v>38</v>
      </c>
      <c r="D10" s="83">
        <v>69420</v>
      </c>
      <c r="E10" s="84">
        <v>54581</v>
      </c>
      <c r="F10" s="84">
        <v>14839</v>
      </c>
      <c r="G10" s="85">
        <v>21.38</v>
      </c>
      <c r="H10" s="32"/>
    </row>
    <row r="11" spans="1:8" s="31" customFormat="1" ht="15" customHeight="1">
      <c r="A11" s="28"/>
      <c r="B11" s="29" t="s">
        <v>30</v>
      </c>
      <c r="C11" s="75" t="s">
        <v>39</v>
      </c>
      <c r="D11" s="83">
        <v>9942</v>
      </c>
      <c r="E11" s="84">
        <v>7262</v>
      </c>
      <c r="F11" s="84">
        <v>2680</v>
      </c>
      <c r="G11" s="85">
        <v>26.9563468115067</v>
      </c>
      <c r="H11" s="32"/>
    </row>
    <row r="12" spans="1:8" s="31" customFormat="1" ht="15" customHeight="1">
      <c r="A12" s="28"/>
      <c r="B12" s="23" t="s">
        <v>31</v>
      </c>
      <c r="C12" s="73" t="s">
        <v>42</v>
      </c>
      <c r="D12" s="83">
        <v>9176</v>
      </c>
      <c r="E12" s="84">
        <v>6627</v>
      </c>
      <c r="F12" s="84">
        <v>2549</v>
      </c>
      <c r="G12" s="85">
        <v>27.78</v>
      </c>
      <c r="H12" s="32"/>
    </row>
    <row r="13" spans="1:8" s="31" customFormat="1" ht="15" customHeight="1">
      <c r="A13" s="28"/>
      <c r="B13" s="23" t="s">
        <v>32</v>
      </c>
      <c r="C13" s="73" t="s">
        <v>43</v>
      </c>
      <c r="D13" s="83">
        <v>507</v>
      </c>
      <c r="E13" s="84">
        <v>388</v>
      </c>
      <c r="F13" s="84">
        <v>119</v>
      </c>
      <c r="G13" s="85">
        <v>23.47</v>
      </c>
      <c r="H13" s="32"/>
    </row>
    <row r="14" spans="1:8" s="31" customFormat="1" ht="15" customHeight="1">
      <c r="A14" s="28"/>
      <c r="B14" s="23" t="s">
        <v>33</v>
      </c>
      <c r="C14" s="73" t="s">
        <v>44</v>
      </c>
      <c r="D14" s="83">
        <v>259</v>
      </c>
      <c r="E14" s="84">
        <v>247</v>
      </c>
      <c r="F14" s="84">
        <v>12</v>
      </c>
      <c r="G14" s="85">
        <v>4.63</v>
      </c>
      <c r="H14" s="32"/>
    </row>
    <row r="15" spans="2:8" s="31" customFormat="1" ht="15" customHeight="1">
      <c r="B15" s="23"/>
      <c r="C15" s="73"/>
      <c r="D15" s="25"/>
      <c r="E15" s="8"/>
      <c r="F15" s="8"/>
      <c r="G15" s="9"/>
      <c r="H15" s="32"/>
    </row>
    <row r="16" spans="1:8" s="31" customFormat="1" ht="15" customHeight="1">
      <c r="A16" s="34" t="s">
        <v>34</v>
      </c>
      <c r="B16" s="29"/>
      <c r="C16" s="94" t="s">
        <v>41</v>
      </c>
      <c r="D16" s="25"/>
      <c r="E16" s="8"/>
      <c r="F16" s="8"/>
      <c r="G16" s="9"/>
      <c r="H16" s="32"/>
    </row>
    <row r="17" spans="1:8" s="31" customFormat="1" ht="15" customHeight="1">
      <c r="A17" s="28"/>
      <c r="B17" s="29" t="s">
        <v>89</v>
      </c>
      <c r="C17" s="73" t="s">
        <v>45</v>
      </c>
      <c r="D17" s="83">
        <v>5710</v>
      </c>
      <c r="E17" s="86">
        <v>4189</v>
      </c>
      <c r="F17" s="86">
        <v>1521</v>
      </c>
      <c r="G17" s="85">
        <v>26.64</v>
      </c>
      <c r="H17" s="32"/>
    </row>
    <row r="18" spans="1:8" s="31" customFormat="1" ht="15" customHeight="1">
      <c r="A18" s="28"/>
      <c r="B18" s="29" t="s">
        <v>104</v>
      </c>
      <c r="C18" s="73" t="s">
        <v>46</v>
      </c>
      <c r="D18" s="83">
        <v>13885</v>
      </c>
      <c r="E18" s="86">
        <v>10253</v>
      </c>
      <c r="F18" s="86">
        <v>3632</v>
      </c>
      <c r="G18" s="85">
        <v>26.16</v>
      </c>
      <c r="H18" s="32"/>
    </row>
    <row r="19" spans="1:8" s="31" customFormat="1" ht="15" customHeight="1">
      <c r="A19" s="28"/>
      <c r="B19" s="29" t="s">
        <v>105</v>
      </c>
      <c r="C19" s="73" t="s">
        <v>47</v>
      </c>
      <c r="D19" s="83">
        <v>9942</v>
      </c>
      <c r="E19" s="84">
        <v>7402</v>
      </c>
      <c r="F19" s="84">
        <v>2540</v>
      </c>
      <c r="G19" s="85">
        <v>25.55</v>
      </c>
      <c r="H19" s="32"/>
    </row>
    <row r="20" spans="1:8" s="31" customFormat="1" ht="15" customHeight="1">
      <c r="A20" s="28"/>
      <c r="B20" s="29" t="s">
        <v>106</v>
      </c>
      <c r="C20" s="73" t="s">
        <v>48</v>
      </c>
      <c r="D20" s="83">
        <v>27156</v>
      </c>
      <c r="E20" s="86">
        <v>20941</v>
      </c>
      <c r="F20" s="86">
        <v>6215</v>
      </c>
      <c r="G20" s="85">
        <v>22.89</v>
      </c>
      <c r="H20" s="32"/>
    </row>
    <row r="21" spans="1:8" s="31" customFormat="1" ht="15" customHeight="1">
      <c r="A21" s="28"/>
      <c r="B21" s="29" t="s">
        <v>107</v>
      </c>
      <c r="C21" s="73" t="s">
        <v>49</v>
      </c>
      <c r="D21" s="83">
        <v>8170</v>
      </c>
      <c r="E21" s="86">
        <v>6549</v>
      </c>
      <c r="F21" s="86">
        <v>1621</v>
      </c>
      <c r="G21" s="85">
        <v>19.84</v>
      </c>
      <c r="H21" s="32"/>
    </row>
    <row r="22" spans="1:8" s="31" customFormat="1" ht="15" customHeight="1">
      <c r="A22" s="28"/>
      <c r="B22" s="29" t="s">
        <v>90</v>
      </c>
      <c r="C22" s="73" t="s">
        <v>50</v>
      </c>
      <c r="D22" s="83">
        <v>14576</v>
      </c>
      <c r="E22" s="86">
        <v>12583</v>
      </c>
      <c r="F22" s="86">
        <v>1993</v>
      </c>
      <c r="G22" s="85">
        <v>13.67</v>
      </c>
      <c r="H22" s="32"/>
    </row>
    <row r="23" spans="1:8" s="31" customFormat="1" ht="15" customHeight="1">
      <c r="A23" s="28"/>
      <c r="B23" s="29"/>
      <c r="C23" s="75"/>
      <c r="D23" s="25"/>
      <c r="E23" s="8"/>
      <c r="F23" s="8"/>
      <c r="G23" s="9"/>
      <c r="H23" s="32"/>
    </row>
    <row r="24" spans="1:8" s="31" customFormat="1" ht="15" customHeight="1">
      <c r="A24" s="27" t="s">
        <v>1</v>
      </c>
      <c r="B24" s="29"/>
      <c r="C24" s="94" t="s">
        <v>40</v>
      </c>
      <c r="D24" s="25"/>
      <c r="E24" s="8"/>
      <c r="F24" s="8"/>
      <c r="G24" s="9"/>
      <c r="H24" s="32"/>
    </row>
    <row r="25" spans="1:8" s="31" customFormat="1" ht="15" customHeight="1">
      <c r="A25" s="28"/>
      <c r="B25" s="23" t="s">
        <v>91</v>
      </c>
      <c r="C25" s="73" t="s">
        <v>51</v>
      </c>
      <c r="D25" s="83">
        <v>24750</v>
      </c>
      <c r="E25" s="86">
        <v>18167</v>
      </c>
      <c r="F25" s="86">
        <v>6583</v>
      </c>
      <c r="G25" s="85">
        <v>26.6</v>
      </c>
      <c r="H25" s="32"/>
    </row>
    <row r="26" spans="1:8" s="31" customFormat="1" ht="15" customHeight="1">
      <c r="A26" s="28"/>
      <c r="B26" s="35" t="s">
        <v>92</v>
      </c>
      <c r="C26" s="78" t="s">
        <v>52</v>
      </c>
      <c r="D26" s="83">
        <v>15579</v>
      </c>
      <c r="E26" s="86">
        <v>11905</v>
      </c>
      <c r="F26" s="86">
        <v>3674</v>
      </c>
      <c r="G26" s="85">
        <v>23.58</v>
      </c>
      <c r="H26" s="32"/>
    </row>
    <row r="27" spans="1:8" s="31" customFormat="1" ht="15" customHeight="1">
      <c r="A27" s="28"/>
      <c r="B27" s="35" t="s">
        <v>97</v>
      </c>
      <c r="C27" s="78" t="s">
        <v>56</v>
      </c>
      <c r="D27" s="83">
        <v>22881</v>
      </c>
      <c r="E27" s="86">
        <v>18037</v>
      </c>
      <c r="F27" s="86">
        <v>4844</v>
      </c>
      <c r="G27" s="85">
        <v>21.17</v>
      </c>
      <c r="H27" s="32"/>
    </row>
    <row r="28" spans="1:8" s="31" customFormat="1" ht="15" customHeight="1">
      <c r="A28" s="28"/>
      <c r="B28" s="35" t="s">
        <v>94</v>
      </c>
      <c r="C28" s="78" t="s">
        <v>55</v>
      </c>
      <c r="D28" s="83">
        <v>12099</v>
      </c>
      <c r="E28" s="86">
        <v>10054</v>
      </c>
      <c r="F28" s="86">
        <v>2045</v>
      </c>
      <c r="G28" s="85">
        <v>16.9</v>
      </c>
      <c r="H28" s="32"/>
    </row>
    <row r="29" spans="1:8" s="3" customFormat="1" ht="15" customHeight="1">
      <c r="A29" s="28"/>
      <c r="B29" s="35" t="s">
        <v>95</v>
      </c>
      <c r="C29" s="78" t="s">
        <v>53</v>
      </c>
      <c r="D29" s="83">
        <v>2356</v>
      </c>
      <c r="E29" s="86">
        <v>2087</v>
      </c>
      <c r="F29" s="86">
        <v>269</v>
      </c>
      <c r="G29" s="85">
        <v>11.42</v>
      </c>
      <c r="H29" s="11"/>
    </row>
    <row r="30" spans="1:8" s="3" customFormat="1" ht="15" customHeight="1">
      <c r="A30" s="28"/>
      <c r="B30" s="23" t="s">
        <v>96</v>
      </c>
      <c r="C30" s="73" t="s">
        <v>54</v>
      </c>
      <c r="D30" s="83">
        <v>1774</v>
      </c>
      <c r="E30" s="86">
        <v>1667</v>
      </c>
      <c r="F30" s="86">
        <v>107</v>
      </c>
      <c r="G30" s="85">
        <v>6.03</v>
      </c>
      <c r="H30" s="11"/>
    </row>
    <row r="31" spans="1:7" ht="6" customHeight="1" thickBot="1">
      <c r="A31" s="33"/>
      <c r="B31" s="20"/>
      <c r="C31" s="79"/>
      <c r="D31" s="26"/>
      <c r="E31" s="20"/>
      <c r="F31" s="20"/>
      <c r="G31" s="20"/>
    </row>
    <row r="32" ht="16.5">
      <c r="A32" s="30" t="s">
        <v>69</v>
      </c>
    </row>
  </sheetData>
  <sheetProtection/>
  <mergeCells count="4">
    <mergeCell ref="A1:G1"/>
    <mergeCell ref="A2:G2"/>
    <mergeCell ref="F4:G4"/>
    <mergeCell ref="C3:D3"/>
  </mergeCells>
  <printOptions/>
  <pageMargins left="0.7874015748031497" right="0.7874015748031497" top="0.7874015748031497" bottom="0.5905511811023623" header="0.2362204724409449" footer="0.5118110236220472"/>
  <pageSetup horizontalDpi="600" verticalDpi="6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李奕肇</cp:lastModifiedBy>
  <cp:lastPrinted>2022-05-25T06:22:06Z</cp:lastPrinted>
  <dcterms:created xsi:type="dcterms:W3CDTF">2008-07-15T03:25:34Z</dcterms:created>
  <dcterms:modified xsi:type="dcterms:W3CDTF">2022-05-30T06:12:20Z</dcterms:modified>
  <cp:category/>
  <cp:version/>
  <cp:contentType/>
  <cp:contentStatus/>
</cp:coreProperties>
</file>